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 activeTab="1"/>
  </bookViews>
  <sheets>
    <sheet name="银行列表" sheetId="2" r:id="rId1"/>
    <sheet name="银行数据" sheetId="3" r:id="rId2"/>
    <sheet name="app_data" sheetId="4" r:id="rId3"/>
    <sheet name="app个数统计" sheetId="6" r:id="rId4"/>
    <sheet name="app数据说明" sheetId="5" r:id="rId5"/>
  </sheets>
  <definedNames>
    <definedName name="_xlnm._FilterDatabase" localSheetId="1" hidden="1">银行数据!$A$1:$Z$1094</definedName>
    <definedName name="_xlnm._FilterDatabase" localSheetId="2" hidden="1">app_data!$A$1:$AF$998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<sst xmlns="http://schemas.openxmlformats.org/spreadsheetml/2006/main" count="27410" uniqueCount="5849">
  <si>
    <t>bank_name</t>
  </si>
  <si>
    <t>中国银行</t>
  </si>
  <si>
    <t>中国农业银行</t>
  </si>
  <si>
    <t>中国工商银行</t>
  </si>
  <si>
    <t>中国建设银行</t>
  </si>
  <si>
    <t>交通银行</t>
  </si>
  <si>
    <t>中国邮政储蓄银行</t>
  </si>
  <si>
    <t>招商银行</t>
  </si>
  <si>
    <t>浦发银行</t>
  </si>
  <si>
    <t>中信银行</t>
  </si>
  <si>
    <t>光大银行</t>
  </si>
  <si>
    <t>华夏银行</t>
  </si>
  <si>
    <t>中国民生银行</t>
  </si>
  <si>
    <t>广发银行</t>
  </si>
  <si>
    <t>兴业银行</t>
  </si>
  <si>
    <t>深圳发展银行</t>
  </si>
  <si>
    <t>浙商银行</t>
  </si>
  <si>
    <t>恒丰银行</t>
  </si>
  <si>
    <t>渤海银行</t>
  </si>
  <si>
    <t>北京银行</t>
  </si>
  <si>
    <t>长沙银行</t>
  </si>
  <si>
    <t>成都银行</t>
  </si>
  <si>
    <t>重庆银行</t>
  </si>
  <si>
    <t>大连银行</t>
  </si>
  <si>
    <t>东莞银行</t>
  </si>
  <si>
    <t>甘肃银行</t>
  </si>
  <si>
    <t>赣州银行</t>
  </si>
  <si>
    <t>广州银行</t>
  </si>
  <si>
    <t>桂林银行</t>
  </si>
  <si>
    <t>贵阳银行</t>
  </si>
  <si>
    <t>贵州银行</t>
  </si>
  <si>
    <t>邯郸银行</t>
  </si>
  <si>
    <t>杭州银行</t>
  </si>
  <si>
    <t>河北银行</t>
  </si>
  <si>
    <t>衡水银行</t>
  </si>
  <si>
    <t>湖州银行</t>
  </si>
  <si>
    <t>内蒙古银行</t>
  </si>
  <si>
    <t>江苏银行</t>
  </si>
  <si>
    <t>吉林银行</t>
  </si>
  <si>
    <t>金华银行</t>
  </si>
  <si>
    <t>济宁银行</t>
  </si>
  <si>
    <t>锦州银行</t>
  </si>
  <si>
    <t>九江银行</t>
  </si>
  <si>
    <t>廊坊银行</t>
  </si>
  <si>
    <t>兰州银行</t>
  </si>
  <si>
    <t>柳州银行</t>
  </si>
  <si>
    <t>洛阳银行</t>
  </si>
  <si>
    <t>南京银行</t>
  </si>
  <si>
    <t>宁波银行</t>
  </si>
  <si>
    <t>宁夏银行</t>
  </si>
  <si>
    <t>平顶山银行</t>
  </si>
  <si>
    <t>青岛银行</t>
  </si>
  <si>
    <t>青海银行</t>
  </si>
  <si>
    <t>日照银行</t>
  </si>
  <si>
    <t>上海银行</t>
  </si>
  <si>
    <t>苏州银行</t>
  </si>
  <si>
    <t>泰安市商业银行</t>
  </si>
  <si>
    <t>天津银行</t>
  </si>
  <si>
    <t>潍坊银行</t>
  </si>
  <si>
    <t>温州银行</t>
  </si>
  <si>
    <t>西安银行</t>
  </si>
  <si>
    <t>郑州银行</t>
  </si>
  <si>
    <t>包商银行</t>
  </si>
  <si>
    <t>长安银行</t>
  </si>
  <si>
    <t>重庆三峡银行</t>
  </si>
  <si>
    <t>富滇银行</t>
  </si>
  <si>
    <t>福建海峡银行</t>
  </si>
  <si>
    <t>广东华兴银行</t>
  </si>
  <si>
    <t>广西北部湾银行</t>
  </si>
  <si>
    <t>汉口银行</t>
  </si>
  <si>
    <t>哈尔滨银行</t>
  </si>
  <si>
    <t>华融湘江银行</t>
  </si>
  <si>
    <t>湖北银行</t>
  </si>
  <si>
    <t>徽商银行</t>
  </si>
  <si>
    <t>江西银行</t>
  </si>
  <si>
    <t>焦作市商业银行</t>
  </si>
  <si>
    <t>晋商银行</t>
  </si>
  <si>
    <t>晋中银行</t>
  </si>
  <si>
    <t>莱商银行</t>
  </si>
  <si>
    <t>临商银行</t>
  </si>
  <si>
    <t>龙江银行</t>
  </si>
  <si>
    <t>齐鲁银行</t>
  </si>
  <si>
    <t>齐商银行</t>
  </si>
  <si>
    <t>盛京银行</t>
  </si>
  <si>
    <t>威海市商业银行</t>
  </si>
  <si>
    <t>厦门银行</t>
  </si>
  <si>
    <t>厦门国际银行</t>
  </si>
  <si>
    <t>烟台银行</t>
  </si>
  <si>
    <t>营口沿海银行</t>
  </si>
  <si>
    <t>浙江稠州商业银行</t>
  </si>
  <si>
    <t>浙江民泰商业银行</t>
  </si>
  <si>
    <t>浙江泰隆商业银行</t>
  </si>
  <si>
    <t>中原银行</t>
  </si>
  <si>
    <t>南充市商业银行</t>
  </si>
  <si>
    <t>北京农村商业银行</t>
  </si>
  <si>
    <t>重庆农村商业银行</t>
  </si>
  <si>
    <t>大连农商银行</t>
  </si>
  <si>
    <t>东莞农商银行</t>
  </si>
  <si>
    <t>广州农村商业银行</t>
  </si>
  <si>
    <t>常熟农村商业银行</t>
  </si>
  <si>
    <t>海安农村商业银行</t>
  </si>
  <si>
    <t>江南农村商业银行</t>
  </si>
  <si>
    <t>江苏江阴农村商业银行</t>
  </si>
  <si>
    <t>张家港农村商业银行</t>
  </si>
  <si>
    <t>紫金农商银行</t>
  </si>
  <si>
    <t>九台农商银行</t>
  </si>
  <si>
    <t>昆山农村商业银行</t>
  </si>
  <si>
    <t>青岛农商银行</t>
  </si>
  <si>
    <t>东阳农商银行</t>
  </si>
  <si>
    <t>上海农商银行</t>
  </si>
  <si>
    <t>厦门农商银行</t>
  </si>
  <si>
    <t>瑞丰银行</t>
  </si>
  <si>
    <t>义乌农商银行</t>
  </si>
  <si>
    <t>顺德农村商业银行</t>
  </si>
  <si>
    <t>bankid</t>
  </si>
  <si>
    <t>name</t>
  </si>
  <si>
    <t>id</t>
  </si>
  <si>
    <t>year</t>
  </si>
  <si>
    <t>fintech</t>
  </si>
  <si>
    <t>size</t>
  </si>
  <si>
    <t>npl</t>
  </si>
  <si>
    <t>pvc</t>
  </si>
  <si>
    <t>gdp</t>
  </si>
  <si>
    <t>cpi</t>
  </si>
  <si>
    <t>m2</t>
  </si>
  <si>
    <t>epu</t>
  </si>
  <si>
    <t>roa</t>
  </si>
  <si>
    <t>cti</t>
  </si>
  <si>
    <t>ttdra</t>
  </si>
  <si>
    <t>car</t>
  </si>
  <si>
    <t>sh</t>
  </si>
  <si>
    <t>sz</t>
  </si>
  <si>
    <t>hz</t>
  </si>
  <si>
    <t>wl</t>
  </si>
  <si>
    <t>jv</t>
  </si>
  <si>
    <t>shsz</t>
  </si>
  <si>
    <t>szhz</t>
  </si>
  <si>
    <t>shhz</t>
  </si>
  <si>
    <t>000004</t>
  </si>
  <si>
    <t>·</t>
  </si>
  <si>
    <t>000007</t>
  </si>
  <si>
    <t>000006</t>
  </si>
  <si>
    <t>000005</t>
  </si>
  <si>
    <t>000010</t>
  </si>
  <si>
    <t>000042</t>
  </si>
  <si>
    <t>000014</t>
  </si>
  <si>
    <t>000011</t>
  </si>
  <si>
    <t>000015</t>
  </si>
  <si>
    <t>000016</t>
  </si>
  <si>
    <t>000017</t>
  </si>
  <si>
    <t>000013</t>
  </si>
  <si>
    <t>000009</t>
  </si>
  <si>
    <t>000008</t>
  </si>
  <si>
    <t>000012</t>
  </si>
  <si>
    <t>000024</t>
  </si>
  <si>
    <t>000023</t>
  </si>
  <si>
    <t>000025</t>
  </si>
  <si>
    <t>000021</t>
  </si>
  <si>
    <t>000199</t>
  </si>
  <si>
    <t>000029</t>
  </si>
  <si>
    <t>000019</t>
  </si>
  <si>
    <t>000099</t>
  </si>
  <si>
    <t>000101</t>
  </si>
  <si>
    <t>000288</t>
  </si>
  <si>
    <t>000286</t>
  </si>
  <si>
    <t>000028</t>
  </si>
  <si>
    <t>000125</t>
  </si>
  <si>
    <t>000084</t>
  </si>
  <si>
    <t>000287</t>
  </si>
  <si>
    <t>000132</t>
  </si>
  <si>
    <t>000077</t>
  </si>
  <si>
    <t>000052</t>
  </si>
  <si>
    <t>000137</t>
  </si>
  <si>
    <t>000175</t>
  </si>
  <si>
    <t>000045</t>
  </si>
  <si>
    <t>000121</t>
  </si>
  <si>
    <t>000070</t>
  </si>
  <si>
    <t>000059</t>
  </si>
  <si>
    <t>000080</t>
  </si>
  <si>
    <t>000112</t>
  </si>
  <si>
    <t>000083</t>
  </si>
  <si>
    <t>000282</t>
  </si>
  <si>
    <t>000032</t>
  </si>
  <si>
    <t>000094</t>
  </si>
  <si>
    <t>000053</t>
  </si>
  <si>
    <t>000027</t>
  </si>
  <si>
    <t>000041</t>
  </si>
  <si>
    <t>000110</t>
  </si>
  <si>
    <t>000105</t>
  </si>
  <si>
    <t>000179</t>
  </si>
  <si>
    <t>000189</t>
  </si>
  <si>
    <t>000138</t>
  </si>
  <si>
    <t>000022</t>
  </si>
  <si>
    <t>000158</t>
  </si>
  <si>
    <t>000086</t>
  </si>
  <si>
    <t>000026</t>
  </si>
  <si>
    <t>000098</t>
  </si>
  <si>
    <t>000209</t>
  </si>
  <si>
    <t>000031</t>
  </si>
  <si>
    <t>000119</t>
  </si>
  <si>
    <t>000034</t>
  </si>
  <si>
    <t>000056</t>
  </si>
  <si>
    <t>000184</t>
  </si>
  <si>
    <t>000030</t>
  </si>
  <si>
    <t>000126</t>
  </si>
  <si>
    <t>000061</t>
  </si>
  <si>
    <t>000102</t>
  </si>
  <si>
    <t>000078</t>
  </si>
  <si>
    <t>000201</t>
  </si>
  <si>
    <t>000127</t>
  </si>
  <si>
    <t>000046</t>
  </si>
  <si>
    <t>000033</t>
  </si>
  <si>
    <t>000111</t>
  </si>
  <si>
    <t>000044</t>
  </si>
  <si>
    <t>000148</t>
  </si>
  <si>
    <t>000264</t>
  </si>
  <si>
    <t>000180</t>
  </si>
  <si>
    <t>000265</t>
  </si>
  <si>
    <t>000113</t>
  </si>
  <si>
    <t>000065</t>
  </si>
  <si>
    <t>000203</t>
  </si>
  <si>
    <t>000073</t>
  </si>
  <si>
    <t>000057</t>
  </si>
  <si>
    <t>000104</t>
  </si>
  <si>
    <t>000036</t>
  </si>
  <si>
    <t>000072</t>
  </si>
  <si>
    <t>000131</t>
  </si>
  <si>
    <t>000135</t>
  </si>
  <si>
    <t>000123</t>
  </si>
  <si>
    <t>000134</t>
  </si>
  <si>
    <t>000281</t>
  </si>
  <si>
    <t>000267</t>
  </si>
  <si>
    <t>000039</t>
  </si>
  <si>
    <t>000037</t>
  </si>
  <si>
    <t>000169</t>
  </si>
  <si>
    <t>000297</t>
  </si>
  <si>
    <t>000129</t>
  </si>
  <si>
    <t>000171</t>
  </si>
  <si>
    <t>000151</t>
  </si>
  <si>
    <t>000172</t>
  </si>
  <si>
    <t>000150</t>
  </si>
  <si>
    <t>000075</t>
  </si>
  <si>
    <t>000173</t>
  </si>
  <si>
    <t>000290</t>
  </si>
  <si>
    <t>000174</t>
  </si>
  <si>
    <t>000096</t>
  </si>
  <si>
    <t>000296</t>
  </si>
  <si>
    <t>000018</t>
  </si>
  <si>
    <t>000238</t>
  </si>
  <si>
    <t>000159</t>
  </si>
  <si>
    <t>000156</t>
  </si>
  <si>
    <t>000130</t>
  </si>
  <si>
    <t>trackId</t>
  </si>
  <si>
    <t>appId</t>
  </si>
  <si>
    <t>artworkUrl60</t>
  </si>
  <si>
    <t>sellerName</t>
  </si>
  <si>
    <t>trackName</t>
  </si>
  <si>
    <t>artistName</t>
  </si>
  <si>
    <t>userRatingCount</t>
  </si>
  <si>
    <t>price</t>
  </si>
  <si>
    <t>status</t>
  </si>
  <si>
    <t>genreIds</t>
  </si>
  <si>
    <t>genreIds1</t>
  </si>
  <si>
    <t>genresName</t>
  </si>
  <si>
    <t>brand</t>
  </si>
  <si>
    <t>release_time</t>
  </si>
  <si>
    <t>currentVersionReleaseTime</t>
  </si>
  <si>
    <t>rankAll</t>
  </si>
  <si>
    <t>rankGenres</t>
  </si>
  <si>
    <t>asoIndex</t>
  </si>
  <si>
    <t>asoTrend</t>
  </si>
  <si>
    <t>keywordCount</t>
  </si>
  <si>
    <t>country</t>
  </si>
  <si>
    <t>priceStr</t>
  </si>
  <si>
    <t>brandType</t>
  </si>
  <si>
    <t>releaseDate</t>
  </si>
  <si>
    <t>releaseYear</t>
  </si>
  <si>
    <t>currentVersionReleaseDate</t>
  </si>
  <si>
    <t>statusStr</t>
  </si>
  <si>
    <t>mainCountry</t>
  </si>
  <si>
    <t>showDate</t>
  </si>
  <si>
    <t>showYear</t>
  </si>
  <si>
    <t>statusOrder</t>
  </si>
  <si>
    <t>y_2009</t>
  </si>
  <si>
    <t>y_2010</t>
  </si>
  <si>
    <t>y_2011</t>
  </si>
  <si>
    <t>y_2012</t>
  </si>
  <si>
    <t>y_2013</t>
  </si>
  <si>
    <t>y_2014</t>
  </si>
  <si>
    <t>y_2015</t>
  </si>
  <si>
    <t>y_2016</t>
  </si>
  <si>
    <t>y_2017</t>
  </si>
  <si>
    <t>y_2018</t>
  </si>
  <si>
    <t>y_2019</t>
  </si>
  <si>
    <t>y_2020</t>
  </si>
  <si>
    <t>y_2021</t>
  </si>
  <si>
    <t>y_2022</t>
  </si>
  <si>
    <t>399608199</t>
  </si>
  <si>
    <t>https://is5-ssl.mzstatic.com/image/thumb/Purple122/v4/d0/b0/d9/d0b0d9d4-34c1-2839-5bab-a7aad7dad945/AppIcon-1x_U007emarketing-0-7-0-0-85-220.png/200x200bb.jpg</t>
  </si>
  <si>
    <t>中国银行股份有限公司</t>
  </si>
  <si>
    <t>50216</t>
  </si>
  <si>
    <t>0.00</t>
  </si>
  <si>
    <t>1</t>
  </si>
  <si>
    <t>6015</t>
  </si>
  <si>
    <t>财务</t>
  </si>
  <si>
    <t>免费</t>
  </si>
  <si>
    <t>1288800865</t>
  </si>
  <si>
    <t>{'update_time': '今天 19:46', 'ranking': 94}</t>
  </si>
  <si>
    <t>{'update_time': '今天 18:16', 'ranking': 6}</t>
  </si>
  <si>
    <t>cn</t>
  </si>
  <si>
    <t>free</t>
  </si>
  <si>
    <t>2010-11-04</t>
  </si>
  <si>
    <t>2022-10-31</t>
  </si>
  <si>
    <t>在线</t>
  </si>
  <si>
    <t>['mo', 'hk', 'tw', 'nz', 'sg', 'gb', 'cn']</t>
  </si>
  <si>
    <t>1616135591</t>
  </si>
  <si>
    <t>https://is3-ssl.mzstatic.com/image/thumb/Purple112/v4/4f/96/d1/4f96d1b5-71ce-3db3-20c4-91cb30c78936/AppIcon-1x_U007emarketing-0-6-0-0-85-220.png/200x200bb.jpg</t>
  </si>
  <si>
    <t>惠如愿</t>
  </si>
  <si>
    <t>15</t>
  </si>
  <si>
    <t>1657090800</t>
  </si>
  <si>
    <t>{'update_time': '今天 19:46', 'ranking': 0, 'unknow': 1}</t>
  </si>
  <si>
    <t>{'update_time': '今天 18:16', 'ranking': 497}</t>
  </si>
  <si>
    <t>2022-07-06</t>
  </si>
  <si>
    <t>2022-10-29</t>
  </si>
  <si>
    <t>[]</t>
  </si>
  <si>
    <t>1520164263</t>
  </si>
  <si>
    <t>https://is5-ssl.mzstatic.com/image/thumb/Purple122/v4/7e/8d/c1/7e8dc1bd-cb73-337d-88d5-2099f2a75c0c/AppIcon-0-0-1x_U007emarketing-0-0-0-5-0-0-sRGB-0-0-0-GLES2_U002c0-512MB-85-220-0-0.png/200x200bb.jpg</t>
  </si>
  <si>
    <t>中银跨境GO</t>
  </si>
  <si>
    <t>175</t>
  </si>
  <si>
    <t>1625382000</t>
  </si>
  <si>
    <t>{'update_time': '今天 18:16', 'ranking': 77}</t>
  </si>
  <si>
    <t>2021-07-04</t>
  </si>
  <si>
    <t>2022-11-04</t>
  </si>
  <si>
    <t>['mo', 'cn']</t>
  </si>
  <si>
    <t>1445394486</t>
  </si>
  <si>
    <t>https://is1-ssl.mzstatic.com/image/thumb/Purple112/v4/15/99/dd/1599dd35-22cc-b8fc-1495-5a616aafcb18/AppIcon-1x_U007emarketing-0-6-0-85-220.png/200x200bb.jpg</t>
  </si>
  <si>
    <t>中行企业银行</t>
  </si>
  <si>
    <t>1281</t>
  </si>
  <si>
    <t>1565319337</t>
  </si>
  <si>
    <t>{'update_time': '今天 18:16', 'ranking': 152}</t>
  </si>
  <si>
    <t>2019-08-09</t>
  </si>
  <si>
    <t>2022-09-25</t>
  </si>
  <si>
    <t>['cn']</t>
  </si>
  <si>
    <t>1434014277</t>
  </si>
  <si>
    <t>https://is3-ssl.mzstatic.com/image/thumb/Purple122/v4/ae/ef/78/aeef7838-2415-1f51-09c0-07fe4b077eb8/AppIcon-0-0-1x_U007emarketing-0-0-0-4-0-0-sRGB-0-0-0-GLES2_U002c0-512MB-85-220-0-0.png/200x200bb.jpg</t>
  </si>
  <si>
    <t>复兴壹号</t>
  </si>
  <si>
    <t>921</t>
  </si>
  <si>
    <t>6002</t>
  </si>
  <si>
    <t>工具</t>
  </si>
  <si>
    <t>1537982225</t>
  </si>
  <si>
    <t>{'update_time': '今天 20:06', 'ranking': 0, 'unknow': 1}</t>
  </si>
  <si>
    <t>2018-09-27</t>
  </si>
  <si>
    <t>2022-11-03</t>
  </si>
  <si>
    <t>1326721097</t>
  </si>
  <si>
    <t>https://is2-ssl.mzstatic.com/image/thumb/Purple112/v4/03/c2/f0/03c2f0b5-468c-4ae3-0ac0-28d2a64585fc/AppIcon-0-0-1x_U007emarketing-0-0-0-6-0-0-sRGB-0-0-0-GLES2_U002c0-512MB-85-220-0-0.png/200x200bb.jpg</t>
  </si>
  <si>
    <t>行信</t>
  </si>
  <si>
    <t>1184</t>
  </si>
  <si>
    <t>6005</t>
  </si>
  <si>
    <t>社交</t>
  </si>
  <si>
    <t>1515165131</t>
  </si>
  <si>
    <t>{'update_time': '今天 18:00', 'ranking': 0, 'unknow': 1}</t>
  </si>
  <si>
    <t>2018-01-05</t>
  </si>
  <si>
    <t>2022-10-08</t>
  </si>
  <si>
    <t>1305529985</t>
  </si>
  <si>
    <t>https://is2-ssl.mzstatic.com/image/thumb/Purple122/v4/84/75/8a/84758af5-a883-a3d4-2838-c0a1fc2a0c7f/AppIcon-1x_U007emarketing-0-5-0-sRGB-85-220.png/200x200bb.jpg</t>
  </si>
  <si>
    <t>对接会助手</t>
  </si>
  <si>
    <t>8</t>
  </si>
  <si>
    <t>6000</t>
  </si>
  <si>
    <t>商务</t>
  </si>
  <si>
    <t>1510189897</t>
  </si>
  <si>
    <t>{'update_time': '今天 17:56', 'ranking': 0, 'unknow': 1}</t>
  </si>
  <si>
    <t>2017-11-09</t>
  </si>
  <si>
    <t>2022-09-27</t>
  </si>
  <si>
    <t>1291663309</t>
  </si>
  <si>
    <t>https://is1-ssl.mzstatic.com/image/thumb/Purple122/v4/ef/e5/80/efe5802c-6ee2-84e7-0e41-07f00f8b9b1a/AppIcon-1x_U007emarketing-0-5-0-0-sRGB-85-220.png/200x200bb.jpg</t>
  </si>
  <si>
    <t>中银e企赢</t>
  </si>
  <si>
    <t>13</t>
  </si>
  <si>
    <t>1507611202</t>
  </si>
  <si>
    <t>2017-10-10</t>
  </si>
  <si>
    <t>1222286331</t>
  </si>
  <si>
    <t>https://is1-ssl.mzstatic.com/image/thumb/Purple112/v4/71/37/e6/7137e626-8394-3925-fbbf-4546a24c0653/AppIcon-1x_U007emarketing-0-7-0-0-85-220.png/200x200bb.jpg</t>
  </si>
  <si>
    <t>中银智慧商家</t>
  </si>
  <si>
    <t>45</t>
  </si>
  <si>
    <t>1491524581</t>
  </si>
  <si>
    <t>{'update_time': '今天 18:16', 'ranking': 0, 'unknow': 1}</t>
  </si>
  <si>
    <t>2017-04-07</t>
  </si>
  <si>
    <t>1115667877</t>
  </si>
  <si>
    <t>https://is1-ssl.mzstatic.com/image/thumb/Purple112/v4/61/7a/34/617a342e-ab9b-224a-078c-65b1f3f1c423/AppIcon-1x_U007emarketing-0-5-0-0-85-220.png/200x200bb.jpg</t>
  </si>
  <si>
    <t>266</t>
  </si>
  <si>
    <t>1467249665</t>
  </si>
  <si>
    <t>2016-06-30</t>
  </si>
  <si>
    <t>['mo', 'sg', 'kh', 'cn']</t>
  </si>
  <si>
    <t>1117756667</t>
  </si>
  <si>
    <t>https://is1-ssl.mzstatic.com/image/thumb/Purple122/v4/42/ed/b3/42edb399-0d63-9b4c-51ed-cae167e40ef5/AppIcon-1x_U007emarketing-0-5-0-85-220.png/200x200bb.jpg</t>
  </si>
  <si>
    <t>中行金交所代理</t>
  </si>
  <si>
    <t>17</t>
  </si>
  <si>
    <t>1464714260</t>
  </si>
  <si>
    <t>2016-06-01</t>
  </si>
  <si>
    <t>2022-07-19</t>
  </si>
  <si>
    <t>1078816866</t>
  </si>
  <si>
    <t>https://is2-ssl.mzstatic.com/image/thumb/Purple112/v4/f2/2e/13/f22e1361-7bce-8214-c0d4-d996a9df9789/AppIcon-1x_U007emarketing-0-5-0-0-85-220.png/200x200bb.jpg</t>
  </si>
  <si>
    <t>E融汇</t>
  </si>
  <si>
    <t>169</t>
  </si>
  <si>
    <t>1454401943</t>
  </si>
  <si>
    <t>2016-02-02</t>
  </si>
  <si>
    <t>2022-11-02</t>
  </si>
  <si>
    <t>1436814938</t>
  </si>
  <si>
    <t>https://is3-ssl.mzstatic.com/image/thumb/Purple123/v4/49/3b/c3/493bc349-3319-56cd-2bd2-d29d6c2f1737/source/200x200bb.jpg</t>
  </si>
  <si>
    <t>成交统计</t>
  </si>
  <si>
    <t>10</t>
  </si>
  <si>
    <t>0</t>
  </si>
  <si>
    <t>1538063854</t>
  </si>
  <si>
    <t>2019-10-27</t>
  </si>
  <si>
    <t>下架</t>
  </si>
  <si>
    <t>2019-11-18</t>
  </si>
  <si>
    <t>1364261594</t>
  </si>
  <si>
    <t>https://is2-ssl.mzstatic.com/image/thumb/Purple123/v4/f1/9f/33/f19f3334-a579-48e1-11de-73ae2ca4f783/source/200x200bb.jpg</t>
  </si>
  <si>
    <t>中银E校园</t>
  </si>
  <si>
    <t>39</t>
  </si>
  <si>
    <t>1523154998</t>
  </si>
  <si>
    <t>2018-04-08</t>
  </si>
  <si>
    <t>2019-12-12</t>
  </si>
  <si>
    <t>2019-12-24</t>
  </si>
  <si>
    <t>1338647790</t>
  </si>
  <si>
    <t>https://is2-ssl.mzstatic.com/image/thumb/Purple123/v4/05/e7/69/05e769de-6428-c07a-6a5a-8d4121c7ac2a/source/200x200bb.jpg</t>
  </si>
  <si>
    <t>BOC SG eWallet</t>
  </si>
  <si>
    <t>5</t>
  </si>
  <si>
    <t>1518314643</t>
  </si>
  <si>
    <t>2018-02-11</t>
  </si>
  <si>
    <t>2019-08-27</t>
  </si>
  <si>
    <t>2020-01-31</t>
  </si>
  <si>
    <t>1328238187</t>
  </si>
  <si>
    <t>https://is1-ssl.mzstatic.com/image/thumb/Purple113/v4/1a/d8/40/1ad8405c-f34e-321a-e486-4755b8dbe831/source/200x200bb.jpg</t>
  </si>
  <si>
    <t>中银代发星</t>
  </si>
  <si>
    <t>33</t>
  </si>
  <si>
    <t>1516671241</t>
  </si>
  <si>
    <t>2018-01-23</t>
  </si>
  <si>
    <t>2019-12-06</t>
  </si>
  <si>
    <t>2019-12-23</t>
  </si>
  <si>
    <t>1239184707</t>
  </si>
  <si>
    <t>https://is1-ssl.mzstatic.com/image/thumb/Purple118/v4/40/3b/72/403b721c-ee29-5342-fba4-ca40bf333f98/source/200x200bb.jpg</t>
  </si>
  <si>
    <t>344</t>
  </si>
  <si>
    <t>1497290293</t>
  </si>
  <si>
    <t>2017-06-13</t>
  </si>
  <si>
    <t>2018-12-31</t>
  </si>
  <si>
    <t>1231386077</t>
  </si>
  <si>
    <t>https://is4-ssl.mzstatic.com/image/thumb/Purple114/v4/ba/64/55/ba645550-3921-551b-8b95-378b00d8166e/source/200x200bb.jpg</t>
  </si>
  <si>
    <t>中银来聚财</t>
  </si>
  <si>
    <t>598</t>
  </si>
  <si>
    <t>6012</t>
  </si>
  <si>
    <t>生活</t>
  </si>
  <si>
    <t>1494365413</t>
  </si>
  <si>
    <t>{'update_time': '今天 18:26', 'ranking': 0, 'unknow': 1}</t>
  </si>
  <si>
    <t>2017-05-10</t>
  </si>
  <si>
    <t>2020-12-09</t>
  </si>
  <si>
    <t>2022-01-14</t>
  </si>
  <si>
    <t>1195500623</t>
  </si>
  <si>
    <t>https://is3-ssl.mzstatic.com/image/thumb/Purple128/v4/52/fd/b1/52fdb10c-d3ef-66dc-d0e9-734f2e450cfc/source/200x200bb.jpg</t>
  </si>
  <si>
    <t>E融汇企业版</t>
  </si>
  <si>
    <t>1491789165</t>
  </si>
  <si>
    <t>2017-04-10</t>
  </si>
  <si>
    <t>2017-08-14</t>
  </si>
  <si>
    <t>2020-04-24</t>
  </si>
  <si>
    <t>1208035584</t>
  </si>
  <si>
    <t>https://is2-ssl.mzstatic.com/image/thumb/Purple118/v4/7e/9d/93/7e9d9315-d9e4-38ab-e83b-2ea929feef52/source/200x200bb.jpg</t>
  </si>
  <si>
    <t>e社区物管通</t>
  </si>
  <si>
    <t>1488418641</t>
  </si>
  <si>
    <t>2017-03-02</t>
  </si>
  <si>
    <t>1190511194</t>
  </si>
  <si>
    <t>http://is5.mzstatic.com/image/thumb/Purple127/v4/6a/35/30/6a353045-99ad-0162-0034-3c4850626605/source/200x200bb.jpg</t>
  </si>
  <si>
    <t>中银奥斯卡</t>
  </si>
  <si>
    <t>1483391945</t>
  </si>
  <si>
    <t>2017-01-03</t>
  </si>
  <si>
    <t>-</t>
  </si>
  <si>
    <t>2018-01-03</t>
  </si>
  <si>
    <t>1147530823</t>
  </si>
  <si>
    <t>http://is5.mzstatic.com/image/thumb/Purple62/v4/8a/5e/8a/8a5e8aad-2e28-6c75-98cf-be98a72c3b4e/source/200x200bb.jpg</t>
  </si>
  <si>
    <t>国结掌中宝</t>
  </si>
  <si>
    <t>1473496444</t>
  </si>
  <si>
    <t>2016-09-10</t>
  </si>
  <si>
    <t>2017-11-06</t>
  </si>
  <si>
    <t>1145173252</t>
  </si>
  <si>
    <t>https://is2-ssl.mzstatic.com/image/thumb/Purple118/v4/46/aa/03/46aa0361-687e-e23b-9ebf-5861a709d853/source/200x200bb.jpg</t>
  </si>
  <si>
    <t>精彩E校园</t>
  </si>
  <si>
    <t>19</t>
  </si>
  <si>
    <t>1473413148</t>
  </si>
  <si>
    <t>2016-09-09</t>
  </si>
  <si>
    <t>2017-10-11</t>
  </si>
  <si>
    <t>2018-08-30</t>
  </si>
  <si>
    <t>1129682535</t>
  </si>
  <si>
    <t>https://is1-ssl.mzstatic.com/image/thumb/Purple124/v4/10/8d/27/108d2711-9da5-e996-ba0d-c777c66bd755/source/200x200bb.jpg</t>
  </si>
  <si>
    <t>BOC Mobile Banking</t>
  </si>
  <si>
    <t>1467854616</t>
  </si>
  <si>
    <t>2016-07-07</t>
  </si>
  <si>
    <t>2020-10-27</t>
  </si>
  <si>
    <t>2021-12-31</t>
  </si>
  <si>
    <t>1090810751</t>
  </si>
  <si>
    <t>http://is5.mzstatic.com/image/thumb/Purple71/v4/e5/3d/04/e53d04f1-24fa-4003-e0f3-7a6aaec18c87/source/200x200bb.jpg</t>
  </si>
  <si>
    <t>欢乐有奖</t>
  </si>
  <si>
    <t>1463716286</t>
  </si>
  <si>
    <t>2016-05-20</t>
  </si>
  <si>
    <t>2018-01-17</t>
  </si>
  <si>
    <t>1112036490</t>
  </si>
  <si>
    <t>http://is3.mzstatic.com/image/thumb/Purple30/v4/4e/92/5a/4e925aa4-5c8a-01b5-c3ce-0db91c8f50e7/source/200x200bb.jpg</t>
  </si>
  <si>
    <t>外汇预约随E行</t>
  </si>
  <si>
    <t>1463638059</t>
  </si>
  <si>
    <t>2016-05-19</t>
  </si>
  <si>
    <t>1057800195</t>
  </si>
  <si>
    <t>http://is2.mzstatic.com/image/thumb/Purple69/v4/bb/31/10/bb3110d0-06f4-0e35-dbf0-668a108d44ba/source/200x200bb.jpg</t>
  </si>
  <si>
    <t>E讯空间</t>
  </si>
  <si>
    <t>1463394207</t>
  </si>
  <si>
    <t>2016-05-16</t>
  </si>
  <si>
    <t>1081264373</t>
  </si>
  <si>
    <t>https://is2-ssl.mzstatic.com/image/thumb/Purple62/v4/23/1e/38/231e381d-0815-2285-a307-0f66d95b7596/source/200x200bb.jpg</t>
  </si>
  <si>
    <t>中银快缴</t>
  </si>
  <si>
    <t>1461779521</t>
  </si>
  <si>
    <t>2016-04-28</t>
  </si>
  <si>
    <t>2016-12-08</t>
  </si>
  <si>
    <t>2018-05-18</t>
  </si>
  <si>
    <t>1098539596</t>
  </si>
  <si>
    <t>http://is4.mzstatic.com/image/thumb/Purple20/v4/0e/a4/6e/0ea46ea7-3b4f-5ea3-2ab2-4f513c7d1d7f/source/200x200bb.jpg</t>
  </si>
  <si>
    <t>玩赚基金</t>
  </si>
  <si>
    <t>1459792797</t>
  </si>
  <si>
    <t>2016-04-05</t>
  </si>
  <si>
    <t>2017-12-05</t>
  </si>
  <si>
    <t>1095192567</t>
  </si>
  <si>
    <t>http://is5.mzstatic.com/image/thumb/Purple118/v4/e1/40/41/e14041e9-5553-818b-a4df-86b96cfeaade/source/200x200bb.jpg</t>
  </si>
  <si>
    <t>河北掌上医疗</t>
  </si>
  <si>
    <t>6020</t>
  </si>
  <si>
    <t>医疗</t>
  </si>
  <si>
    <t>1459128867</t>
  </si>
  <si>
    <t>{'update_time': '今天 19:56', 'ranking': 0, 'unknow': 1}</t>
  </si>
  <si>
    <t>2016-03-28</t>
  </si>
  <si>
    <t>2018-01-22</t>
  </si>
  <si>
    <t>1066262190</t>
  </si>
  <si>
    <t>https://is3-ssl.mzstatic.com/image/thumb/Purple118/v4/21/38/85/21388516-2930-c075-9b46-e19ffe5e261a/source/200x200bb.jpg</t>
  </si>
  <si>
    <t>易惠通</t>
  </si>
  <si>
    <t>1194</t>
  </si>
  <si>
    <t>1454129895</t>
  </si>
  <si>
    <t>2016-01-30</t>
  </si>
  <si>
    <t>2018-08-14</t>
  </si>
  <si>
    <t>2019-01-30</t>
  </si>
  <si>
    <t>1074558358</t>
  </si>
  <si>
    <t>https://is1-ssl.mzstatic.com/image/thumb/Purple118/v4/53/18/e9/5318e90e-7ac3-c507-c26d-7a327d75d213/source/200x200bb.jpg</t>
  </si>
  <si>
    <t>中银E校园湖北</t>
  </si>
  <si>
    <t>154</t>
  </si>
  <si>
    <t>1453222701</t>
  </si>
  <si>
    <t>2016-01-20</t>
  </si>
  <si>
    <t>2018-10-24</t>
  </si>
  <si>
    <t>2020-01-22</t>
  </si>
  <si>
    <t>1057864472</t>
  </si>
  <si>
    <t>http://is5.mzstatic.com/image/thumb/Purple49/v4/20/3d/a9/203da9d4-804e-816a-e03d-1d09699ce2a5/source/200x200bb.jpg</t>
  </si>
  <si>
    <t>Bank of China Limited</t>
  </si>
  <si>
    <t>贷款管家</t>
  </si>
  <si>
    <t>1451875979</t>
  </si>
  <si>
    <t>2016-01-04</t>
  </si>
  <si>
    <t>2017-10-19</t>
  </si>
  <si>
    <t>954180831</t>
  </si>
  <si>
    <t>http://is2.mzstatic.com/image/thumb/Purple5/v4/77/69/eb/7769eb9d-db60-3ff3-5618-3457040ace5f/source/200x200bb.jpg</t>
  </si>
  <si>
    <t>网络快捷贷</t>
  </si>
  <si>
    <t>1437977507</t>
  </si>
  <si>
    <t>2015-07-27</t>
  </si>
  <si>
    <t>990543674</t>
  </si>
  <si>
    <t>http://is1.mzstatic.com/image/thumb/Purple1/v4/86/59/af/8659aff9-f7bd-6d42-6a0d-f8058afc06ca/source/200x200bb.jpg</t>
  </si>
  <si>
    <t>津E通</t>
  </si>
  <si>
    <t>1432292098</t>
  </si>
  <si>
    <t>2015-05-22</t>
  </si>
  <si>
    <t>982089247</t>
  </si>
  <si>
    <t>http://is5.mzstatic.com/image/thumb/Purple1/v4/a1/ec/83/a1ec83e3-7d31-02c5-e76a-666bf9d6f03d/source/100x100bb.jpg</t>
  </si>
  <si>
    <t>好社区</t>
  </si>
  <si>
    <t>1429027200</t>
  </si>
  <si>
    <t>2015-04-15</t>
  </si>
  <si>
    <t>2016-12-06</t>
  </si>
  <si>
    <t>958603657</t>
  </si>
  <si>
    <t>http://is1.mzstatic.com/image/thumb/Purple5/v4/44/cc/e8/44cce826-0315-30d9-60ce-27ede9aacbc1/source/200x200bb.jpg</t>
  </si>
  <si>
    <t>津门贷</t>
  </si>
  <si>
    <t>1423361344</t>
  </si>
  <si>
    <t>2015-02-08</t>
  </si>
  <si>
    <t>956424718</t>
  </si>
  <si>
    <t>https://is1-ssl.mzstatic.com/image/thumb/Purple127/v4/be/fb/10/befb1026-0389-9ad8-6210-e333593ad67e/source/200x200bb.jpg</t>
  </si>
  <si>
    <t>彩练</t>
  </si>
  <si>
    <t>75</t>
  </si>
  <si>
    <t>1422445609</t>
  </si>
  <si>
    <t>2015-01-28</t>
  </si>
  <si>
    <t>2017-08-10</t>
  </si>
  <si>
    <t>2018-10-29</t>
  </si>
  <si>
    <t>950116455</t>
  </si>
  <si>
    <t>https://is4-ssl.mzstatic.com/image/thumb/Purple128/v4/f3/29/9a/f3299a46-c054-d9d0-8fd3-ed02b25827bc/source/200x200bb.jpg</t>
  </si>
  <si>
    <t>e社区商户通</t>
  </si>
  <si>
    <t>1419943039</t>
  </si>
  <si>
    <t>2014-12-30</t>
  </si>
  <si>
    <t>909217198</t>
  </si>
  <si>
    <t>http://is5.mzstatic.com/image/thumb/Purple3/v4/3d/6b/0f/3d6b0f20-3fbd-5dc4-ef81-21289de11805/source/200x200bb.jpg</t>
  </si>
  <si>
    <t>校园缴费宝</t>
  </si>
  <si>
    <t>1416989792</t>
  </si>
  <si>
    <t>2014-11-26</t>
  </si>
  <si>
    <t>2017-11-28</t>
  </si>
  <si>
    <t>904170084</t>
  </si>
  <si>
    <t>http://is1.mzstatic.com/image/thumb/Purple4/v4/a5/4f/25/a54f257d-07d9-6e5e-3324-572b758aa744/source/100x100bb.jpg</t>
  </si>
  <si>
    <t>江西中银惠</t>
  </si>
  <si>
    <t>1415116800</t>
  </si>
  <si>
    <t>2014-11-05</t>
  </si>
  <si>
    <t>892587423</t>
  </si>
  <si>
    <t>http://is1.mzstatic.com/image/thumb/Purple/v4/e2/76/7b/e2767b2a-f716-232a-97dd-dfa3d0a0ff33/source/200x200bb.jpg</t>
  </si>
  <si>
    <t>天天收益</t>
  </si>
  <si>
    <t>1414598400</t>
  </si>
  <si>
    <t>2014-10-30</t>
  </si>
  <si>
    <t>923896066</t>
  </si>
  <si>
    <t>https://is3-ssl.mzstatic.com/image/thumb/Purple125/v4/22/5d/63/225d6386-c572-84ce-5225-4ded72963c2a/source/200x200bb.jpg</t>
  </si>
  <si>
    <t>中国银行企业网银</t>
  </si>
  <si>
    <t>130</t>
  </si>
  <si>
    <t>1413125953</t>
  </si>
  <si>
    <t>2014-10-12</t>
  </si>
  <si>
    <t>2018-05-14</t>
  </si>
  <si>
    <t>2019-06-11</t>
  </si>
  <si>
    <t>910449669</t>
  </si>
  <si>
    <t>https://is1-ssl.mzstatic.com/image/thumb/Purple118/v4/af/b0/1c/afb01c8d-6a5a-5c24-b5b8-4514701aa326/source/200x200bb.jpg</t>
  </si>
  <si>
    <t>e社区生活通</t>
  </si>
  <si>
    <t>71</t>
  </si>
  <si>
    <t>1410305511</t>
  </si>
  <si>
    <t>2014-09-10</t>
  </si>
  <si>
    <t>2018-05-04</t>
  </si>
  <si>
    <t>913237523</t>
  </si>
  <si>
    <t>http://is4.mzstatic.com/image/thumb/Purple4/v4/a1/b9/1c/a1b91c2f-f491-23bc-7a25-beb965d3483b/source/200x200bb.jpg</t>
  </si>
  <si>
    <t>外币宝典</t>
  </si>
  <si>
    <t>7</t>
  </si>
  <si>
    <t>1409909010</t>
  </si>
  <si>
    <t>2014-09-05</t>
  </si>
  <si>
    <t>904173736</t>
  </si>
  <si>
    <t>http://is1.mzstatic.com/image/thumb/Purple18/v4/4f/5e/c7/4f5ec711-6b8d-2bc9-9df4-5a8746876042/source/100x100bb.jpg</t>
  </si>
  <si>
    <t>贵州外币现金预约</t>
  </si>
  <si>
    <t>1408982400</t>
  </si>
  <si>
    <t>2014-08-26</t>
  </si>
  <si>
    <t>2016-12-13</t>
  </si>
  <si>
    <t>878034625</t>
  </si>
  <si>
    <t>http://is1.mzstatic.com/image/thumb/Purple7/v4/61/54/e0/6154e06c-61a5-9f16-0611-ea383e86e571/source/200x200bb.jpg</t>
  </si>
  <si>
    <t>中国银行掌聚生活</t>
  </si>
  <si>
    <t>40</t>
  </si>
  <si>
    <t>1408352696</t>
  </si>
  <si>
    <t>2014-08-18</t>
  </si>
  <si>
    <t>2017-11-15</t>
  </si>
  <si>
    <t>906286364</t>
  </si>
  <si>
    <t>http://is5.mzstatic.com/image/thumb/Purple4/v4/cf/39/54/cf3954be-c875-6aed-09d6-f39ccd5fdb2f/source/200x200bb.jpg</t>
  </si>
  <si>
    <t>邂逅南京</t>
  </si>
  <si>
    <t>1407772800</t>
  </si>
  <si>
    <t>2014-08-12</t>
  </si>
  <si>
    <t>897802324</t>
  </si>
  <si>
    <t>https://is2-ssl.mzstatic.com/image/thumb/Purple118/v4/49/0e/e0/490ee0e9-f482-c660-401e-8c84af4341c6/source/200x200bb.jpg</t>
  </si>
  <si>
    <t>出国金融</t>
  </si>
  <si>
    <t>121</t>
  </si>
  <si>
    <t>1407639359</t>
  </si>
  <si>
    <t>2014-08-10</t>
  </si>
  <si>
    <t>2018-04-06</t>
  </si>
  <si>
    <t>2018-06-27</t>
  </si>
  <si>
    <t>901775984</t>
  </si>
  <si>
    <t>https://is3-ssl.mzstatic.com/image/thumb/Purple128/v4/12/e3/03/12e303e9-ef90-08e8-f7bb-99978dad54f1/source/200x200bb.jpg</t>
  </si>
  <si>
    <t xml:space="preserve"> </t>
  </si>
  <si>
    <t>中银惠游</t>
  </si>
  <si>
    <t>6</t>
  </si>
  <si>
    <t>1407455162</t>
  </si>
  <si>
    <t>2014-08-08</t>
  </si>
  <si>
    <t>2017-09-05</t>
  </si>
  <si>
    <t>2018-06-28</t>
  </si>
  <si>
    <t>898653571</t>
  </si>
  <si>
    <t>https://is4-ssl.mzstatic.com/image/thumb/Purple118/v4/5e/fe/fe/5efefe65-acc9-f1c4-af31-205b011387b2/source/200x200bb.jpg</t>
  </si>
  <si>
    <t>养老宝</t>
  </si>
  <si>
    <t>147</t>
  </si>
  <si>
    <t>1406743008</t>
  </si>
  <si>
    <t>2014-07-31</t>
  </si>
  <si>
    <t>2018-09-29</t>
  </si>
  <si>
    <t>897432221</t>
  </si>
  <si>
    <t>http://is1.mzstatic.com/image/thumb/Purple122/v4/97/a9/bc/97a9bc8c-861c-04ea-29e2-5bd5ac9b516e/source/200x200bb.jpg</t>
  </si>
  <si>
    <t>在线金融超市</t>
  </si>
  <si>
    <t>78</t>
  </si>
  <si>
    <t>1406742866</t>
  </si>
  <si>
    <t>896541423</t>
  </si>
  <si>
    <t>http://is5.mzstatic.com/image/thumb/Purple18/v4/84/c6/51/84c6519d-bb50-a13e-6b7d-866318735772/source/200x200bb.jpg</t>
  </si>
  <si>
    <t>就医挂号</t>
  </si>
  <si>
    <t>21</t>
  </si>
  <si>
    <t>1406742747</t>
  </si>
  <si>
    <t>892254894</t>
  </si>
  <si>
    <t>http://is4.mzstatic.com/image/thumb/Purple118/v4/82/3a/63/823a63cf-5bc8-1a92-9eaa-96148566c077/source/200x200bb.jpg</t>
  </si>
  <si>
    <t>社保公积金</t>
  </si>
  <si>
    <t>36</t>
  </si>
  <si>
    <t>1406157638</t>
  </si>
  <si>
    <t>2014-07-24</t>
  </si>
  <si>
    <t>885994095</t>
  </si>
  <si>
    <t>https://is3-ssl.mzstatic.com/image/thumb/Purple128/v4/6c/eb/81/6ceb8199-26f6-5739-61b7-da0fbf94fa6a/source/200x200bb.jpg</t>
  </si>
  <si>
    <t>惠民金融</t>
  </si>
  <si>
    <t>52</t>
  </si>
  <si>
    <t>1405829075</t>
  </si>
  <si>
    <t>2014-07-20</t>
  </si>
  <si>
    <t>2017-08-11</t>
  </si>
  <si>
    <t>839561129</t>
  </si>
  <si>
    <t>http://is5.mzstatic.com/image/thumb/Purple69/v4/0e/45/c7/0e45c7bd-dc8b-e0b2-4515-658ef6394fe7/source/200x200bb.jpg</t>
  </si>
  <si>
    <t>移动管家</t>
  </si>
  <si>
    <t>1398193075</t>
  </si>
  <si>
    <t>2014-04-23</t>
  </si>
  <si>
    <t>849982168</t>
  </si>
  <si>
    <t>http://is5.mzstatic.com/image/thumb/Purple1/v4/55/51/15/55511581-f7ce-f291-3dd7-493fad94d9e7/source/100x100bb.jpg</t>
  </si>
  <si>
    <t>网络通宝</t>
  </si>
  <si>
    <t>1397059200</t>
  </si>
  <si>
    <t>2014-04-10</t>
  </si>
  <si>
    <t>802896165</t>
  </si>
  <si>
    <t>https://is2-ssl.mzstatic.com/image/thumb/Purple124/v4/e4/62/ad/e462add2-2fda-9ccf-adf7-5225e9d2a7c8/source/200x200bb.jpg</t>
  </si>
  <si>
    <t>中国银行私人银行</t>
  </si>
  <si>
    <t>1393142400</t>
  </si>
  <si>
    <t>2014-02-23</t>
  </si>
  <si>
    <t>2020-11-25</t>
  </si>
  <si>
    <t>2021-03-02</t>
  </si>
  <si>
    <t>793675900</t>
  </si>
  <si>
    <t>https://is3-ssl.mzstatic.com/image/thumb/Purple125/v4/9e/9f/dd/9e9fdd58-ba44-f7a4-50b7-cff7304e46cf/source/200x200bb.jpg</t>
  </si>
  <si>
    <t>中银易商</t>
  </si>
  <si>
    <t>417</t>
  </si>
  <si>
    <t>1391619787</t>
  </si>
  <si>
    <t>2014-02-06</t>
  </si>
  <si>
    <t>2018-06-06</t>
  </si>
  <si>
    <t>2018-09-10</t>
  </si>
  <si>
    <t>791915955</t>
  </si>
  <si>
    <t>https://is2-ssl.mzstatic.com/image/thumb/Purple125/v4/3d/07/d0/3d07d0a2-0cf8-aa83-d7b9-46d3d6406ae4/source/200x200bb.jpg</t>
  </si>
  <si>
    <t>1390579663</t>
  </si>
  <si>
    <t>2014-01-25</t>
  </si>
  <si>
    <t>734946188</t>
  </si>
  <si>
    <t>http://is3.mzstatic.com/image/thumb/Purple122/v4/52/8d/7c/528d7c60-5ecc-4776-dba0-e6723d257397/source/200x200bb.jpg</t>
  </si>
  <si>
    <t>中国银行移动支付HD</t>
  </si>
  <si>
    <t>1385997738</t>
  </si>
  <si>
    <t>2013-12-02</t>
  </si>
  <si>
    <t>734275460</t>
  </si>
  <si>
    <t>http://is4.mzstatic.com/image/thumb/Purple91/v4/d6/af/8b/d6af8bcf-5d34-c2bd-fc10-47c489e49f96/source/200x200bb.jpg</t>
  </si>
  <si>
    <t>中国银行移动支付</t>
  </si>
  <si>
    <t>12</t>
  </si>
  <si>
    <t>1384414039</t>
  </si>
  <si>
    <t>2013-11-14</t>
  </si>
  <si>
    <t>442889670</t>
  </si>
  <si>
    <t>https://is2-ssl.mzstatic.com/image/thumb/Purple124/v4/df/9b/19/df9b195d-fe1b-6c9c-1ad2-712978c3b0a7/source/200x200bb.jpg</t>
  </si>
  <si>
    <t>中国银行网上银行</t>
  </si>
  <si>
    <t>258</t>
  </si>
  <si>
    <t>1309297374</t>
  </si>
  <si>
    <t>2011-06-29</t>
  </si>
  <si>
    <t>515651240</t>
  </si>
  <si>
    <t>https://is3-ssl.mzstatic.com/image/thumb/Purple112/v4/a2/7a/a7/a27aa7e2-fa90-41df-380d-422099635bc9/AppIcon-0-0-1x_U007emarketing-0-0-0-5-0-0-sRGB-0-0-0-GLES2_U002c0-512MB-85-220-0-0.png/200x200bb.jpg</t>
  </si>
  <si>
    <t>394123</t>
  </si>
  <si>
    <t>1334165419</t>
  </si>
  <si>
    <t>{'update_time': '今天 19:46', 'ranking': 60}</t>
  </si>
  <si>
    <t>{'update_time': '今天 18:16', 'ranking': 4}</t>
  </si>
  <si>
    <t>2012-04-12</t>
  </si>
  <si>
    <t>['mo', 'hk', 'nz', 'kh', 'cn']</t>
  </si>
  <si>
    <t>1519367638</t>
  </si>
  <si>
    <t>https://is1-ssl.mzstatic.com/image/thumb/Purple112/v4/bb/fc/09/bbfc0927-a472-0c6e-588e-ead2db972f5f/AppIcon-1x_U007emarketing-0-8-0-0-85-220.png/200x200bb.jpg</t>
  </si>
  <si>
    <t>农银香港分行</t>
  </si>
  <si>
    <t>1607068800</t>
  </si>
  <si>
    <t>2020-12-04</t>
  </si>
  <si>
    <t>2022-04-25</t>
  </si>
  <si>
    <t>1182300790</t>
  </si>
  <si>
    <t>https://is1-ssl.mzstatic.com/image/thumb/Purple122/v4/0c/9c/25/0c9c25e7-084f-38dc-d84a-5820cb987851/AppIcon-1x_U007emarketing-0-5-0-0-85-220.png/200x200bb.jpg</t>
  </si>
  <si>
    <t>农行企业掌银</t>
  </si>
  <si>
    <t>1030</t>
  </si>
  <si>
    <t>1481179921</t>
  </si>
  <si>
    <t>{'update_time': '今天 18:16', 'ranking': 82}</t>
  </si>
  <si>
    <t>1151337409</t>
  </si>
  <si>
    <t>https://is4-ssl.mzstatic.com/image/thumb/Purple112/v4/8f/0f/1b/8f0f1b89-5542-3de4-deb6-137bb1c333d4/AppIcon-1x_U007emarketing-0-9-0-0-85-220.png/200x200bb.jpg</t>
  </si>
  <si>
    <t>农银e管家</t>
  </si>
  <si>
    <t>1809</t>
  </si>
  <si>
    <t>1480904002</t>
  </si>
  <si>
    <t>{'update_time': '今天 18:16', 'ranking': 422}</t>
  </si>
  <si>
    <t>2016-12-05</t>
  </si>
  <si>
    <t>2022-09-16</t>
  </si>
  <si>
    <t>1147496420</t>
  </si>
  <si>
    <t>https://is3-ssl.mzstatic.com/image/thumb/Purple62/v4/25/64/60/2564609e-35be-e3c7-a6c2-435d3a156270/source/200x200bb.jpg</t>
  </si>
  <si>
    <t>E智慧生活</t>
  </si>
  <si>
    <t>1478803802</t>
  </si>
  <si>
    <t>2016-11-11</t>
  </si>
  <si>
    <t>2016-11-10</t>
  </si>
  <si>
    <t>2021-01-08</t>
  </si>
  <si>
    <t>1140363565</t>
  </si>
  <si>
    <t>https://is5-ssl.mzstatic.com/image/thumb/Purple60/v4/55/39/d7/5539d734-e65d-6ba5-00d9-35c59a6115ba/source/200x200bb.jpg</t>
  </si>
  <si>
    <t>农行贵金属HD</t>
  </si>
  <si>
    <t>2</t>
  </si>
  <si>
    <t>1472954456</t>
  </si>
  <si>
    <t>2016-09-04</t>
  </si>
  <si>
    <t>2022-03-21</t>
  </si>
  <si>
    <t>1094559869</t>
  </si>
  <si>
    <t>https://is5-ssl.mzstatic.com/image/thumb/Purple115/v4/92/af/4b/92af4b84-4846-4bb1-ffde-91be0ac22dc4/source/200x200bb.jpg</t>
  </si>
  <si>
    <t>津e生活</t>
  </si>
  <si>
    <t>67</t>
  </si>
  <si>
    <t>1459523532</t>
  </si>
  <si>
    <t>2016-04-01</t>
  </si>
  <si>
    <t>2020-07-29</t>
  </si>
  <si>
    <t>1032583618</t>
  </si>
  <si>
    <t>https://is1-ssl.mzstatic.com/image/thumb/Purple30/v4/98/c9/6e/98c96e3c-82ec-c86f-951b-d357e6ab6420/source/200x200bb.jpg</t>
  </si>
  <si>
    <t>e商管家</t>
  </si>
  <si>
    <t>1441502447</t>
  </si>
  <si>
    <t>2015-09-06</t>
  </si>
  <si>
    <t>2016-05-26</t>
  </si>
  <si>
    <t>1006499469</t>
  </si>
  <si>
    <t>https://is3-ssl.mzstatic.com/image/thumb/Purple69/v4/62/d1/81/62d181e0-d150-3d01-dfdb-74506b540e54/source/200x200bb.jpg</t>
  </si>
  <si>
    <t>金穗四融</t>
  </si>
  <si>
    <t>1437637227</t>
  </si>
  <si>
    <t>2015-07-23</t>
  </si>
  <si>
    <t>2016-01-27</t>
  </si>
  <si>
    <t>980196654</t>
  </si>
  <si>
    <t>https://is2-ssl.mzstatic.com/image/thumb/Purple2/v4/9f/72/01/9f7201d1-ae1c-2ec0-a023-3d31ba653fd8/source/200x200bb.jpg</t>
  </si>
  <si>
    <t>悦农行</t>
  </si>
  <si>
    <t>1430484696</t>
  </si>
  <si>
    <t>2015-05-01</t>
  </si>
  <si>
    <t>2015-12-20</t>
  </si>
  <si>
    <t>780150625</t>
  </si>
  <si>
    <t>https://is2-ssl.mzstatic.com/image/thumb/Purple4/v4/d1/4b/eb/d14bebb8-128b-fff2-01c6-3ca27284dfb9/source/200x200bb.jpg</t>
  </si>
  <si>
    <t>浙江农行短信银行</t>
  </si>
  <si>
    <t>1388611027</t>
  </si>
  <si>
    <t>2014-01-02</t>
  </si>
  <si>
    <t>2014-01-01</t>
  </si>
  <si>
    <t>702177884</t>
  </si>
  <si>
    <t>https://is3-ssl.mzstatic.com/image/thumb/Purple6/v4/82/30/61/82306151-8363-b9ec-dfe8-b726f276910b/mzl.pnvxkjcd.png/200x200bb.jpg</t>
  </si>
  <si>
    <t>农行掌上银行HD</t>
  </si>
  <si>
    <t>1328</t>
  </si>
  <si>
    <t>1379387979</t>
  </si>
  <si>
    <t>2013-09-17</t>
  </si>
  <si>
    <t>2022-07-22</t>
  </si>
  <si>
    <t>423514795</t>
  </si>
  <si>
    <t>https://is3-ssl.mzstatic.com/image/thumb/Purple112/v4/36/e7/00/36e7004a-3b9b-d915-726e-3ed9c55033bd/AppIcon-0-1x_U007emarketing-0-10-0-0-sRGB-85-220.png/200x200bb.jpg</t>
  </si>
  <si>
    <t>Industrial and Commercial Bank of China</t>
  </si>
  <si>
    <t>119798</t>
  </si>
  <si>
    <t>1301036400</t>
  </si>
  <si>
    <t>{'update_time': '今天 19:46', 'ranking': 55}</t>
  </si>
  <si>
    <t>{'update_time': '今天 18:16', 'ranking': 2}</t>
  </si>
  <si>
    <t>2011-03-25</t>
  </si>
  <si>
    <t>2022-11-18</t>
  </si>
  <si>
    <t>['tw', 'hk', 'nz', 'sg', 'ie', 'mo', 'al', 'cn']</t>
  </si>
  <si>
    <t>1598092077</t>
  </si>
  <si>
    <t>https://is1-ssl.mzstatic.com/image/thumb/Purple112/v4/57/f6/ce/57f6ce80-34d8-e9fa-cbbe-5d8eb09ba32a/AppIcon-1x_U007emarketing-0-8-0-0-sRGB-85-220.png/200x200bb.jpg</t>
  </si>
  <si>
    <t>工银兴农通</t>
  </si>
  <si>
    <t>489</t>
  </si>
  <si>
    <t>1640592000</t>
  </si>
  <si>
    <t>{'update_time': '今天 18:16', 'ranking': 51}</t>
  </si>
  <si>
    <t>2021-12-27</t>
  </si>
  <si>
    <t>2022-11-16</t>
  </si>
  <si>
    <t>1475070598</t>
  </si>
  <si>
    <t>https://is4-ssl.mzstatic.com/image/thumb/Purple122/v4/03/7c/cd/037ccdb2-b681-d9c0-19ef-ea0173081900/AppIcon-ASIA-0-0-1x_U007emarketing-0-0-0-6-0-0-sRGB-0-0-0-GLES2_U002c0-512MB-85-220-0-0.png/200x200bb.jpg</t>
  </si>
  <si>
    <t>工银亚洲</t>
  </si>
  <si>
    <t>1573614626</t>
  </si>
  <si>
    <t>2019-11-13</t>
  </si>
  <si>
    <t>2022-11-15</t>
  </si>
  <si>
    <t>['mo', 'hk', 'cn']</t>
  </si>
  <si>
    <t>1411817355</t>
  </si>
  <si>
    <t>https://is4-ssl.mzstatic.com/image/thumb/Purple122/v4/a0/dc/e9/a0dce9b3-cfb1-b1b0-a7f3-2a835f3426fa/AppIcon-1x_U007emarketing-0-5-0-85-220.png/200x200bb.jpg</t>
  </si>
  <si>
    <t>ICBC Business</t>
  </si>
  <si>
    <t>24</t>
  </si>
  <si>
    <t>1532839850</t>
  </si>
  <si>
    <t>2018-07-29</t>
  </si>
  <si>
    <t>2022-11-01</t>
  </si>
  <si>
    <t>1058768061</t>
  </si>
  <si>
    <t>https://is3-ssl.mzstatic.com/image/thumb/Purple112/v4/1f/8e/ac/1f8eac8a-a7fc-5ef2-550e-5b63d823ab19/AppIcon-1x_U007emarketing-0-9-0-85-220.png/200x200bb.jpg</t>
  </si>
  <si>
    <t>工银商户之家</t>
  </si>
  <si>
    <t>672</t>
  </si>
  <si>
    <t>1456792905</t>
  </si>
  <si>
    <t>{'update_time': '今天 17:56', 'ranking': 72}</t>
  </si>
  <si>
    <t>2016-03-01</t>
  </si>
  <si>
    <t>2022-11-08</t>
  </si>
  <si>
    <t>1044166783</t>
  </si>
  <si>
    <t>https://is1-ssl.mzstatic.com/image/thumb/Purple112/v4/a4/b0/7e/a4b07e51-7808-e883-2a20-d1e851317795/AppIcon-3-1x_U007emarketing-0-10-0-0-85-220.png/200x200bb.jpg</t>
  </si>
  <si>
    <t>工银e生活</t>
  </si>
  <si>
    <t>11023</t>
  </si>
  <si>
    <t>1456635147</t>
  </si>
  <si>
    <t>{'update_time': '今天 18:16', 'ranking': 52}</t>
  </si>
  <si>
    <t>2016-02-28</t>
  </si>
  <si>
    <t>2022-11-17</t>
  </si>
  <si>
    <t>1057920435</t>
  </si>
  <si>
    <t>https://is5-ssl.mzstatic.com/image/thumb/Purple112/v4/81/aa/a7/81aaa79c-29ba-08ee-12a1-01b61e69279c/AppIcon-1x_U007emarketing-0-5-0-0-sRGB-85-220.png/200x200bb.jpg</t>
  </si>
  <si>
    <t>华商银行</t>
  </si>
  <si>
    <t>1450403974</t>
  </si>
  <si>
    <t>2015-12-18</t>
  </si>
  <si>
    <t>994922054</t>
  </si>
  <si>
    <t>https://is4-ssl.mzstatic.com/image/thumb/Purple122/v4/40/62/85/406285a8-64d1-44db-3b26-c4af98bc2d95/AppIcon-0-0-1x_U007emarketing-0-0-0-10-0-0-sRGB-0-0-0-GLES2_U002c0-512MB-85-220-0-0.png/200x200bb.jpg</t>
  </si>
  <si>
    <t>ICBC Mobile Banking</t>
  </si>
  <si>
    <t>1435689606</t>
  </si>
  <si>
    <t>2015-07-01</t>
  </si>
  <si>
    <t>2022-05-31</t>
  </si>
  <si>
    <t>['ar', 'cn']</t>
  </si>
  <si>
    <t>852925370</t>
  </si>
  <si>
    <t>https://is4-ssl.mzstatic.com/image/thumb/Purple122/v4/ef/4f/ea/ef4fea37-5211-9ada-a829-324db3739b2e/AppIcon-1x_U007emarketing-0-5-0-0-85-220.png/200x200bb.jpg</t>
  </si>
  <si>
    <t>融e生活</t>
  </si>
  <si>
    <t>290</t>
  </si>
  <si>
    <t>1432980731</t>
  </si>
  <si>
    <t>2015-05-30</t>
  </si>
  <si>
    <t>2022-05-11</t>
  </si>
  <si>
    <t>977871791</t>
  </si>
  <si>
    <t>https://is4-ssl.mzstatic.com/image/thumb/Purple118/v4/94/4a/b2/944ab2f4-32df-667d-2bcf-77de6b1a0fe7/mzl.dhuyxiyy.jpg/200x200bb.jpg</t>
  </si>
  <si>
    <t>工银mPOS</t>
  </si>
  <si>
    <t>42</t>
  </si>
  <si>
    <t>1428352228</t>
  </si>
  <si>
    <t>2015-04-07</t>
  </si>
  <si>
    <t>2017-07-15</t>
  </si>
  <si>
    <t>859938926</t>
  </si>
  <si>
    <t>https://is4-ssl.mzstatic.com/image/thumb/Purple112/v4/37/51/89/375189a7-04b5-a832-8b4b-0a71db476f6f/AppIcon-0-1x_U007emarketing-0-5-0-0-85-220.png/200x200bb.jpg</t>
  </si>
  <si>
    <t>融e购</t>
  </si>
  <si>
    <t>4030</t>
  </si>
  <si>
    <t>1398030805</t>
  </si>
  <si>
    <t>2014-04-21</t>
  </si>
  <si>
    <t>2022-10-30</t>
  </si>
  <si>
    <t>796870199</t>
  </si>
  <si>
    <t>https://is3-ssl.mzstatic.com/image/thumb/Purple122/v4/69/ec/61/69ec61b8-ab61-9c8f-8abc-8a9c82e86c33/AppIcon-0-1x_U007emarketing-0-6-0-0-sRGB-85-220.png/200x200bb.jpg</t>
  </si>
  <si>
    <t>工银融e联</t>
  </si>
  <si>
    <t>51187</t>
  </si>
  <si>
    <t>1392431791</t>
  </si>
  <si>
    <t>{'update_time': '今天 18:16', 'ranking': 79}</t>
  </si>
  <si>
    <t>2014-02-15</t>
  </si>
  <si>
    <t>2022-11-14</t>
  </si>
  <si>
    <t>584398176</t>
  </si>
  <si>
    <t>https://is1-ssl.mzstatic.com/image/thumb/Purple122/v4/12/9c/73/129c737b-d4da-38a1-f18e-e743f2b74761/AppIcon-1x_U007emarketing-0-6-0-0-sRGB-85-220.png/200x200bb.jpg</t>
  </si>
  <si>
    <t>354</t>
  </si>
  <si>
    <t>1355495345</t>
  </si>
  <si>
    <t>2012-12-14</t>
  </si>
  <si>
    <t>['mo', 'hk', 'sg', 'cn']</t>
  </si>
  <si>
    <t>475749270</t>
  </si>
  <si>
    <t>https://is4-ssl.mzstatic.com/image/thumb/Purple112/v4/b9/ce/a3/b9cea38d-5039-8a3b-14db-bb67313f0a14/AppIcon-1x_U007emarketing-0-6-0-0-85-220.png/200x200bb.jpg</t>
  </si>
  <si>
    <t>工行企业手机银行</t>
  </si>
  <si>
    <t>1822</t>
  </si>
  <si>
    <t>1329688135</t>
  </si>
  <si>
    <t>{'update_time': '今天 18:16', 'ranking': 116}</t>
  </si>
  <si>
    <t>2012-02-20</t>
  </si>
  <si>
    <t>2022-09-19</t>
  </si>
  <si>
    <t>1554207128</t>
  </si>
  <si>
    <t>https://is3-ssl.mzstatic.com/image/thumb/Purple115/v4/0e/f9/3b/0ef93b98-1db2-97db-6a20-4d6102074e7b/source/200x200bb.jpg</t>
  </si>
  <si>
    <t>华商企业银行</t>
  </si>
  <si>
    <t>1631084400</t>
  </si>
  <si>
    <t>2021-09-08</t>
  </si>
  <si>
    <t>2021-11-16</t>
  </si>
  <si>
    <t>1436424828</t>
  </si>
  <si>
    <t>https://is3-ssl.mzstatic.com/image/thumb/Purple124/v4/9e/0d/fe/9e0dfeb3-80c3-e47a-5c81-854198ee3bea/source/200x200bb.jpg</t>
  </si>
  <si>
    <t>工银证券</t>
  </si>
  <si>
    <t>16</t>
  </si>
  <si>
    <t>1545337991</t>
  </si>
  <si>
    <t>2018-12-21</t>
  </si>
  <si>
    <t>2020-10-19</t>
  </si>
  <si>
    <t>2021-07-23</t>
  </si>
  <si>
    <t>1355593118</t>
  </si>
  <si>
    <t>https://is3-ssl.mzstatic.com/image/thumb/Purple128/v4/eb/97/dd/eb97dd67-0dea-93cb-baef-dafa2a933355/source/200x200bb.jpg</t>
  </si>
  <si>
    <t>ICBC</t>
  </si>
  <si>
    <t>工银e企赢</t>
  </si>
  <si>
    <t>1522805569</t>
  </si>
  <si>
    <t>2018-04-04</t>
  </si>
  <si>
    <t>2018-09-21</t>
  </si>
  <si>
    <t>2019-07-27</t>
  </si>
  <si>
    <t>1032655602</t>
  </si>
  <si>
    <t>https://is2-ssl.mzstatic.com/image/thumb/Purple60/v4/f5/ea/8f/f5ea8fc4-8b31-b2ea-af16-cce0a6cbe8bb/source/200x200bb.jpg</t>
  </si>
  <si>
    <t>工银广东e贷通</t>
  </si>
  <si>
    <t>1474853402</t>
  </si>
  <si>
    <t>2016-09-26</t>
  </si>
  <si>
    <t>2019-05-12</t>
  </si>
  <si>
    <t>1123651849</t>
  </si>
  <si>
    <t>https://is3-ssl.mzstatic.com/image/thumb/Purple19/v4/9e/48/17/9e481764-a3f3-e4d3-dee8-f259c7bf9951/source/200x200bb.jpg</t>
  </si>
  <si>
    <t>ICBC Multipay</t>
  </si>
  <si>
    <t>1473044068</t>
  </si>
  <si>
    <t>2016-09-05</t>
  </si>
  <si>
    <t>2017-01-05</t>
  </si>
  <si>
    <t>2019-05-27</t>
  </si>
  <si>
    <t>1111147835</t>
  </si>
  <si>
    <t>https://is5-ssl.mzstatic.com/image/thumb/Purple71/v4/db/25/99/db2599fa-8c48-9252-ea0d-b3bc6ddd5bee/source/200x200bb.jpg</t>
  </si>
  <si>
    <t>工银浙江e钱包</t>
  </si>
  <si>
    <t>1463619843</t>
  </si>
  <si>
    <t>2016-09-13</t>
  </si>
  <si>
    <t>2018-11-18</t>
  </si>
  <si>
    <t>1102300672</t>
  </si>
  <si>
    <t>https://is3-ssl.mzstatic.com/image/thumb/Purple49/v4/0b/68/c1/0b68c117-65a4-b23d-38a6-0dbf5b4ed94a/source/200x200bb.jpg</t>
  </si>
  <si>
    <t>ICBC Turkey Mobil</t>
  </si>
  <si>
    <t>1462494592</t>
  </si>
  <si>
    <t>2016-05-06</t>
  </si>
  <si>
    <t>2018-10-21</t>
  </si>
  <si>
    <t>1071745703</t>
  </si>
  <si>
    <t>https://is5-ssl.mzstatic.com/image/thumb/Purple122/v4/98/03/96/9803963a-1e6d-4cd5-df15-36df83d3eb00/source/200x200bb.jpg</t>
  </si>
  <si>
    <t>ICBC Direct</t>
  </si>
  <si>
    <t>1453456084</t>
  </si>
  <si>
    <t>2016-01-22</t>
  </si>
  <si>
    <t>2017-03-22</t>
  </si>
  <si>
    <t>2018-10-28</t>
  </si>
  <si>
    <t>1044942926</t>
  </si>
  <si>
    <t>https://is5-ssl.mzstatic.com/image/thumb/Purple113/v4/c8/87/43/c8874357-167b-9d87-4394-e8fcd6e26496/source/200x200bb.jpg</t>
  </si>
  <si>
    <t>工银山东e家</t>
  </si>
  <si>
    <t>1444706653</t>
  </si>
  <si>
    <t>2015-10-13</t>
  </si>
  <si>
    <t>2019-08-13</t>
  </si>
  <si>
    <t>2020-12-23</t>
  </si>
  <si>
    <t>1024869992</t>
  </si>
  <si>
    <t>https://is2-ssl.mzstatic.com/image/thumb/Purple123/v4/46/53/67/465367b0-be10-1f9a-5f07-a4aed101fc75/source/200x200bb.jpg</t>
  </si>
  <si>
    <t>工银e校园</t>
  </si>
  <si>
    <t>732</t>
  </si>
  <si>
    <t>1440694979</t>
  </si>
  <si>
    <t>2015-08-28</t>
  </si>
  <si>
    <t>2019-12-16</t>
  </si>
  <si>
    <t>2020-07-04</t>
  </si>
  <si>
    <t>945893649</t>
  </si>
  <si>
    <t>https://is3-ssl.mzstatic.com/image/thumb/Purple118/v4/28/40/76/284076a7-9e03-665a-e747-9a74a62ab7ae/source/200x200bb.jpg</t>
  </si>
  <si>
    <t>工银e投资</t>
  </si>
  <si>
    <t>64</t>
  </si>
  <si>
    <t>1432480497</t>
  </si>
  <si>
    <t>2015-05-24</t>
  </si>
  <si>
    <t>2018-06-24</t>
  </si>
  <si>
    <t>961619275</t>
  </si>
  <si>
    <t>https://is5-ssl.mzstatic.com/image/thumb/Purple124/v4/42/67/36/42673659-682d-6594-54c1-5372c425e75c/source/200x200bb.jpg</t>
  </si>
  <si>
    <t>工行在哪儿</t>
  </si>
  <si>
    <t>3</t>
  </si>
  <si>
    <t>6010</t>
  </si>
  <si>
    <t>导航</t>
  </si>
  <si>
    <t>1426473287</t>
  </si>
  <si>
    <t>2015-03-16</t>
  </si>
  <si>
    <t>2020-10-26</t>
  </si>
  <si>
    <t>2021-11-09</t>
  </si>
  <si>
    <t>937048393</t>
  </si>
  <si>
    <t>http://is4.mzstatic.com/image/thumb/Purple122/v4/4c/75/67/4c75673e-2cc0-c83b-89b5-a133ffd7c296/source/200x200bb.jpg</t>
  </si>
  <si>
    <t>工银直销银行</t>
  </si>
  <si>
    <t>89</t>
  </si>
  <si>
    <t>1422610782</t>
  </si>
  <si>
    <t>2015-01-30</t>
  </si>
  <si>
    <t>2018-02-04</t>
  </si>
  <si>
    <t>927830350</t>
  </si>
  <si>
    <t>https://is3-ssl.mzstatic.com/image/thumb/Purple123/v4/51/93/57/5193575e-f9c5-bd99-a96c-2bbfbb966741/source/200x200bb.jpg</t>
  </si>
  <si>
    <t>工银国际</t>
  </si>
  <si>
    <t>1413953013</t>
  </si>
  <si>
    <t>2014-10-22</t>
  </si>
  <si>
    <t>2020-01-16</t>
  </si>
  <si>
    <t>2021-09-15</t>
  </si>
  <si>
    <t>895767468</t>
  </si>
  <si>
    <t>https://is4-ssl.mzstatic.com/image/thumb/Purple3/v4/40/87/60/408760d7-11dd-a8ef-528b-f0fe0c297597/source/200x200bb.jpg</t>
  </si>
  <si>
    <t>北京工行Style</t>
  </si>
  <si>
    <t>1405412277</t>
  </si>
  <si>
    <t>2014-07-15</t>
  </si>
  <si>
    <t>2015-09-24</t>
  </si>
  <si>
    <t>2018-12-16</t>
  </si>
  <si>
    <t>588675271</t>
  </si>
  <si>
    <t>https://is2-ssl.mzstatic.com/image/thumb/Purple128/v4/f4/26/fc/f426fc57-5e9b-5bb2-22ae-051b3ee59839/source/200x200bb.jpg</t>
  </si>
  <si>
    <t>工商银行通用U盾</t>
  </si>
  <si>
    <t>1179</t>
  </si>
  <si>
    <t>1358365823</t>
  </si>
  <si>
    <t>2013-01-17</t>
  </si>
  <si>
    <t>2018-01-16</t>
  </si>
  <si>
    <t>2018-07-13</t>
  </si>
  <si>
    <t>554882954</t>
  </si>
  <si>
    <t>http://is4.mzstatic.com/image/thumb/Purple62/v4/f3/c4/52/f3c45281-f23a-e25d-a1c9-0fa5d2bc304a/source/200x200bb.jpg</t>
  </si>
  <si>
    <t>工行短信银行</t>
  </si>
  <si>
    <t>76</t>
  </si>
  <si>
    <t>1351186587</t>
  </si>
  <si>
    <t>2012-10-26</t>
  </si>
  <si>
    <t>2017-03-21</t>
  </si>
  <si>
    <t>437818249</t>
  </si>
  <si>
    <t>http://is4.mzstatic.com/image/thumb/Purple71/v4/38/f1/fa/38f1faad-3c8f-7c1a-18b1-03704204f57f/source/200x200bb.jpg</t>
  </si>
  <si>
    <t>工行网上银行</t>
  </si>
  <si>
    <t>6942</t>
  </si>
  <si>
    <t>1306506657</t>
  </si>
  <si>
    <t>2011-05-27</t>
  </si>
  <si>
    <t>391965015</t>
  </si>
  <si>
    <t>https://is1-ssl.mzstatic.com/image/thumb/Purple112/v4/1d/a3/33/1da33364-40e9-c2c9-d418-b878999aec8a/AppIcon-0-1x_U007emarketing-0-4-0-0-85-220.png/200x200bb.jpg</t>
  </si>
  <si>
    <t>99929</t>
  </si>
  <si>
    <t>1287385200</t>
  </si>
  <si>
    <t>{'update_time': '今天 19:46', 'ranking': 57}</t>
  </si>
  <si>
    <t>{'update_time': '今天 18:16', 'ranking': 3}</t>
  </si>
  <si>
    <t>2010-10-18</t>
  </si>
  <si>
    <t>['mo', 'hk', 'tw', 'nz', 'sg', 'ec', 'cn']</t>
  </si>
  <si>
    <t>1486703981</t>
  </si>
  <si>
    <t>https://is1-ssl.mzstatic.com/image/thumb/Purple113/v4/e5/13/e4/e513e46f-8c63-b686-c4cd-ede8d61e2758/AppIcon-0-1x_U007emarketing-0-0-85-220-0-5.png/200x200bb.jpg</t>
  </si>
  <si>
    <t>建融智医</t>
  </si>
  <si>
    <t>18</t>
  </si>
  <si>
    <t>1574645378</t>
  </si>
  <si>
    <t>2019-11-25</t>
  </si>
  <si>
    <t>2020-06-04</t>
  </si>
  <si>
    <t>1473911984</t>
  </si>
  <si>
    <t>https://is3-ssl.mzstatic.com/image/thumb/Purple122/v4/d5/56/b4/d556b47a-1d44-9384-27cc-743812b0a58f/AppIcon-0-0-1x_U007emarketing-0-0-0-5-0-0-sRGB-0-0-0-GLES2_U002c0-512MB-85-220-0-0.png/200x200bb.jpg</t>
  </si>
  <si>
    <t>建行学习</t>
  </si>
  <si>
    <t>106</t>
  </si>
  <si>
    <t>6017</t>
  </si>
  <si>
    <t>教育</t>
  </si>
  <si>
    <t>1569276391</t>
  </si>
  <si>
    <t>{'update_time': '今天 18:36', 'ranking': 0, 'unknow': 1}</t>
  </si>
  <si>
    <t>2019-09-24</t>
  </si>
  <si>
    <t>2022-08-09</t>
  </si>
  <si>
    <t>1478400501</t>
  </si>
  <si>
    <t>https://is2-ssl.mzstatic.com/image/thumb/Purple122/v4/3e/ca/13/3eca133e-96ec-ece9-da46-318c8b79eee2/AppIcon-1x_U007emarketing-0-5-0-0-85-220.png/200x200bb.jpg</t>
  </si>
  <si>
    <t>建融慧学</t>
  </si>
  <si>
    <t>84</t>
  </si>
  <si>
    <t>1567678624</t>
  </si>
  <si>
    <t>2019-09-05</t>
  </si>
  <si>
    <t>2022-09-14</t>
  </si>
  <si>
    <t>1472477795</t>
  </si>
  <si>
    <t>https://is2-ssl.mzstatic.com/image/thumb/Purple122/v4/5c/a9/6f/5ca96fc4-1737-3163-927c-2090b90725ab/AppIcon-0-0-1x_U007emarketing-0-0-0-7-0-0-sRGB-0-0-0-GLES2_U002c0-512MB-85-220-0-0.png/200x200bb.jpg</t>
  </si>
  <si>
    <t>建行生活</t>
  </si>
  <si>
    <t>25346</t>
  </si>
  <si>
    <t>1567389892</t>
  </si>
  <si>
    <t>{'update_time': '今天 19:46', 'ranking': 95}</t>
  </si>
  <si>
    <t>{'update_time': '今天 18:26', 'ranking': 9}</t>
  </si>
  <si>
    <t>2019-09-02</t>
  </si>
  <si>
    <t>1459496819</t>
  </si>
  <si>
    <t>https://is3-ssl.mzstatic.com/image/thumb/Purple113/v4/a9/6c/ec/a96cec4f-a5a5-430b-3777-979e5607c38d/AppIcon-0-1x_U007emarketing-0-85-220-5.png/200x200bb.jpg</t>
  </si>
  <si>
    <t>建行</t>
  </si>
  <si>
    <t>1560398072</t>
  </si>
  <si>
    <t>2019-06-13</t>
  </si>
  <si>
    <t>1382493447</t>
  </si>
  <si>
    <t>https://is4-ssl.mzstatic.com/image/thumb/Purple125/v4/c1/6f/cf/c16fcfd1-700a-cd65-d710-b14eeefecff0/AppIcon-1x_U007emarketing-0-10-0-0-85-220.png/200x200bb.jpg</t>
  </si>
  <si>
    <t>党群同心</t>
  </si>
  <si>
    <t>337</t>
  </si>
  <si>
    <t>1542221727</t>
  </si>
  <si>
    <t>2018-11-15</t>
  </si>
  <si>
    <t>2021-06-22</t>
  </si>
  <si>
    <t>1434519981</t>
  </si>
  <si>
    <t>https://is3-ssl.mzstatic.com/image/thumb/Purple112/v4/8f/5e/31/8f5e3122-8854-0d81-d969-ed79b264bba7/AppIcon-0-0-1x_U007emarketing-0-0-0-5-0-0-sRGB-0-0-0-GLES2_U002c0-512MB-85-220-0-0.png/200x200bb.jpg</t>
  </si>
  <si>
    <t>1538050133</t>
  </si>
  <si>
    <t>1420423432</t>
  </si>
  <si>
    <t>https://is3-ssl.mzstatic.com/image/thumb/Purple112/v4/b1/67/68/b167689b-cf09-ca4b-4f52-9c55a31cfbd6/AppIcon-0-0-1x_U007emarketing-0-0-0-5-0-0-sRGB-0-0-0-GLES2_U002c0-512MB-85-220-0-0.png/200x200bb.jpg</t>
  </si>
  <si>
    <t>建行惠懂你</t>
  </si>
  <si>
    <t>1783</t>
  </si>
  <si>
    <t>1536700936</t>
  </si>
  <si>
    <t>{'update_time': '今天 18:16', 'ranking': 103}</t>
  </si>
  <si>
    <t>2018-09-12</t>
  </si>
  <si>
    <t>2022-09-29</t>
  </si>
  <si>
    <t>1422953901</t>
  </si>
  <si>
    <t>https://is5-ssl.mzstatic.com/image/thumb/Purple112/v4/a9/1d/a4/a91da4c5-2f55-dcf5-2c34-6a966632dad2/AppIcon-1x_U007emarketing-0-4-0-0-85-220.png/200x200bb.jpg</t>
  </si>
  <si>
    <t>劳动者港湾</t>
  </si>
  <si>
    <t>2351</t>
  </si>
  <si>
    <t>1535240110</t>
  </si>
  <si>
    <t>2018-08-26</t>
  </si>
  <si>
    <t>2022-09-22</t>
  </si>
  <si>
    <t>1412613043</t>
  </si>
  <si>
    <t>https://is3-ssl.mzstatic.com/image/thumb/Purple122/v4/ed/4d/3d/ed4d3d4a-9b9e-6f4b-c226-a453d5eb00dd/AppIcon-1x_U007emarketing-0-10-0-0-85-220.png/200x200bb.jpg</t>
  </si>
  <si>
    <t>建融慧家</t>
  </si>
  <si>
    <t>260</t>
  </si>
  <si>
    <t>1533359329</t>
  </si>
  <si>
    <t>2018-08-04</t>
  </si>
  <si>
    <t>2022-10-28</t>
  </si>
  <si>
    <t>990595573</t>
  </si>
  <si>
    <t>https://is5-ssl.mzstatic.com/image/thumb/Purple122/v4/32/e1/c3/32e1c3db-1a37-d9da-caf3-e81a68ab0656/AppIcon-0-0-1x_U007emarketing-0-0-0-5-0-0-sRGB-0-0-0-GLES2_U002c0-512MB-85-220-0-0.png/200x200bb.jpg</t>
  </si>
  <si>
    <t>建行企业银行</t>
  </si>
  <si>
    <t>934</t>
  </si>
  <si>
    <t>1434334059</t>
  </si>
  <si>
    <t>{'update_time': '今天 18:16', 'ranking': 109}</t>
  </si>
  <si>
    <t>2015-06-15</t>
  </si>
  <si>
    <t>1457638429</t>
  </si>
  <si>
    <t>https://is5-ssl.mzstatic.com/image/thumb/Purple113/v4/7a/15/42/7a1542c7-45c3-d317-fbdf-6a52bc937606/source/200x200bb.jpg</t>
  </si>
  <si>
    <t>龙支付小喇叭</t>
  </si>
  <si>
    <t>1556538042</t>
  </si>
  <si>
    <t>2019-04-29</t>
  </si>
  <si>
    <t>2022-04-07</t>
  </si>
  <si>
    <t>1449575278</t>
  </si>
  <si>
    <t>https://is4-ssl.mzstatic.com/image/thumb/Purple113/v4/5d/47/f3/5d47f370-7354-52a1-1d9a-010315871150/source/200x200bb.jpg</t>
  </si>
  <si>
    <t>生意助理</t>
  </si>
  <si>
    <t>1549078422</t>
  </si>
  <si>
    <t>2019-02-02</t>
  </si>
  <si>
    <t>2019-12-11</t>
  </si>
  <si>
    <t>2021-03-12</t>
  </si>
  <si>
    <t>1449575295</t>
  </si>
  <si>
    <t>https://is5-ssl.mzstatic.com/image/thumb/Purple115/v4/57/ab/33/57ab33d6-1b11-e730-a608-4b3e827d0b8d/source/200x200bb.jpg</t>
  </si>
  <si>
    <t>龙支付商家版</t>
  </si>
  <si>
    <t>83</t>
  </si>
  <si>
    <t>1549078402</t>
  </si>
  <si>
    <t>2021-04-21</t>
  </si>
  <si>
    <t>1445112942</t>
  </si>
  <si>
    <t>https://is5-ssl.mzstatic.com/image/thumb/Purple113/v4/83/c5/ee/83c5eeba-4af8-fec2-064f-1969faa2e0a3/source/200x200bb.jpg</t>
  </si>
  <si>
    <t>建行班克</t>
  </si>
  <si>
    <t>1545144414</t>
  </si>
  <si>
    <t>2018-12-18</t>
  </si>
  <si>
    <t>2019-06-21</t>
  </si>
  <si>
    <t>1440578737</t>
  </si>
  <si>
    <t>https://is3-ssl.mzstatic.com/image/thumb/Purple125/v4/25/ca/b4/25cab4a1-f1b0-6dc5-4e6f-0072be8a39b5/source/200x200bb.jpg</t>
  </si>
  <si>
    <t>龙支付</t>
  </si>
  <si>
    <t>470</t>
  </si>
  <si>
    <t>1541584853</t>
  </si>
  <si>
    <t>2018-11-07</t>
  </si>
  <si>
    <t>2021-06-02</t>
  </si>
  <si>
    <t>2021-12-29</t>
  </si>
  <si>
    <t>1028324972</t>
  </si>
  <si>
    <t>https://is1-ssl.mzstatic.com/image/thumb/Purple69/v4/fd/d4/32/fdd43282-3e0a-10a9-235a-c370cb10a6c0/source/200x200bb.jpg</t>
  </si>
  <si>
    <t>建行云商通</t>
  </si>
  <si>
    <t>1461196813</t>
  </si>
  <si>
    <t>2016-04-21</t>
  </si>
  <si>
    <t>2018-12-14</t>
  </si>
  <si>
    <t>1078559031</t>
  </si>
  <si>
    <t>https://is2-ssl.mzstatic.com/image/thumb/Purple69/v4/9f/9a/de/9f9ade0d-7753-0dac-8fba-63e6dc8e3e42/source/200x200bb.jpg</t>
  </si>
  <si>
    <t>随芯用</t>
  </si>
  <si>
    <t>102</t>
  </si>
  <si>
    <t>1456814646</t>
  </si>
  <si>
    <t>2018-12-13</t>
  </si>
  <si>
    <t>1080560648</t>
  </si>
  <si>
    <t>https://is1-ssl.mzstatic.com/image/thumb/Purple69/v4/54/39/08/543908c3-e3b2-6a53-fab9-d1cbdb193967/source/200x200bb.jpg</t>
  </si>
  <si>
    <t>网络金融驾驶舱</t>
  </si>
  <si>
    <t>1456799954</t>
  </si>
  <si>
    <t>961923816</t>
  </si>
  <si>
    <t>https://is2-ssl.mzstatic.com/image/thumb/Purple117/v4/a6/0a/b7/a60ab768-83c6-75f2-3e16-ec1d6be357e5/source/200x200bb.jpg</t>
  </si>
  <si>
    <t>中国建设银行HD</t>
  </si>
  <si>
    <t>572</t>
  </si>
  <si>
    <t>1433546916</t>
  </si>
  <si>
    <t>2015-06-06</t>
  </si>
  <si>
    <t>2017-06-08</t>
  </si>
  <si>
    <t>885668623</t>
  </si>
  <si>
    <t>https://is4-ssl.mzstatic.com/image/thumb/Purple6/v4/18/89/65/1889652e-63f1-34ea-680a-b0bc30f2c210/source/200x200bb.jpg</t>
  </si>
  <si>
    <t>建行短信银行</t>
  </si>
  <si>
    <t>41</t>
  </si>
  <si>
    <t>1403602004</t>
  </si>
  <si>
    <t>2014-06-24</t>
  </si>
  <si>
    <t>552840379</t>
  </si>
  <si>
    <t>https://is5-ssl.mzstatic.com/image/thumb/Purple/v4/21/8a/76/218a76cb-b459-8fb0-5943-fe41e9a9b087/source/200x200bb.jpg</t>
  </si>
  <si>
    <t>建行播报</t>
  </si>
  <si>
    <t>1346897314</t>
  </si>
  <si>
    <t>2012-09-06</t>
  </si>
  <si>
    <t>496120117</t>
  </si>
  <si>
    <t>https://is4-ssl.mzstatic.com/image/thumb/Purple/v4/da/80/ba/da80bab5-66e2-32e2-77d2-97ce9fd39403/source/200x200bb.jpg</t>
  </si>
  <si>
    <t>建行财富HD</t>
  </si>
  <si>
    <t>31</t>
  </si>
  <si>
    <t>1328237952</t>
  </si>
  <si>
    <t>2012-02-03</t>
  </si>
  <si>
    <t>2018-05-17</t>
  </si>
  <si>
    <t>496114381</t>
  </si>
  <si>
    <t>https://is1-ssl.mzstatic.com/image/thumb/Purple/v4/c5/b2/ed/c5b2ede3-a96b-1520-2a71-f80f2fb3d30f/source/200x200bb.jpg</t>
  </si>
  <si>
    <t>建行财富</t>
  </si>
  <si>
    <t>9</t>
  </si>
  <si>
    <t>1328237870</t>
  </si>
  <si>
    <t>337876534</t>
  </si>
  <si>
    <t>https://is1-ssl.mzstatic.com/image/thumb/Purple122/v4/9d/bc/b8/9dbcb856-5cd0-72cf-1cf5-aeb12f1ba7b6/AppIcon-0-0-1x_U007emarketing-0-0-0-7-0-0-sRGB-0-0-0-GLES2_U002c0-512MB-85-220-0-0.png/200x200bb.jpg</t>
  </si>
  <si>
    <t>210829</t>
  </si>
  <si>
    <t>1257550899</t>
  </si>
  <si>
    <t>{'update_time': '今天 18:16', 'ranking': 14}</t>
  </si>
  <si>
    <t>2009-11-07</t>
  </si>
  <si>
    <t>1546706060</t>
  </si>
  <si>
    <t>https://is5-ssl.mzstatic.com/image/thumb/Purple126/v4/29/40/14/2940145d-d401-a961-4c4b-5696d026e4e2/AppIcon-1-1x_U007emarketing-0-9-0-85-220.png/200x200bb.jpg</t>
  </si>
  <si>
    <t>交银金服</t>
  </si>
  <si>
    <t>1615449600</t>
  </si>
  <si>
    <t>2021-03-11</t>
  </si>
  <si>
    <t>2022-04-20</t>
  </si>
  <si>
    <t>1367830788</t>
  </si>
  <si>
    <t>https://is5-ssl.mzstatic.com/image/thumb/Purple126/v4/bf/7e/7e/bf7e7e85-0408-d244-d1af-19db6f103500/AppIcon-1-1x_U007emarketing-0-5-0-0-85-220.png/200x200bb.jpg</t>
  </si>
  <si>
    <t>交行企业银行</t>
  </si>
  <si>
    <t>384</t>
  </si>
  <si>
    <t>1526978466</t>
  </si>
  <si>
    <t>{'update_time': '今天 18:16', 'ranking': 413}</t>
  </si>
  <si>
    <t>2018-05-22</t>
  </si>
  <si>
    <t>2022-03-18</t>
  </si>
  <si>
    <t>1217682855</t>
  </si>
  <si>
    <t>https://is2-ssl.mzstatic.com/image/thumb/Purple122/v4/45/f4/3b/45f43be6-9918-bf04-d5b4-e6d00bdcde97/AppIcon-1x_U007emarketing-0-5-0-0-85-220.png/200x200bb.jpg</t>
  </si>
  <si>
    <t>买单吧商家</t>
  </si>
  <si>
    <t>217</t>
  </si>
  <si>
    <t>1491372105</t>
  </si>
  <si>
    <t>{'update_time': '今天 18:16', 'ranking': 335}</t>
  </si>
  <si>
    <t>2017-04-05</t>
  </si>
  <si>
    <t>2022-09-24</t>
  </si>
  <si>
    <t>1057446665</t>
  </si>
  <si>
    <t>https://is1-ssl.mzstatic.com/image/thumb/Purple112/v4/25/21/cf/2521cfc0-0771-974f-87be-894fa34b9ef1/AppIcon-0-1x_U007emarketing-0-6-0-0-85-220.png/200x200bb.jpg</t>
  </si>
  <si>
    <t>买单吧</t>
  </si>
  <si>
    <t>163485</t>
  </si>
  <si>
    <t>1450254612</t>
  </si>
  <si>
    <t>{'update_time': '今天 18:16', 'ranking': 19}</t>
  </si>
  <si>
    <t>2015-12-16</t>
  </si>
  <si>
    <t>['mo', 'hk', 'gr', 'cn']</t>
  </si>
  <si>
    <t>1516236189</t>
  </si>
  <si>
    <t>https://is2-ssl.mzstatic.com/image/thumb/Purple124/v4/b5/5c/aa/b55caa01-20a2-e175-5153-ad2bf68ccbac/source/200x200bb.jpg</t>
  </si>
  <si>
    <t>银银智道</t>
  </si>
  <si>
    <t>4</t>
  </si>
  <si>
    <t>1596697200</t>
  </si>
  <si>
    <t>2020-08-06</t>
  </si>
  <si>
    <t>2021-03-01</t>
  </si>
  <si>
    <t>2021-07-06</t>
  </si>
  <si>
    <t>1275432633</t>
  </si>
  <si>
    <t>https://is1-ssl.mzstatic.com/image/thumb/Purple118/v4/27/e5/b6/27e5b619-4997-2d83-c101-ceab6180ef5d/source/200x200bb.jpg</t>
  </si>
  <si>
    <t>交通银行果实微金融</t>
  </si>
  <si>
    <t>1506479878</t>
  </si>
  <si>
    <t>2017-09-27</t>
  </si>
  <si>
    <t>2017-12-14</t>
  </si>
  <si>
    <t>2018-12-19</t>
  </si>
  <si>
    <t>1076208570</t>
  </si>
  <si>
    <t>https://is4-ssl.mzstatic.com/image/thumb/Purple91/v4/1c/c9/57/1cc957be-90ba-7e8b-aab5-92a5733eb7d6/source/200x200bb.jpg</t>
  </si>
  <si>
    <t>金邻通</t>
  </si>
  <si>
    <t>1453236412</t>
  </si>
  <si>
    <t>2016-12-15</t>
  </si>
  <si>
    <t>2019-01-04</t>
  </si>
  <si>
    <t>1018733102</t>
  </si>
  <si>
    <t>https://is5-ssl.mzstatic.com/image/thumb/Purple20/v4/ca/b9/c0/cab9c032-028a-1b41-439c-a3fb5ab4f252/source/200x200bb.jpg</t>
  </si>
  <si>
    <t>好生意</t>
  </si>
  <si>
    <t>1437618399</t>
  </si>
  <si>
    <t>2016-06-25</t>
  </si>
  <si>
    <t>2020-08-11</t>
  </si>
  <si>
    <t>961987197</t>
  </si>
  <si>
    <t>https://is5-ssl.mzstatic.com/image/thumb/Purple62/v4/b7/14/43/b7144313-9540-d77c-d7ba-fc4f0871b3ac/source/200x200bb.jpg</t>
  </si>
  <si>
    <t>金邻惠</t>
  </si>
  <si>
    <t>1425231138</t>
  </si>
  <si>
    <t>2015-03-02</t>
  </si>
  <si>
    <t>2015-11-10</t>
  </si>
  <si>
    <t>913425634</t>
  </si>
  <si>
    <t>http://is5.mzstatic.com/image/thumb/Purple6/v4/23/45/61/234561cd-5931-cde1-a16d-29be73ae383a/source/100x100bb.jpg</t>
  </si>
  <si>
    <t>Bank of Communications</t>
  </si>
  <si>
    <t>快嘀理财</t>
  </si>
  <si>
    <t>1412438400</t>
  </si>
  <si>
    <t>2014-10-05</t>
  </si>
  <si>
    <t>459361103</t>
  </si>
  <si>
    <t>http://is2.mzstatic.com/image/thumb/Purple69/v4/e1/24/28/e12428e2-4596-fbc2-92b9-8db6afc63a44/source/200x200bb.jpg</t>
  </si>
  <si>
    <t>澳門交行</t>
  </si>
  <si>
    <t>1340897198</t>
  </si>
  <si>
    <t>2012-06-28</t>
  </si>
  <si>
    <t>2017-09-18</t>
  </si>
  <si>
    <t>401388438</t>
  </si>
  <si>
    <t>http://is2.mzstatic.com/image/thumb/Purple6/v4/e6/d8/08/e6d8086b-fe4c-51a5-1c36-50aded0146b2/source/200x200bb.jpg</t>
  </si>
  <si>
    <t>e动交行 HD</t>
  </si>
  <si>
    <t>1238</t>
  </si>
  <si>
    <t>1291343512</t>
  </si>
  <si>
    <t>2010-12-03</t>
  </si>
  <si>
    <t>493489515</t>
  </si>
  <si>
    <t>https://is2-ssl.mzstatic.com/image/thumb/Purple112/v4/62/b7/5f/62b75f0b-c875-3675-5097-39f08a4d810e/AppIcon-1x_U007emarketing-0-6-0-0-85-220.png/200x200bb.jpg</t>
  </si>
  <si>
    <t>邮储银行</t>
  </si>
  <si>
    <t>60883</t>
  </si>
  <si>
    <t>1327846254</t>
  </si>
  <si>
    <t>{'update_time': '今天 19:46', 'ranking': 115}</t>
  </si>
  <si>
    <t>{'update_time': '今天 18:16', 'ranking': 8}</t>
  </si>
  <si>
    <t>2012-01-29</t>
  </si>
  <si>
    <t>1546951671</t>
  </si>
  <si>
    <t>https://is5-ssl.mzstatic.com/image/thumb/Purple122/v4/00/1b/94/001b9404-823c-6399-88d7-37c8df455865/AppIcon-0-0-1x_U007emarketing-0-0-0-5-0-0-sRGB-0-0-0-GLES2_U002c0-512MB-85-220-0-0.png/200x200bb.jpg</t>
  </si>
  <si>
    <t>邮储企业银行</t>
  </si>
  <si>
    <t>28</t>
  </si>
  <si>
    <t>1636531200</t>
  </si>
  <si>
    <t>{'update_time': '今天 18:16', 'ranking': 330}</t>
  </si>
  <si>
    <t>2021-11-10</t>
  </si>
  <si>
    <t>2022-11-19</t>
  </si>
  <si>
    <t>1435791323</t>
  </si>
  <si>
    <t>https://is2-ssl.mzstatic.com/image/thumb/Purple112/v4/ea/26/8b/ea268b4e-ea03-7369-3606-c0341057c488/AppIcon-0-0-1x_U007emarketing-0-0-0-6-0-0-sRGB-0-0-0-GLES2_U002c0-512MB-85-220-0-0.png/200x200bb.jpg</t>
  </si>
  <si>
    <t>邮e联</t>
  </si>
  <si>
    <t>425</t>
  </si>
  <si>
    <t>1537718130</t>
  </si>
  <si>
    <t>2018-09-23</t>
  </si>
  <si>
    <t>2022-11-10</t>
  </si>
  <si>
    <t>1275488238</t>
  </si>
  <si>
    <t>https://is1-ssl.mzstatic.com/image/thumb/Purple122/v4/5d/14/68/5d1468bb-c65e-e14a-3ce4-5257d60ff74b/AppIcon-1-1x_U007emarketing-0-6-0-0-sRGB-85-220.png/200x200bb.jpg</t>
  </si>
  <si>
    <t>邮储信用卡</t>
  </si>
  <si>
    <t>2403</t>
  </si>
  <si>
    <t>1506324321</t>
  </si>
  <si>
    <t>{'update_time': '今天 18:16', 'ranking': 59}</t>
  </si>
  <si>
    <t>2017-09-25</t>
  </si>
  <si>
    <t>1498008853</t>
  </si>
  <si>
    <t>https://is4-ssl.mzstatic.com/image/thumb/Purple125/v4/67/46/9e/67469e33-07ca-cd90-1a0c-2854c4e0b832/source/200x200bb.jpg</t>
  </si>
  <si>
    <t>邮储生活</t>
  </si>
  <si>
    <t>1599721200</t>
  </si>
  <si>
    <t>2020-09-10</t>
  </si>
  <si>
    <t>2021-10-18</t>
  </si>
  <si>
    <t>2021-12-22</t>
  </si>
  <si>
    <t>1216591530</t>
  </si>
  <si>
    <t>https://is4-ssl.mzstatic.com/image/thumb/Purple126/v4/d6/9a/f4/d69af420-e6f3-b1ab-115f-207f8e64375a/AppIcon-1x_U007emarketing-0-5-0-0-85-220.png/200x200bb.jpg</t>
  </si>
  <si>
    <t>邮e贷</t>
  </si>
  <si>
    <t>199</t>
  </si>
  <si>
    <t>1490116994</t>
  </si>
  <si>
    <t>2022-03-23</t>
  </si>
  <si>
    <t>2022-06-29</t>
  </si>
  <si>
    <t>864814204</t>
  </si>
  <si>
    <t>http://is4.mzstatic.com/image/thumb/Purple71/v4/14/a8/b0/14a8b09a-ffbc-d32b-1096-f9ddea735c73/source/200x200bb.jpg</t>
  </si>
  <si>
    <t>Postal Savings Bank of China</t>
  </si>
  <si>
    <t>邮储便捷版</t>
  </si>
  <si>
    <t>123</t>
  </si>
  <si>
    <t>1399450584</t>
  </si>
  <si>
    <t>2014-05-07</t>
  </si>
  <si>
    <t>702726512</t>
  </si>
  <si>
    <t>https://is4-ssl.mzstatic.com/image/thumb/Purple118/v4/3f/b5/28/3fb528a5-cb35-4665-14ec-d361d1292b44/source/200x200bb.jpg</t>
  </si>
  <si>
    <t>邮储手机银行HD</t>
  </si>
  <si>
    <t>3591</t>
  </si>
  <si>
    <t>1383714039</t>
  </si>
  <si>
    <t>2013-11-06</t>
  </si>
  <si>
    <t>2018-09-28</t>
  </si>
  <si>
    <t>2019-05-29</t>
  </si>
  <si>
    <t>392899425</t>
  </si>
  <si>
    <t>https://is4-ssl.mzstatic.com/image/thumb/Purple122/v4/8d/04/24/8d0424c7-4a84-50d6-52ea-73ac3356d777/AppIcon-0-0-1x_U007emarketing-0-0-0-8-0-0-sRGB-0-0-0-GLES2_U002c0-512MB-85-220-0-0.png/200x200bb.jpg</t>
  </si>
  <si>
    <t>3730499</t>
  </si>
  <si>
    <t>1286434622</t>
  </si>
  <si>
    <t>{'update_time': '今天 19:46', 'ranking': 120}</t>
  </si>
  <si>
    <t>{'update_time': '今天 18:16', 'ranking': 9}</t>
  </si>
  <si>
    <t>2010-10-07</t>
  </si>
  <si>
    <t>['hk', 'cn']</t>
  </si>
  <si>
    <t>1635303131</t>
  </si>
  <si>
    <t>https://is3-ssl.mzstatic.com/image/thumb/Purple122/v4/b9/27/88/b92788fd-a587-3748-0ad2-63e5a32b3ded/AppIcon-0-0-1x_U007emarketing-0-0-0-5-0-0-sRGB-0-0-0-GLES2_U002c0-512MB-85-220-0-0.png/200x200bb.jpg</t>
  </si>
  <si>
    <t>招商银行财资管理云平台</t>
  </si>
  <si>
    <t>1662102000</t>
  </si>
  <si>
    <t>2022-09-02</t>
  </si>
  <si>
    <t>1577139874</t>
  </si>
  <si>
    <t>https://is1-ssl.mzstatic.com/image/thumb/Purple122/v4/83/db/b0/83dbb01b-db27-19a1-9cee-e150f7e76a55/AppIcon-0-0-1x_U007emarketing-0-0-0-7-0-0-sRGB-0-0-0-GLES2_U002c0-512MB-85-220-0-0.png/200x200bb.jpg</t>
  </si>
  <si>
    <t>掌上薪福通</t>
  </si>
  <si>
    <t>65</t>
  </si>
  <si>
    <t>6007</t>
  </si>
  <si>
    <t>效率</t>
  </si>
  <si>
    <t>1642406400</t>
  </si>
  <si>
    <t>{'update_time': '今天 19:40', 'ranking': 419}</t>
  </si>
  <si>
    <t>2022-01-17</t>
  </si>
  <si>
    <t>1558068461</t>
  </si>
  <si>
    <t>https://is4-ssl.mzstatic.com/image/thumb/Purple122/v4/94/d3/61/94d36190-defe-6b35-b263-a1a301afcf42/AppIcon-0-0-1x_U007emarketing-0-0-0-5-0-0-sRGB-0-0-0-GLES2_U002c0-512MB-85-220-0-0.png/200x200bb.jpg</t>
  </si>
  <si>
    <t>招商银行企业银行</t>
  </si>
  <si>
    <t>1632639600</t>
  </si>
  <si>
    <t>2021-09-26</t>
  </si>
  <si>
    <t>2022-08-10</t>
  </si>
  <si>
    <t>1484740201</t>
  </si>
  <si>
    <t>https://is4-ssl.mzstatic.com/image/thumb/Purple123/v4/ca/23/81/ca238128-4990-0707-2195-43c291465788/AppIcon-0-0-1x_U007emarketing-0-0-0-8-0-0-85-220.png/200x200bb.jpg</t>
  </si>
  <si>
    <t>企业APP国际版</t>
  </si>
  <si>
    <t>1576843975</t>
  </si>
  <si>
    <t>2019-12-20</t>
  </si>
  <si>
    <t>1466018019</t>
  </si>
  <si>
    <t>https://is4-ssl.mzstatic.com/image/thumb/Purple116/v4/3b/11/74/3b117427-1754-2aae-5b15-26870cc826ff/AppIcon-0-0-1x_U007emarketing-0-0-0-5-0-0-sRGB-0-0-0-GLES2_U002c0-512MB-85-220-0-0.png/200x200bb.jpg</t>
  </si>
  <si>
    <t>掌上托管</t>
  </si>
  <si>
    <t>1575958229</t>
  </si>
  <si>
    <t>2019-12-10</t>
  </si>
  <si>
    <t>2021-12-23</t>
  </si>
  <si>
    <t>1454500223</t>
  </si>
  <si>
    <t>https://is4-ssl.mzstatic.com/image/thumb/Purple112/v4/b4/06/8f/b4068f80-a512-d445-f460-7068e4fbe129/AppIcon-0-0-1x_U007emarketing-0-0-0-7-0-0-sRGB-0-0-0-GLES2_U002c0-512MB-85-220-0-0.png/200x200bb.jpg</t>
  </si>
  <si>
    <t>招贷</t>
  </si>
  <si>
    <t>525</t>
  </si>
  <si>
    <t>1574340999</t>
  </si>
  <si>
    <t>{'update_time': '今天 18:16', 'ranking': 229}</t>
  </si>
  <si>
    <t>2019-11-21</t>
  </si>
  <si>
    <t>1464883186</t>
  </si>
  <si>
    <t>https://is3-ssl.mzstatic.com/image/thumb/Purple112/v4/92/f4/2b/92f42b27-4ab5-75f2-1402-1f4e18b9b547/AppIcon-0-0-1x_U007emarketing-0-0-0-7-0-0-sRGB-0-0-0-GLES2_U002c0-512MB-85-220-0-0.png/200x200bb.jpg</t>
  </si>
  <si>
    <t>香港一卡通</t>
  </si>
  <si>
    <t>223</t>
  </si>
  <si>
    <t>1568685274</t>
  </si>
  <si>
    <t>2019-09-17</t>
  </si>
  <si>
    <t>2022-09-28</t>
  </si>
  <si>
    <t>1455564492</t>
  </si>
  <si>
    <t>https://is1-ssl.mzstatic.com/image/thumb/Purple112/v4/82/a2/a6/82a2a60f-e535-0c83-9faf-57278f0132b8/AppIcon-0-0-1x_U007emarketing-0-0-0-7-0-0-sRGB-0-0-0-GLES2_U002c0-512MB-85-220-0-0.png/200x200bb.jpg</t>
  </si>
  <si>
    <t>智慧云按揭</t>
  </si>
  <si>
    <t>11</t>
  </si>
  <si>
    <t>1555804841</t>
  </si>
  <si>
    <t>2019-04-21</t>
  </si>
  <si>
    <t>1434809918</t>
  </si>
  <si>
    <t>https://is4-ssl.mzstatic.com/image/thumb/Purple114/v4/43/9b/eb/439beb21-e13c-2691-4965-b5ea691f6080/AppIcon-1x_U007emarketing-0-5-0-0-85-220.png/200x200bb.jpg</t>
  </si>
  <si>
    <t>招呼社区</t>
  </si>
  <si>
    <t>1537545759</t>
  </si>
  <si>
    <t>2018-09-22</t>
  </si>
  <si>
    <t>2020-11-17</t>
  </si>
  <si>
    <t>1410175335</t>
  </si>
  <si>
    <t>https://is2-ssl.mzstatic.com/image/thumb/Purple115/v4/90/03/a1/9003a1db-85ce-5ef3-d7a7-44610a6736c9/AppIcon-1x_U007emarketing-0-5-0-85-220.png/200x200bb.jpg</t>
  </si>
  <si>
    <t>E招通</t>
  </si>
  <si>
    <t>1534921663</t>
  </si>
  <si>
    <t>2018-08-22</t>
  </si>
  <si>
    <t>2021-08-23</t>
  </si>
  <si>
    <t>1333436039</t>
  </si>
  <si>
    <t>https://is1-ssl.mzstatic.com/image/thumb/Purple126/v4/99/23/72/992372fa-902a-3dff-aeaa-eb4507147f4b/AppIcon-1x_U007emarketing-0-5-0-0-85-220.png/200x200bb.jpg</t>
  </si>
  <si>
    <t>招银汇金</t>
  </si>
  <si>
    <t>85</t>
  </si>
  <si>
    <t>1529287015</t>
  </si>
  <si>
    <t>2018-06-18</t>
  </si>
  <si>
    <t>2022-02-07</t>
  </si>
  <si>
    <t>1339548100</t>
  </si>
  <si>
    <t>https://is2-ssl.mzstatic.com/image/thumb/Purple112/v4/b6/09/17/b60917c0-9b25-d4ba-10f3-26fdfb0ac803/AppIcon-0-0-1x_U007emarketing-0-0-0-5-0-0-sRGB-0-0-0-GLES2_U002c0-512MB-85-220-0-0.png/200x200bb.jpg</t>
  </si>
  <si>
    <t>招行聚合收款</t>
  </si>
  <si>
    <t>43</t>
  </si>
  <si>
    <t>1526209964</t>
  </si>
  <si>
    <t>2018-05-13</t>
  </si>
  <si>
    <t>2022-06-30</t>
  </si>
  <si>
    <t>1237463338</t>
  </si>
  <si>
    <t>https://is2-ssl.mzstatic.com/image/thumb/Purple112/v4/b0/3a/fe/b03afe8d-f094-852c-d6c3-68b9264e4a11/AppIcon-0-0-1x_U007emarketing-0-0-0-5-0-0-sRGB-0-0-0-GLES2_U002c0-512MB-85-220-0-0.png/200x200bb.jpg</t>
  </si>
  <si>
    <t>聚合收单</t>
  </si>
  <si>
    <t>74</t>
  </si>
  <si>
    <t>1495094319</t>
  </si>
  <si>
    <t>2017-05-18</t>
  </si>
  <si>
    <t>1164749543</t>
  </si>
  <si>
    <t>https://is5-ssl.mzstatic.com/image/thumb/Purple112/v4/fd/dd/68/fddd68a3-a9e6-a111-6fda-ea5e619a3b98/AppIcon-1x_U007emarketing-0-7-0-0-sRGB-85-220.png/200x200bb.jpg</t>
  </si>
  <si>
    <t>掌上管家</t>
  </si>
  <si>
    <t>1476943437</t>
  </si>
  <si>
    <t>2016-10-20</t>
  </si>
  <si>
    <t>2022-06-22</t>
  </si>
  <si>
    <t>923267961</t>
  </si>
  <si>
    <t>https://is5-ssl.mzstatic.com/image/thumb/Purple122/v4/c7/47/f3/c747f32e-a573-fa94-6653-25bd60422805/AppIcon-0-0-1x_U007emarketing-0-0-0-5-0-0-sRGB-0-0-0-GLES2_U002c0-512MB-85-220-0-0.png/200x200bb.jpg</t>
  </si>
  <si>
    <t>招商银行CBS集团财资管理平台</t>
  </si>
  <si>
    <t>27</t>
  </si>
  <si>
    <t>1412862631</t>
  </si>
  <si>
    <t>2014-10-09</t>
  </si>
  <si>
    <t>2022-11-09</t>
  </si>
  <si>
    <t>521586889</t>
  </si>
  <si>
    <t>https://is2-ssl.mzstatic.com/image/thumb/Purple122/v4/d1/4a/b3/d14ab37e-28ab-823a-33b9-d103c3f28545/AppIcon-0-0-1x_U007emarketing-0-0-0-8-0-0-sRGB-0-0-0-GLES2_U002c0-512MB-85-220-0-0.png/200x200bb.jpg</t>
  </si>
  <si>
    <t>招商银行企业APP</t>
  </si>
  <si>
    <t>410</t>
  </si>
  <si>
    <t>1337805875</t>
  </si>
  <si>
    <t>{'update_time': '今天 18:16', 'ranking': 294}</t>
  </si>
  <si>
    <t>2012-05-24</t>
  </si>
  <si>
    <t>398453262</t>
  </si>
  <si>
    <t>https://is1-ssl.mzstatic.com/image/thumb/Purple122/v4/83/2c/d2/832cd2f8-6117-0012-9846-79f1542e35d5/AppIcon-1x_U007emarketing-6-0-0-85-220.png/200x200bb.jpg</t>
  </si>
  <si>
    <t>掌上生活</t>
  </si>
  <si>
    <t>1947537</t>
  </si>
  <si>
    <t>1288379698</t>
  </si>
  <si>
    <t>{'update_time': '今天 19:46', 'ranking': 147}</t>
  </si>
  <si>
    <t>{'update_time': '今天 18:16', 'ranking': 11}</t>
  </si>
  <si>
    <t>2010-10-30</t>
  </si>
  <si>
    <t>2022-09-20</t>
  </si>
  <si>
    <t>1452787721</t>
  </si>
  <si>
    <t>https://is5-ssl.mzstatic.com/image/thumb/Purple114/v4/20/fc/ca/20fccaf6-3bb7-94ce-8f78-8764fb4fcefa/source/200x200bb.jpg</t>
  </si>
  <si>
    <t>摩羯智投VR</t>
  </si>
  <si>
    <t>1552140332</t>
  </si>
  <si>
    <t>2019-03-09</t>
  </si>
  <si>
    <t>2020-11-18</t>
  </si>
  <si>
    <t>1441403370</t>
  </si>
  <si>
    <t>https://is1-ssl.mzstatic.com/image/thumb/Purple113/v4/22/9f/ae/229fae83-a3a6-1ab1-ee6a-10eb704291cb/source/200x200bb.jpg</t>
  </si>
  <si>
    <t>开车啦</t>
  </si>
  <si>
    <t>37</t>
  </si>
  <si>
    <t>1544213438</t>
  </si>
  <si>
    <t>2018-12-08</t>
  </si>
  <si>
    <t>2019-08-23</t>
  </si>
  <si>
    <t>2019-10-24</t>
  </si>
  <si>
    <t>1434790961</t>
  </si>
  <si>
    <t>https://is4-ssl.mzstatic.com/image/thumb/Purple113/v4/e9/25/b9/e925b9f7-35c1-9f2e-52c8-c6732c448bf4/AppIcon-0-0-1x_U007emarketing-0-0-0-2-0-0-sRGB-0-0-0-GLES2_U002c0-512MB-85-220-0-0.png/200x200bb.jpg</t>
  </si>
  <si>
    <t>招银收款台</t>
  </si>
  <si>
    <t>1538222413</t>
  </si>
  <si>
    <t>2020-03-12</t>
  </si>
  <si>
    <t>2022-10-14</t>
  </si>
  <si>
    <t>1375824726</t>
  </si>
  <si>
    <t>https://is2-ssl.mzstatic.com/image/thumb/Purple114/v4/76/46/eb/7646eb75-26e8-6846-3ce4-a0d078bdc300/AppIcon-1x_U007emarketing-0-10-85-220.png/200x200bb.jpg</t>
  </si>
  <si>
    <t>聚合收付</t>
  </si>
  <si>
    <t>1529460058</t>
  </si>
  <si>
    <t>2018-06-20</t>
  </si>
  <si>
    <t>2020-07-09</t>
  </si>
  <si>
    <t>1387391341</t>
  </si>
  <si>
    <t>https://is1-ssl.mzstatic.com/image/thumb/Purple128/v4/68/69/97/68699791-3c65-4869-103e-a9d5fc61bd84/source/200x200bb.jpg</t>
  </si>
  <si>
    <t>招行创业+</t>
  </si>
  <si>
    <t>1529288679</t>
  </si>
  <si>
    <t>2018-11-06</t>
  </si>
  <si>
    <t>1344726309</t>
  </si>
  <si>
    <t>https://is2-ssl.mzstatic.com/image/thumb/Purple126/v4/34/16/8c/34168cf5-e64c-b894-4f24-f133e1c8535a/AppIcon-0-0-1x_U007emarketing-0-0-0-1-0-0-sRGB-0-0-0-GLES2_U002c0-512MB-85-220-0-0.jpeg/200x200bb.jpg</t>
  </si>
  <si>
    <t>聚合收款</t>
  </si>
  <si>
    <t>1519604347</t>
  </si>
  <si>
    <t>2018-02-26</t>
  </si>
  <si>
    <t>2022-02-25</t>
  </si>
  <si>
    <t>1290034802</t>
  </si>
  <si>
    <t>https://is1-ssl.mzstatic.com/image/thumb/Purple118/v4/b7/e4/68/b7e468aa-fee2-2f5f-b293-5079d30fd92f/source/200x200bb.jpg</t>
  </si>
  <si>
    <t>小招二手房</t>
  </si>
  <si>
    <t>22</t>
  </si>
  <si>
    <t>1516783392</t>
  </si>
  <si>
    <t>2018-01-24</t>
  </si>
  <si>
    <t>2018-10-11</t>
  </si>
  <si>
    <t>2020-09-29</t>
  </si>
  <si>
    <t>1097481583</t>
  </si>
  <si>
    <t>https://is3-ssl.mzstatic.com/image/thumb/Purple111/v4/77/02/f2/7702f2e5-5364-3544-e32f-3474a19fd1e1/source/200x200bb.jpg</t>
  </si>
  <si>
    <t>上海分行拓胜app</t>
  </si>
  <si>
    <t>1475024688</t>
  </si>
  <si>
    <t>2016-09-28</t>
  </si>
  <si>
    <t>2018-08-06</t>
  </si>
  <si>
    <t>1153994595</t>
  </si>
  <si>
    <t>https://is2-ssl.mzstatic.com/image/thumb/Purple118/v4/98/ae/22/98ae2294-0ee9-96f9-59f5-52d301377fee/source/200x200bb.jpg</t>
  </si>
  <si>
    <t>MM</t>
  </si>
  <si>
    <t>1474530912</t>
  </si>
  <si>
    <t>2016-09-22</t>
  </si>
  <si>
    <t>2018-06-22</t>
  </si>
  <si>
    <t>2022-01-22</t>
  </si>
  <si>
    <t>1095618211</t>
  </si>
  <si>
    <t>https://is5-ssl.mzstatic.com/image/thumb/Purple116/v4/23/e4/39/23e439b8-c466-f34c-d4c8-ad17679cd64c/AppIcon-0-0-1x_U007emarketing-0-0-0-10-0-0-sRGB-0-0-0-GLES2_U002c0-512MB-85-220-0-0.png/200x200bb.jpg</t>
  </si>
  <si>
    <t>招赢通</t>
  </si>
  <si>
    <t>1461144638</t>
  </si>
  <si>
    <t>2016-04-20</t>
  </si>
  <si>
    <t>2021-11-01</t>
  </si>
  <si>
    <t>2022-10-17</t>
  </si>
  <si>
    <t>698456685</t>
  </si>
  <si>
    <t>https://is1-ssl.mzstatic.com/image/thumb/Purple4/v4/20/65/9d/20659d68-fe96-0f0a-d94b-ab64dae54ea5/source/200x200bb.jpg</t>
  </si>
  <si>
    <t>招商银行财商教育系列</t>
  </si>
  <si>
    <t>29</t>
  </si>
  <si>
    <t>6014</t>
  </si>
  <si>
    <t>游戏</t>
  </si>
  <si>
    <t>1378938457</t>
  </si>
  <si>
    <t>2013-09-12</t>
  </si>
  <si>
    <t>2013-09-11</t>
  </si>
  <si>
    <t>2020-09-14</t>
  </si>
  <si>
    <t>545235002</t>
  </si>
  <si>
    <t>https://is2-ssl.mzstatic.com/image/thumb/Purple113/v4/17/4e/d2/174ed2a9-3e4d-f453-9fd2-8135a5fd0723/source/200x200bb.jpg</t>
  </si>
  <si>
    <t>招商银行HD</t>
  </si>
  <si>
    <t>157</t>
  </si>
  <si>
    <t>1343902246</t>
  </si>
  <si>
    <t>2012-08-02</t>
  </si>
  <si>
    <t>2020-05-08</t>
  </si>
  <si>
    <t>2020-06-09</t>
  </si>
  <si>
    <t>471855847</t>
  </si>
  <si>
    <t>https://is1-ssl.mzstatic.com/image/thumb/Purple122/v4/44/72/92/4472929a-1294-5921-9853-3b62cd007b01/AppIcon-1x_U007emarketing-0-8-0-0-85-220.png/200x200bb.jpg</t>
  </si>
  <si>
    <t>上海浦东发展银行</t>
  </si>
  <si>
    <t>273361</t>
  </si>
  <si>
    <t>1321381857</t>
  </si>
  <si>
    <t>{'update_time': '今天 18:16', 'ranking': 28}</t>
  </si>
  <si>
    <t>2011-11-16</t>
  </si>
  <si>
    <t>2022-11-13</t>
  </si>
  <si>
    <t>1587857786</t>
  </si>
  <si>
    <t>https://is2-ssl.mzstatic.com/image/thumb/Purple122/v4/73/fb/25/73fb25b6-91e1-f422-5dab-b8a959da6694/AppIcon-0-0-1x_U007emarketing-0-0-0-5-0-0-sRGB-0-0-0-GLES2_U002c0-512MB-85-220-0-0.png/200x200bb.jpg</t>
  </si>
  <si>
    <t>浦发银行香港分行个人财富管理手机银行系统</t>
  </si>
  <si>
    <t>1638864000</t>
  </si>
  <si>
    <t>2021-12-07</t>
  </si>
  <si>
    <t>1544934299</t>
  </si>
  <si>
    <t>https://is5-ssl.mzstatic.com/image/thumb/Purple112/v4/b6/00/77/b60077d0-e722-4b96-4628-9111fe51a16b/AppIcon-1x_U007emarketing-0-5-0-0-85-220.png/200x200bb.jpg</t>
  </si>
  <si>
    <t>浦慧</t>
  </si>
  <si>
    <t>14</t>
  </si>
  <si>
    <t>1608364800</t>
  </si>
  <si>
    <t>2020-12-19</t>
  </si>
  <si>
    <t>1497499592</t>
  </si>
  <si>
    <t>https://is3-ssl.mzstatic.com/image/thumb/Purple112/v4/5e/65/bd/5e65bd59-12d6-7ad5-6c7c-b7936c46c28a/AppIcon-1x_U007emarketing-0-5-0-0-85-220.png/200x200bb.jpg</t>
  </si>
  <si>
    <t>甜橘</t>
  </si>
  <si>
    <t>47</t>
  </si>
  <si>
    <t>1581677565</t>
  </si>
  <si>
    <t>2020-02-14</t>
  </si>
  <si>
    <t>2022-10-27</t>
  </si>
  <si>
    <t>1480199621</t>
  </si>
  <si>
    <t>https://is3-ssl.mzstatic.com/image/thumb/Purple122/v4/5e/89/f1/5e89f1f1-dc62-e6b4-fb64-933b38cd2545/AppIcon-1x_U007emarketing-0-4-0-0-85-220.png/200x200bb.jpg</t>
  </si>
  <si>
    <t>浦发境外手机银行</t>
  </si>
  <si>
    <t>1574901252</t>
  </si>
  <si>
    <t>2019-11-28</t>
  </si>
  <si>
    <t>2022-08-24</t>
  </si>
  <si>
    <t>1227401174</t>
  </si>
  <si>
    <t>https://is3-ssl.mzstatic.com/image/thumb/Purple112/v4/2b/43/bd/2b43bdba-fc55-ca5e-48c4-228aae54954b/AppIcon-1x_U007emarketing-2-0-85-220.png/200x200bb.jpg</t>
  </si>
  <si>
    <t>浦发银行收银宝</t>
  </si>
  <si>
    <t>26</t>
  </si>
  <si>
    <t>1492587579</t>
  </si>
  <si>
    <t>2017-04-19</t>
  </si>
  <si>
    <t>2022-11-07</t>
  </si>
  <si>
    <t>1185866104</t>
  </si>
  <si>
    <t>https://is2-ssl.mzstatic.com/image/thumb/Purple122/v4/05/7c/83/057c8366-9587-4674-1a69-01765465bc5f/AppIcon-1x_U007emarketing-0-3-0-0-85-220.png/200x200bb.jpg</t>
  </si>
  <si>
    <t>e同行</t>
  </si>
  <si>
    <t>1482284816</t>
  </si>
  <si>
    <t>2016-12-21</t>
  </si>
  <si>
    <t>1102380825</t>
  </si>
  <si>
    <t>https://is2-ssl.mzstatic.com/image/thumb/Purple112/v4/0d/eb/6f/0deb6f57-ee31-97c1-a46d-3f5495fc897e/AppIcon-1x_U007emarketing-2-0-85-220.png/200x200bb.jpg</t>
  </si>
  <si>
    <t>浦发村镇手机银行</t>
  </si>
  <si>
    <t>1461184879</t>
  </si>
  <si>
    <t>974428942</t>
  </si>
  <si>
    <t>https://is5-ssl.mzstatic.com/image/thumb/Purple112/v4/d7/08/0d/d7080d97-62c2-b358-28a0-7cc73de1fd4e/AppIcon-1x_U007emarketing-0-7-0-0-85-220.png/200x200bb.jpg</t>
  </si>
  <si>
    <t>浦大喜奔</t>
  </si>
  <si>
    <t>270068</t>
  </si>
  <si>
    <t>1427944213</t>
  </si>
  <si>
    <t>{'update_time': '今天 18:16', 'ranking': 46}</t>
  </si>
  <si>
    <t>2015-04-02</t>
  </si>
  <si>
    <t>504793492</t>
  </si>
  <si>
    <t>https://is2-ssl.mzstatic.com/image/thumb/Purple1/v4/46/26/03/46260380-ecb1-e293-0894-770fa19f984b/mzl.jcrosxof.png/200x200bb.jpg</t>
  </si>
  <si>
    <t>浦发手机银行HD</t>
  </si>
  <si>
    <t>66</t>
  </si>
  <si>
    <t>1331236937</t>
  </si>
  <si>
    <t>2012-03-09</t>
  </si>
  <si>
    <t>2015-07-28</t>
  </si>
  <si>
    <t>481594428</t>
  </si>
  <si>
    <t>https://is4-ssl.mzstatic.com/image/thumb/Purple122/v4/8e/22/d6/8e22d67a-0593-5815-1821-f3f4378e2788/AppIcon-1x_U007emarketing-0-5-0-0-sRGB-85-220.png/200x200bb.jpg</t>
  </si>
  <si>
    <t>浦发手机银行</t>
  </si>
  <si>
    <t>238</t>
  </si>
  <si>
    <t>1322021190</t>
  </si>
  <si>
    <t>{'update_time': '今天 18:16', 'ranking': 454}</t>
  </si>
  <si>
    <t>2011-11-23</t>
  </si>
  <si>
    <t>1441083896</t>
  </si>
  <si>
    <t>https://is1-ssl.mzstatic.com/image/thumb/Purple124/v4/6c/0f/fb/6c0ffba7-e42c-68fb-ba36-c9d51bd5ff65/source/200x200bb.jpg</t>
  </si>
  <si>
    <t>and金融</t>
  </si>
  <si>
    <t>38</t>
  </si>
  <si>
    <t>1546604269</t>
  </si>
  <si>
    <t>2021-02-22</t>
  </si>
  <si>
    <t>1193425035</t>
  </si>
  <si>
    <t>http://is5.mzstatic.com/image/thumb/Purple91/v4/96/00/fe/9600fee4-3266-e6ce-9333-d0bdf590673e/source/200x200bb.jpg</t>
  </si>
  <si>
    <t>Shanghai Pudong Development Bank Co.Ltd</t>
  </si>
  <si>
    <t>1484259272</t>
  </si>
  <si>
    <t>2017-01-13</t>
  </si>
  <si>
    <t>2017-04-27</t>
  </si>
  <si>
    <t>501618165</t>
  </si>
  <si>
    <t>https://is2-ssl.mzstatic.com/image/thumb/Purple5/v4/31/48/3a/31483af2-8f5c-c406-4df3-f2144798e7f8/source/200x200bb.jpg</t>
  </si>
  <si>
    <t>1332737225</t>
  </si>
  <si>
    <t>2012-03-26</t>
  </si>
  <si>
    <t>2015-12-11</t>
  </si>
  <si>
    <t>2022-04-23</t>
  </si>
  <si>
    <t>422844108</t>
  </si>
  <si>
    <t>https://is5-ssl.mzstatic.com/image/thumb/Purple112/v4/cf/7a/a4/cf7aa455-2789-d0ac-c778-1e59e04d35f6/AppIcon-1x_U007emarketing-0-3-0-0-sRGB-85-220.png/200x200bb.jpg</t>
  </si>
  <si>
    <t>中信银行手机银行</t>
  </si>
  <si>
    <t>16305</t>
  </si>
  <si>
    <t>1299600847</t>
  </si>
  <si>
    <t>{'update_time': '今天 18:16', 'ranking': 29}</t>
  </si>
  <si>
    <t>2011-03-09</t>
  </si>
  <si>
    <t>['mo', 'hk', 'nz', 'cn']</t>
  </si>
  <si>
    <t>1475239425</t>
  </si>
  <si>
    <t>https://is5-ssl.mzstatic.com/image/thumb/Purple122/v4/6c/6d/40/6c6d402f-71f0-cd64-1a69-b9ddc93c4420/AppIcon-1x_U007emarketing-0-5-0-0-sRGB-85-220.png/200x200bb.jpg</t>
  </si>
  <si>
    <t>财资管理</t>
  </si>
  <si>
    <t>1571836749</t>
  </si>
  <si>
    <t>2019-10-23</t>
  </si>
  <si>
    <t>2022-08-05</t>
  </si>
  <si>
    <t>1445538284</t>
  </si>
  <si>
    <t>https://is4-ssl.mzstatic.com/image/thumb/Purple125/v4/4d/dd/15/4ddd1592-2b57-df9c-5fb7-08483c242ad3/AppIcon-0-0-1x_U007emarketing-0-0-0-4-0-0-sRGB-0-0-0-GLES2_U002c0-512MB-85-220-0-0.png/200x200bb.jpg</t>
  </si>
  <si>
    <t>信e付PRO</t>
  </si>
  <si>
    <t>1559097371</t>
  </si>
  <si>
    <t>2021-08-16</t>
  </si>
  <si>
    <t>1452829946</t>
  </si>
  <si>
    <t>https://is4-ssl.mzstatic.com/image/thumb/Purple125/v4/f0/6a/51/f06a517e-92b6-93f3-f7f6-7c60ace0116f/AppIcon-0-1x_U007emarketing-0-7-0-0-85-220.png/200x200bb.jpg</t>
  </si>
  <si>
    <t>中信银行收银台</t>
  </si>
  <si>
    <t>1551536237</t>
  </si>
  <si>
    <t>2019-03-02</t>
  </si>
  <si>
    <t>1369631529</t>
  </si>
  <si>
    <t>https://is2-ssl.mzstatic.com/image/thumb/Purple122/v4/d9/31/54/d9315478-dfa7-9090-4bdb-f169a4fd7424/AppIcon-1x_U007emarketing-0-5-0-0-sRGB-85-220.png/200x200bb.jpg</t>
  </si>
  <si>
    <t>企业移动银行</t>
  </si>
  <si>
    <t>59</t>
  </si>
  <si>
    <t>1524795520</t>
  </si>
  <si>
    <t>2018-04-27</t>
  </si>
  <si>
    <t>2022-09-23</t>
  </si>
  <si>
    <t>1369639733</t>
  </si>
  <si>
    <t>https://is3-ssl.mzstatic.com/image/thumb/Purple112/v4/87/d1/2d/87d12d67-c818-ecc1-a87c-76b31553d6c6/AppIcon-1x_U007emarketing-0-5-0-0-85-220.png/200x200bb.jpg</t>
  </si>
  <si>
    <t>中信同业+</t>
  </si>
  <si>
    <t>1524381913</t>
  </si>
  <si>
    <t>2018-04-22</t>
  </si>
  <si>
    <t>1223340424</t>
  </si>
  <si>
    <t>https://is4-ssl.mzstatic.com/image/thumb/Purple124/v4/07/cd/3d/07cd3d49-c9ed-8917-e9f9-8b42982437b4/AppIcon-1x_U007emarketing-0-2-0-0-sRGB-85-220.png/200x200bb.jpg</t>
  </si>
  <si>
    <t>中信营销通</t>
  </si>
  <si>
    <t>394</t>
  </si>
  <si>
    <t>1491961378</t>
  </si>
  <si>
    <t>2017-04-12</t>
  </si>
  <si>
    <t>1203620287</t>
  </si>
  <si>
    <t>https://is4-ssl.mzstatic.com/image/thumb/Purple114/v4/f6/14/a0/f614a03a-ef87-5f44-3488-fd08eadb2b29/AppIcon-0-0-1x_U007emarketing-0-0-0-4-0-0-sRGB-0-0-0-GLES2_U002c0-512MB-85-220-0-0.png/200x200bb.jpg</t>
  </si>
  <si>
    <t>信e付</t>
  </si>
  <si>
    <t>1487941263</t>
  </si>
  <si>
    <t>2017-02-24</t>
  </si>
  <si>
    <t>1169916100</t>
  </si>
  <si>
    <t>https://is5-ssl.mzstatic.com/image/thumb/Purple112/v4/c6/8a/d4/c68ad46c-c155-f08e-b9d7-eb8336cbeaad/AppIcon-1x_U007emarketing-0-5-0-85-220-0.png/200x200bb.jpg</t>
  </si>
  <si>
    <t>信汇投资</t>
  </si>
  <si>
    <t>32</t>
  </si>
  <si>
    <t>1479626238</t>
  </si>
  <si>
    <t>2016-11-20</t>
  </si>
  <si>
    <t>2022-04-22</t>
  </si>
  <si>
    <t>1092441327</t>
  </si>
  <si>
    <t>https://is1-ssl.mzstatic.com/image/thumb/Purple112/v4/df/64/41/df6441c3-7850-a620-8a6f-dfa3b0416129/AppIcon-0-0-1x_U007emarketing-0-0-0-5-0-0-sRGB-0-0-0-GLES2_U002c0-512MB-85-220-0-0.png/200x200bb.jpg</t>
  </si>
  <si>
    <t>中信银行全付通</t>
  </si>
  <si>
    <t>68</t>
  </si>
  <si>
    <t>1458294043</t>
  </si>
  <si>
    <t>2016-03-18</t>
  </si>
  <si>
    <t>2022-09-08</t>
  </si>
  <si>
    <t>487967179</t>
  </si>
  <si>
    <t>https://is2-ssl.mzstatic.com/image/thumb/Purple112/v4/c9/cd/6b/c9cd6bff-1806-091c-3175-a6f33643f1f2/AppIcon-1x_U007emarketing-0-8-0-0-85-220.png/200x200bb.jpg</t>
  </si>
  <si>
    <t>动卡空间</t>
  </si>
  <si>
    <t>24994</t>
  </si>
  <si>
    <t>1324074644</t>
  </si>
  <si>
    <t>{'update_time': '今天 18:16', 'ranking': 21}</t>
  </si>
  <si>
    <t>2011-12-17</t>
  </si>
  <si>
    <t>901800328</t>
  </si>
  <si>
    <t>https://is3-ssl.mzstatic.com/image/thumb/Purple71/v4/c4/08/4b/c4084bff-97c7-af95-8a77-aba1e46c3b62/source/200x200bb.jpg</t>
  </si>
  <si>
    <t>中信银行社会责任报告</t>
  </si>
  <si>
    <t>1412383512</t>
  </si>
  <si>
    <t>2014-10-04</t>
  </si>
  <si>
    <t>2016-09-18</t>
  </si>
  <si>
    <t>2020-08-26</t>
  </si>
  <si>
    <t>800578884</t>
  </si>
  <si>
    <t>http://is2.mzstatic.com/image/thumb/Purple7/v4/27/e0/68/27e06899-cf38-c801-3b6b-40c2e04f9893/source/100x100bb.jpg</t>
  </si>
  <si>
    <t>CHINA CITIC BANK CORPORATION LIMITED</t>
  </si>
  <si>
    <t>异度支付</t>
  </si>
  <si>
    <t>281</t>
  </si>
  <si>
    <t>1390838400</t>
  </si>
  <si>
    <t>2014-01-28</t>
  </si>
  <si>
    <t>447733826</t>
  </si>
  <si>
    <t>https://is1-ssl.mzstatic.com/image/thumb/Purple122/v4/2d/7e/cd/2d7ecd75-adf0-db19-f1e6-a8fff511cf4b/AppIcon-0-0-1x_U007emarketing-0-0-0-7-0-0-sRGB-0-0-0-GLES2_U002c0-512MB-85-220-0-0.png/200x200bb.jpg</t>
  </si>
  <si>
    <t>中国光大银行</t>
  </si>
  <si>
    <t>光大银行手机银行</t>
  </si>
  <si>
    <t>11482</t>
  </si>
  <si>
    <t>1310750698</t>
  </si>
  <si>
    <t>{'update_time': '今天 18:16', 'ranking': 50}</t>
  </si>
  <si>
    <t>2011-07-16</t>
  </si>
  <si>
    <t>1558997453</t>
  </si>
  <si>
    <t>https://is2-ssl.mzstatic.com/image/thumb/Purple112/v4/cd/e8/b4/cde8b429-e612-b279-d062-ef18ccd62f17/AppIcon-0-0-1x_U007emarketing-0-0-0-5-0-0-sRGB-0-0-0-GLES2_U002c0-512MB-85-220-0-0.png/200x200bb.jpg</t>
  </si>
  <si>
    <t>光大企业银行</t>
  </si>
  <si>
    <t>1621753200</t>
  </si>
  <si>
    <t>2021-05-23</t>
  </si>
  <si>
    <t>1225149443</t>
  </si>
  <si>
    <t>https://is1-ssl.mzstatic.com/image/thumb/Purple115/v4/69/03/4b/69034b77-fda5-47b0-4685-0319ec24c1a2/AppIcon-1x_U007emarketing-0-5-0-0-sRGB-85-220.png/200x200bb.jpg</t>
  </si>
  <si>
    <t>光大宝付通</t>
  </si>
  <si>
    <t>1492401939</t>
  </si>
  <si>
    <t>2017-04-17</t>
  </si>
  <si>
    <t>2021-10-11</t>
  </si>
  <si>
    <t>1159275776</t>
  </si>
  <si>
    <t>https://is3-ssl.mzstatic.com/image/thumb/Purple112/v4/80/df/bc/80dfbc98-934e-30ad-d1af-6077a71ada94/AppIcon-0-0-1x_U007emarketing-0-0-0-7-0-0-sRGB-0-0-0-GLES2_U002c0-512MB-85-220-0-0.png/200x200bb.jpg</t>
  </si>
  <si>
    <t>方橙式APP</t>
  </si>
  <si>
    <t>129</t>
  </si>
  <si>
    <t>1480562015</t>
  </si>
  <si>
    <t>{'update_time': '今天 19:56', 'ranking': 85}</t>
  </si>
  <si>
    <t>2016-12-01</t>
  </si>
  <si>
    <t>672111230</t>
  </si>
  <si>
    <t>https://is5-ssl.mzstatic.com/image/thumb/Purple112/v4/c8/a8/06/c8a806e7-b637-8ae5-912d-df2e1ea539e9/AppIcon-1x_U007emarketing-0-6-0-0-85-220.png/200x200bb.jpg</t>
  </si>
  <si>
    <t>云缴费</t>
  </si>
  <si>
    <t>1634</t>
  </si>
  <si>
    <t>1376077073</t>
  </si>
  <si>
    <t>{'update_time': '今天 18:26', 'ranking': 435}</t>
  </si>
  <si>
    <t>2013-08-10</t>
  </si>
  <si>
    <t>1308998539</t>
  </si>
  <si>
    <t>https://is4-ssl.mzstatic.com/image/thumb/Purple124/v4/7b/00/f6/7b00f69d-bb2c-cbc2-19ea-6b40dc3d8a72/source/200x200bb.jpg</t>
  </si>
  <si>
    <t>光大推介</t>
  </si>
  <si>
    <t>1512502482</t>
  </si>
  <si>
    <t>2017-12-06</t>
  </si>
  <si>
    <t>2021-01-29</t>
  </si>
  <si>
    <t>2021-09-29</t>
  </si>
  <si>
    <t>1308921129</t>
  </si>
  <si>
    <t>https://is1-ssl.mzstatic.com/image/thumb/Purple124/v4/69/f5/f9/69f5f93f-b105-8171-798a-0af68b1534dc/source/200x200bb.jpg</t>
  </si>
  <si>
    <t>光大普惠贷</t>
  </si>
  <si>
    <t>20</t>
  </si>
  <si>
    <t>1510353313</t>
  </si>
  <si>
    <t>2017-11-11</t>
  </si>
  <si>
    <t>2020-11-06</t>
  </si>
  <si>
    <t>1011094516</t>
  </si>
  <si>
    <t>https://is2-ssl.mzstatic.com/image/thumb/Purple113/v4/98/59/03/985903b5-4b24-bfc7-0cb7-4d0435539ac4/source/200x200bb.jpg</t>
  </si>
  <si>
    <t>阳光银行</t>
  </si>
  <si>
    <t>207</t>
  </si>
  <si>
    <t>1435909753</t>
  </si>
  <si>
    <t>2015-07-03</t>
  </si>
  <si>
    <t>2020-06-30</t>
  </si>
  <si>
    <t>1007103393</t>
  </si>
  <si>
    <t>https://is3-ssl.mzstatic.com/image/thumb/Purple69/v4/39/e6/ac/39e6aca6-0ba4-02be-19fa-3bb1aece11db/source/200x200bb.jpg</t>
  </si>
  <si>
    <t>阳光e社区</t>
  </si>
  <si>
    <t>1435299997</t>
  </si>
  <si>
    <t>2015-06-26</t>
  </si>
  <si>
    <t>2016-03-16</t>
  </si>
  <si>
    <t>2019-09-09</t>
  </si>
  <si>
    <t>896120288</t>
  </si>
  <si>
    <t>https://is5-ssl.mzstatic.com/image/thumb/Purple4/v4/76/49/38/76493866-c3a6-9cd7-6c35-d194d5f49916/source/200x200bb.jpg</t>
  </si>
  <si>
    <t>光大银行社会责任报告</t>
  </si>
  <si>
    <t>1405451160</t>
  </si>
  <si>
    <t>2014-07-16</t>
  </si>
  <si>
    <t>2019-09-16</t>
  </si>
  <si>
    <t>590415163</t>
  </si>
  <si>
    <t>https://is3-ssl.mzstatic.com/image/thumb/Purple/v4/cc/d8/90/ccd890bc-45b2-f89c-03dd-7d6c32c192be/source/200x200bb.jpg</t>
  </si>
  <si>
    <t>光大出国通</t>
  </si>
  <si>
    <t>1357698668</t>
  </si>
  <si>
    <t>2013-01-09</t>
  </si>
  <si>
    <t>2013-04-16</t>
  </si>
  <si>
    <t>2019-01-20</t>
  </si>
  <si>
    <t>1473728816</t>
  </si>
  <si>
    <t>https://is2-ssl.mzstatic.com/image/thumb/Purple112/v4/e1/c7/0d/e1c70da9-9ff2-41be-406e-73677c6f3a55/AppIcon-2-1x_U007emarketing-0-5-0-0-85-220.png/200x200bb.jpg</t>
  </si>
  <si>
    <t>华夏银行股份有限公司</t>
  </si>
  <si>
    <t>华夏手机银行</t>
  </si>
  <si>
    <t>1921</t>
  </si>
  <si>
    <t>1576727876</t>
  </si>
  <si>
    <t>{'update_time': '今天 18:16', 'ranking': 94}</t>
  </si>
  <si>
    <t>2019-12-19</t>
  </si>
  <si>
    <t>1571645901</t>
  </si>
  <si>
    <t>https://is4-ssl.mzstatic.com/image/thumb/Purple112/v4/9a/90/f6/9a90f6f5-8e1b-5150-ec05-d7d147ffb082/AppIcon-1x_U007emarketing-0-5-0-0-85-220.png/200x200bb.jpg</t>
  </si>
  <si>
    <t>华信e营销</t>
  </si>
  <si>
    <t>110</t>
  </si>
  <si>
    <t>1625727600</t>
  </si>
  <si>
    <t>2021-07-08</t>
  </si>
  <si>
    <t>1487917840</t>
  </si>
  <si>
    <t>https://is3-ssl.mzstatic.com/image/thumb/Purple112/v4/79/0b/b3/790bb310-f8ff-cf7d-8d4f-8e92b580501e/AppIcon-1x_U007emarketing-0-6-0-85-220.png/200x200bb.jpg</t>
  </si>
  <si>
    <t>华夏企业银行</t>
  </si>
  <si>
    <t>208</t>
  </si>
  <si>
    <t>1582222481</t>
  </si>
  <si>
    <t>2020-02-21</t>
  </si>
  <si>
    <t>1460344506</t>
  </si>
  <si>
    <t>https://is3-ssl.mzstatic.com/image/thumb/Purple112/v4/99/53/23/9953239e-dab7-20d8-16a1-48cd767b03f9/AppIcon-0-0-1x_U007emarketing-0-0-0-7-0-0-sRGB-0-0-0-GLES2_U002c0-512MB-85-220-0-0.png/200x200bb.jpg</t>
  </si>
  <si>
    <t>华夏收银台</t>
  </si>
  <si>
    <t>1558042204</t>
  </si>
  <si>
    <t>2019-05-17</t>
  </si>
  <si>
    <t>2022-06-20</t>
  </si>
  <si>
    <t>1141753131</t>
  </si>
  <si>
    <t>https://is2-ssl.mzstatic.com/image/thumb/Purple112/v4/ab/56/ba/ab56bab3-2f4f-6652-dba0-d70a182c6815/AppIcon-1x_U007emarketing-0-7-0-0-85-220.png/200x200bb.jpg</t>
  </si>
  <si>
    <t>华夏e托管</t>
  </si>
  <si>
    <t>1515534671</t>
  </si>
  <si>
    <t>2018-01-10</t>
  </si>
  <si>
    <t>2022-08-19</t>
  </si>
  <si>
    <t>1147030850</t>
  </si>
  <si>
    <t>https://is2-ssl.mzstatic.com/image/thumb/Purple122/v4/d2/51/74/d2517496-a41f-0b3c-15b9-f6b4c945c2fe/AppIcon-1x_U007emarketing-0-5-0-0-85-220.png/200x200bb.jpg</t>
  </si>
  <si>
    <t>华夏e商圈</t>
  </si>
  <si>
    <t>1484116220</t>
  </si>
  <si>
    <t>2017-01-11</t>
  </si>
  <si>
    <t>2022-04-27</t>
  </si>
  <si>
    <t>1152954857</t>
  </si>
  <si>
    <t>https://is5-ssl.mzstatic.com/image/thumb/Purple112/v4/e4/fd/4a/e4fd4a2e-e73d-6a52-0220-db362ba578f9/AppIcon-1x_U007emarketing-0-5-0-0-sRGB-85-220.png/200x200bb.jpg</t>
  </si>
  <si>
    <t>华夏银行信用卡华彩生活</t>
  </si>
  <si>
    <t>4299</t>
  </si>
  <si>
    <t>1478083199</t>
  </si>
  <si>
    <t>{'update_time': '今天 18:16', 'ranking': 63}</t>
  </si>
  <si>
    <t>2016-11-02</t>
  </si>
  <si>
    <t>2022-09-13</t>
  </si>
  <si>
    <t>1147032116</t>
  </si>
  <si>
    <t>https://is5-ssl.mzstatic.com/image/thumb/Purple113/v4/67/0c/bd/670cbde3-1a3d-aa77-ca6b-9260e7458b8c/source/200x200bb.jpg</t>
  </si>
  <si>
    <t>华夏e社区</t>
  </si>
  <si>
    <t>30</t>
  </si>
  <si>
    <t>1484116129</t>
  </si>
  <si>
    <t>2020-03-30</t>
  </si>
  <si>
    <t>2020-10-29</t>
  </si>
  <si>
    <t>1005030739</t>
  </si>
  <si>
    <t>https://is2-ssl.mzstatic.com/image/thumb/Purple128/v4/91/84/b7/9184b7a3-1451-18ee-be12-9fc90437a84c/source/200x200bb.jpg</t>
  </si>
  <si>
    <t>华夏银行MPOS</t>
  </si>
  <si>
    <t>1435723863</t>
  </si>
  <si>
    <t>2018-09-17</t>
  </si>
  <si>
    <t>2019-09-19</t>
  </si>
  <si>
    <t>922363240</t>
  </si>
  <si>
    <t>https://is4-ssl.mzstatic.com/image/thumb/Purple126/v4/f1/6f/1a/f16f1a98-e2d4-84b8-d014-754aea3414ec/AppIcon-1x_U007emarketing-0-2-0-85-220.png/200x200bb.jpg</t>
  </si>
  <si>
    <t>华夏直销银行</t>
  </si>
  <si>
    <t>1414483062</t>
  </si>
  <si>
    <t>2014-10-28</t>
  </si>
  <si>
    <t>2022-03-17</t>
  </si>
  <si>
    <t>666188756</t>
  </si>
  <si>
    <t>https://is2-ssl.mzstatic.com/image/thumb/Purple113/v4/93/15/1f/93151fe4-e47c-66d4-8252-c8ef8c48d424/source/200x200bb.jpg</t>
  </si>
  <si>
    <t>华夏银行手机银行</t>
  </si>
  <si>
    <t>3358</t>
  </si>
  <si>
    <t>1377669604</t>
  </si>
  <si>
    <t>2013-08-28</t>
  </si>
  <si>
    <t>678771080</t>
  </si>
  <si>
    <t>https://is1-ssl.mzstatic.com/image/thumb/Purple30/v4/7d/e5/ba/7de5ba77-a1bf-230a-9a87-34cbb99951a4/source/200x200bb.jpg</t>
  </si>
  <si>
    <t>华夏银行手机银行HD</t>
  </si>
  <si>
    <t>1376523979</t>
  </si>
  <si>
    <t>2013-08-15</t>
  </si>
  <si>
    <t>2016-07-11</t>
  </si>
  <si>
    <t>523091708</t>
  </si>
  <si>
    <t>https://is1-ssl.mzstatic.com/image/thumb/Purple122/v4/8d/b9/4f/8db94fd7-db64-a80e-8a6b-942e9962c273/AppIcon-0-1x_U007emarketing-0-6-0-0-85-220.png/200x200bb.jpg</t>
  </si>
  <si>
    <t>中国民生银行股份有限公司</t>
  </si>
  <si>
    <t>民生银行手机银行</t>
  </si>
  <si>
    <t>9260</t>
  </si>
  <si>
    <t>1337463182</t>
  </si>
  <si>
    <t>{'update_time': '今天 18:16', 'ranking': 47}</t>
  </si>
  <si>
    <t>2012-05-20</t>
  </si>
  <si>
    <t>1591886596</t>
  </si>
  <si>
    <t>https://is2-ssl.mzstatic.com/image/thumb/Purple122/v4/b6/59/b1/b659b1e6-6df7-8878-c54a-2c500e9ffb4a/AppIcon-1x_U007emarketing-0-5-0-0-85-220.png/200x200bb.jpg</t>
  </si>
  <si>
    <t>民生小微</t>
  </si>
  <si>
    <t>113</t>
  </si>
  <si>
    <t>1641715200</t>
  </si>
  <si>
    <t>{'update_time': '今天 18:16', 'ranking': 217}</t>
  </si>
  <si>
    <t>2022-01-09</t>
  </si>
  <si>
    <t>1486748005</t>
  </si>
  <si>
    <t>https://is5-ssl.mzstatic.com/image/thumb/Purple122/v4/0a/f1/16/0af116f4-d7c1-560e-1ed4-9fb3de792f48/AppIcon-1x_U007emarketing-0-6-0-0-85-220.png/200x200bb.jpg</t>
  </si>
  <si>
    <t>民生同业e+</t>
  </si>
  <si>
    <t>1575550574</t>
  </si>
  <si>
    <t>2019-12-05</t>
  </si>
  <si>
    <t>1273934789</t>
  </si>
  <si>
    <t>https://is2-ssl.mzstatic.com/image/thumb/Purple124/v4/7d/d7/bc/7dd7bc89-ae14-b1ab-07e7-4376523262e6/AppIcon-1x_U007emarketing-0-10-0-85-220.png/200x200bb.jpg</t>
  </si>
  <si>
    <t>民生香港私人手机银行</t>
  </si>
  <si>
    <t>1504143212</t>
  </si>
  <si>
    <t>2017-08-31</t>
  </si>
  <si>
    <t>2020-10-23</t>
  </si>
  <si>
    <t>1271299745</t>
  </si>
  <si>
    <t>https://is1-ssl.mzstatic.com/image/thumb/Purple112/v4/6d/9d/a3/6d9da379-3984-30d9-d103-14c6efc45924/AppIcon-0-0-1x_U007emarketing-0-0-0-5-0-0-sRGB-0-0-0-GLES2_U002c0-512MB-85-220-0-0.png/200x200bb.jpg</t>
  </si>
  <si>
    <t>民生香港个人手机银行</t>
  </si>
  <si>
    <t>128</t>
  </si>
  <si>
    <t>1502847327</t>
  </si>
  <si>
    <t>2017-08-16</t>
  </si>
  <si>
    <t>2022-08-25</t>
  </si>
  <si>
    <t>1013762557</t>
  </si>
  <si>
    <t>https://is3-ssl.mzstatic.com/image/thumb/Purple112/v4/86/18/c7/8618c758-7e80-ed34-7805-60c728775082/AppIcon-1x_U007emarketing-0-7-0-85-220.png/200x200bb.jpg</t>
  </si>
  <si>
    <t>民生香港企业银行</t>
  </si>
  <si>
    <t>1436854656</t>
  </si>
  <si>
    <t>2015-07-14</t>
  </si>
  <si>
    <t>938608166</t>
  </si>
  <si>
    <t>https://is3-ssl.mzstatic.com/image/thumb/Purple112/v4/df/bd/7c/dfbd7cf7-3bdf-c612-8124-5abcf403bc10/AppIcon-1x_U007emarketing-0-5-0-0-85-220.png/200x200bb.jpg</t>
  </si>
  <si>
    <t>乐收银</t>
  </si>
  <si>
    <t>95</t>
  </si>
  <si>
    <t>1420363923</t>
  </si>
  <si>
    <t>2015-01-04</t>
  </si>
  <si>
    <t>739706956</t>
  </si>
  <si>
    <t>https://is4-ssl.mzstatic.com/image/thumb/Purple112/v4/55/87/45/5587453a-53d5-1003-85d4-c0140bfc22cc/AppIcon-1x_U007emarketing-0-5-85-220.png/200x200bb.jpg</t>
  </si>
  <si>
    <t>民生直销银行</t>
  </si>
  <si>
    <t>1384513183</t>
  </si>
  <si>
    <t>{'update_time': '今天 18:16', 'ranking': 403}</t>
  </si>
  <si>
    <t>2013-11-15</t>
  </si>
  <si>
    <t>647172613</t>
  </si>
  <si>
    <t>https://is5-ssl.mzstatic.com/image/thumb/Purple122/v4/69/dc/d2/69dcd253-522c-4b1d-44da-ea6b51ee5f63/AppIcon-1x_U007emarketing-0-6-0-0-85-220.png/200x200bb.jpg</t>
  </si>
  <si>
    <t>民生企业银行</t>
  </si>
  <si>
    <t>195</t>
  </si>
  <si>
    <t>1371279600</t>
  </si>
  <si>
    <t>{'update_time': '今天 18:16', 'ranking': 491}</t>
  </si>
  <si>
    <t>2013-06-15</t>
  </si>
  <si>
    <t>1039729959</t>
  </si>
  <si>
    <t>https://is5-ssl.mzstatic.com/image/thumb/Purple69/v4/94/a3/29/94a32983-eb71-8dbd-9429-12b9f7dcb4d7/source/200x200bb.jpg</t>
  </si>
  <si>
    <t>民生香港企业银行 iPad</t>
  </si>
  <si>
    <t>1443456684</t>
  </si>
  <si>
    <t>2015-09-29</t>
  </si>
  <si>
    <t>2016-01-28</t>
  </si>
  <si>
    <t>2022-03-22</t>
  </si>
  <si>
    <t>1037687408</t>
  </si>
  <si>
    <t>https://is4-ssl.mzstatic.com/image/thumb/Purple22/v4/de/aa/bf/deaabf70-4fef-9f34-daee-85ef04ee4146/source/200x200bb.jpg</t>
  </si>
  <si>
    <t>民新指数</t>
  </si>
  <si>
    <t>1442302421</t>
  </si>
  <si>
    <t>2015-09-15</t>
  </si>
  <si>
    <t>938605890</t>
  </si>
  <si>
    <t>https://is1-ssl.mzstatic.com/image/thumb/Purple60/v4/fc/86/69/fc86694c-9b24-2c3d-d119-178d3b7667cc/source/200x200bb.jpg</t>
  </si>
  <si>
    <t>民生快乐收</t>
  </si>
  <si>
    <t>1421942807</t>
  </si>
  <si>
    <t>2015-01-23</t>
  </si>
  <si>
    <t>2016-07-01</t>
  </si>
  <si>
    <t>2019-03-05</t>
  </si>
  <si>
    <t>586218720</t>
  </si>
  <si>
    <t>https://is2-ssl.mzstatic.com/image/thumb/Purple122/v4/2d/b5/8b/2db58b8f-d1f1-8ec3-5c81-e2946577a785/source/200x200bb.jpg</t>
  </si>
  <si>
    <t>民生银行小微手机银行</t>
  </si>
  <si>
    <t>2556</t>
  </si>
  <si>
    <t>1355841177</t>
  </si>
  <si>
    <t>2012-12-18</t>
  </si>
  <si>
    <t>2017-01-22</t>
  </si>
  <si>
    <t>2018-10-12</t>
  </si>
  <si>
    <t>530767518</t>
  </si>
  <si>
    <t>https://is1-ssl.mzstatic.com/image/thumb/Purple71/v4/90/fe/1a/90fe1a80-5ccb-1a31-f79a-d1ddd90fda61/source/200x200bb.jpg</t>
  </si>
  <si>
    <t>民生手机银行HD</t>
  </si>
  <si>
    <t>73</t>
  </si>
  <si>
    <t>1339406458</t>
  </si>
  <si>
    <t>2012-06-11</t>
  </si>
  <si>
    <t>2016-09-14</t>
  </si>
  <si>
    <t>2020-03-29</t>
  </si>
  <si>
    <t>415872960</t>
  </si>
  <si>
    <t>https://is1-ssl.mzstatic.com/image/thumb/Purple112/v4/da/26/9d/da269d72-9823-c288-03c6-511f32e36642/AppIcon-1x_U007emarketing-0-7-0-0-sRGB-85-220.png/200x200bb.jpg</t>
  </si>
  <si>
    <t>广发银行股份有限公司</t>
  </si>
  <si>
    <t>广发银行手机银行</t>
  </si>
  <si>
    <t>2499</t>
  </si>
  <si>
    <t>1297042408</t>
  </si>
  <si>
    <t>{'update_time': '今天 18:16', 'ranking': 58}</t>
  </si>
  <si>
    <t>2011-02-07</t>
  </si>
  <si>
    <t>1550215386</t>
  </si>
  <si>
    <t>https://is3-ssl.mzstatic.com/image/thumb/Purple112/v4/47/1a/9c/471a9cba-5bc8-9ca2-2f91-52e2ee00c422/AppIcon-1x_U007emarketing-0-7-0-0-85-220.png/200x200bb.jpg</t>
  </si>
  <si>
    <t>智慧广发</t>
  </si>
  <si>
    <t>1629874800</t>
  </si>
  <si>
    <t>2021-08-25</t>
  </si>
  <si>
    <t>2022-10-26</t>
  </si>
  <si>
    <t>1457803066</t>
  </si>
  <si>
    <t>https://is4-ssl.mzstatic.com/image/thumb/Purple122/v4/51/97/ea/5197ead4-32bd-4892-acb4-3eb5f7c5733d/AppIcon-1x_U007emarketing-0-6-0-85-220.png/200x200bb.jpg</t>
  </si>
  <si>
    <t>广发商拓助手</t>
  </si>
  <si>
    <t>1563352862</t>
  </si>
  <si>
    <t>2019-07-17</t>
  </si>
  <si>
    <t>2022-09-05</t>
  </si>
  <si>
    <t>1435771754</t>
  </si>
  <si>
    <t>https://is4-ssl.mzstatic.com/image/thumb/Purple122/v4/36/aa/98/36aa987a-7c19-bac8-786b-07158a4feab5/AppIcon-0-0-1x_U007emarketing-0-0-0-7-0-0-sRGB-0-0-0-GLES2_U002c0-512MB-85-220-0-0.png/200x200bb.jpg</t>
  </si>
  <si>
    <t>捷算通</t>
  </si>
  <si>
    <t>1540052446</t>
  </si>
  <si>
    <t>2022-07-10</t>
  </si>
  <si>
    <t>1371999662</t>
  </si>
  <si>
    <t>https://is4-ssl.mzstatic.com/image/thumb/Purple112/v4/ad/07/2e/ad072ea5-513d-f1ea-92ad-2b60925dc649/AppIcon-1x_U007emarketing-0-5-0-0-85-220.png/200x200bb.jpg</t>
  </si>
  <si>
    <t>广发托管</t>
  </si>
  <si>
    <t>1524646574</t>
  </si>
  <si>
    <t>2018-04-25</t>
  </si>
  <si>
    <t>2022-06-06</t>
  </si>
  <si>
    <t>1226409755</t>
  </si>
  <si>
    <t>https://is4-ssl.mzstatic.com/image/thumb/Purple112/v4/eb/36/e3/eb36e346-1fb3-0a0c-3ca7-92a654bab5fc/AppIcon-1x_U007emarketing-0-6-0-0-85-220.jpeg/200x200bb.jpg</t>
  </si>
  <si>
    <t>广发商服</t>
  </si>
  <si>
    <t>34</t>
  </si>
  <si>
    <t>1507564862</t>
  </si>
  <si>
    <t>{'update_time': '今天 17:56', 'ranking': 439}</t>
  </si>
  <si>
    <t>1151039087</t>
  </si>
  <si>
    <t>https://is4-ssl.mzstatic.com/image/thumb/Purple124/v4/bc/6a/14/bc6a149d-e810-2bea-8cb2-e2c7aa08d0f5/AppIcon-0-0-1x_U007emarketing-0-0-0-6-0-85-220.png/200x200bb.jpg</t>
  </si>
  <si>
    <t>廣發澳門企業手機銀行</t>
  </si>
  <si>
    <t>1484805566</t>
  </si>
  <si>
    <t>2017-01-19</t>
  </si>
  <si>
    <t>2020-12-08</t>
  </si>
  <si>
    <t>1181893036</t>
  </si>
  <si>
    <t>https://is4-ssl.mzstatic.com/image/thumb/Purple122/v4/df/57/1a/df571a51-fee5-7933-9e49-8e3ce8ff4a6c/AppIcon-0-0-1x_U007emarketing-0-0-0-6-0-0-sRGB-0-0-0-GLES2_U002c0-512MB-85-220-0-0.png/200x200bb.jpg</t>
  </si>
  <si>
    <t>G</t>
  </si>
  <si>
    <t>118</t>
  </si>
  <si>
    <t>1481651859</t>
  </si>
  <si>
    <t>2016-12-14</t>
  </si>
  <si>
    <t>1156044676</t>
  </si>
  <si>
    <t>https://is1-ssl.mzstatic.com/image/thumb/Purple122/v4/ff/c0/fc/ffc0fc5b-cfd8-aa13-d188-9ed6a50c26be/AppIcon-1x_U007emarketing-0-5-0-85-220-0.png/200x200bb.jpg</t>
  </si>
  <si>
    <t>廣發澳門證券</t>
  </si>
  <si>
    <t>1476958185</t>
  </si>
  <si>
    <t>2022-04-11</t>
  </si>
  <si>
    <t>1121886234</t>
  </si>
  <si>
    <t>https://is1-ssl.mzstatic.com/image/thumb/Purple122/v4/b2/eb/27/b2eb2744-a531-36de-aeac-4065671e34c9/AppIcon-0-0-1x_U007emarketing-0-0-0-6-0-0-sRGB-0-0-0-GLES2_U002c0-512MB-85-220-0-0.png/200x200bb.jpg</t>
  </si>
  <si>
    <t>发现精彩</t>
  </si>
  <si>
    <t>105771</t>
  </si>
  <si>
    <t>1466414404</t>
  </si>
  <si>
    <t>{'update_time': '今天 18:16', 'ranking': 23}</t>
  </si>
  <si>
    <t>2016-06-20</t>
  </si>
  <si>
    <t>1002337236</t>
  </si>
  <si>
    <t>https://is5-ssl.mzstatic.com/image/thumb/Purple112/v4/18/32/e2/1832e2ba-f791-aeb1-d830-bc4ae204175e/AppIcon-1x_U007emarketing-0-5-0-0-85-220.png/200x200bb.jpg</t>
  </si>
  <si>
    <t>广发企业手机银行</t>
  </si>
  <si>
    <t>1439172717</t>
  </si>
  <si>
    <t>2015-08-10</t>
  </si>
  <si>
    <t>1002337256</t>
  </si>
  <si>
    <t>https://is3-ssl.mzstatic.com/image/thumb/Purple122/v4/1b/fc/06/1bfc06ed-1aaf-564b-771c-2113e90af1fb/AppIcon-1x_U007emarketing-0-10-0-0-sRGB-85-220.png/200x200bb.jpg</t>
  </si>
  <si>
    <t>廣發銀行澳門</t>
  </si>
  <si>
    <t>1438711946</t>
  </si>
  <si>
    <t>2015-08-05</t>
  </si>
  <si>
    <t>2022-05-06</t>
  </si>
  <si>
    <t>1407174553</t>
  </si>
  <si>
    <t>https://is2-ssl.mzstatic.com/image/thumb/Purple123/v4/0a/5a/41/0a5a411f-74ca-fcf4-8095-a28f89b2246a/source/200x200bb.jpg</t>
  </si>
  <si>
    <t>E付保</t>
  </si>
  <si>
    <t>1534413477</t>
  </si>
  <si>
    <t>2018-08-16</t>
  </si>
  <si>
    <t>2020-04-14</t>
  </si>
  <si>
    <t>2022-03-03</t>
  </si>
  <si>
    <t>1002337593</t>
  </si>
  <si>
    <t>http://is3.mzstatic.com/image/thumb/Purple22/v4/c3/39/67/c33967fa-ad75-841a-f152-91285afc4900/source/200x200bb.jpg</t>
  </si>
  <si>
    <t>China Guangfa Bank Co., Ltd</t>
  </si>
  <si>
    <t>广发电子钱包</t>
  </si>
  <si>
    <t>1502747415</t>
  </si>
  <si>
    <t>2017-08-15</t>
  </si>
  <si>
    <t>2017-08-23</t>
  </si>
  <si>
    <t>1191462690</t>
  </si>
  <si>
    <t>https://is5-ssl.mzstatic.com/image/thumb/Purple128/v4/3b/d6/cf/3bd6cf26-a8b1-bad0-4109-8099923d1f54/source/200x200bb.jpg</t>
  </si>
  <si>
    <t>哇卡卡</t>
  </si>
  <si>
    <t>1486621517</t>
  </si>
  <si>
    <t>2017-02-09</t>
  </si>
  <si>
    <t>2018-07-23</t>
  </si>
  <si>
    <t>2019-05-21</t>
  </si>
  <si>
    <t>1166854775</t>
  </si>
  <si>
    <t>https://is3-ssl.mzstatic.com/image/thumb/Purple71/v4/8e/5b/76/8e5b769f-f2c7-09c7-e859-4497e1129259/source/200x200bb.jpg</t>
  </si>
  <si>
    <t>广发银行2015年报</t>
  </si>
  <si>
    <t>1477279699</t>
  </si>
  <si>
    <t>2016-10-24</t>
  </si>
  <si>
    <t>1009094582</t>
  </si>
  <si>
    <t>https://is2-ssl.mzstatic.com/image/thumb/Purple118/v4/d4/1b/9b/d41b9b13-17f0-2a79-42bb-cbff840e46b4/source/200x200bb.jpg</t>
  </si>
  <si>
    <t>无限城</t>
  </si>
  <si>
    <t>1436591198</t>
  </si>
  <si>
    <t>2015-07-11</t>
  </si>
  <si>
    <t>2017-09-11</t>
  </si>
  <si>
    <t>981081750</t>
  </si>
  <si>
    <t>https://is4-ssl.mzstatic.com/image/thumb/Purple123/v4/f8/6b/db/f86bdb72-3676-fa4f-ce94-f3c8bcabf9d5/source/200x200bb.jpg</t>
  </si>
  <si>
    <t>广发直销银行</t>
  </si>
  <si>
    <t>122</t>
  </si>
  <si>
    <t>1434595104</t>
  </si>
  <si>
    <t>2015-06-18</t>
  </si>
  <si>
    <t>2020-05-07</t>
  </si>
  <si>
    <t>2022-02-24</t>
  </si>
  <si>
    <t>918132710</t>
  </si>
  <si>
    <t>https://is5-ssl.mzstatic.com/image/thumb/Purple122/v4/f4/90/8b/f4908b97-71e2-864c-9283-6d434bf6762a/source/200x200bb.jpg</t>
  </si>
  <si>
    <t>月光宝盒CGB</t>
  </si>
  <si>
    <t>1412961621</t>
  </si>
  <si>
    <t>2014-10-11</t>
  </si>
  <si>
    <t>2017-03-30</t>
  </si>
  <si>
    <t>2022-02-19</t>
  </si>
  <si>
    <t>898688625</t>
  </si>
  <si>
    <t>http://is5.mzstatic.com/image/thumb/Purple49/v4/cd/a5/2a/cda52a42-b2e7-90fc-fdc5-b3f87253fa77/source/100x100bb.jpg</t>
  </si>
  <si>
    <t>广发小企业银行</t>
  </si>
  <si>
    <t>1406659559</t>
  </si>
  <si>
    <t>2014-07-30</t>
  </si>
  <si>
    <t>435084273</t>
  </si>
  <si>
    <t>https://is2-ssl.mzstatic.com/image/thumb/Purple82/v4/33/da/6b/33da6bfb-e33a-e248-fc47-750e1b4b19cb/source/200x200bb.jpg</t>
  </si>
  <si>
    <t>广发银行移动银行 HD</t>
  </si>
  <si>
    <t>537</t>
  </si>
  <si>
    <t>1305322266</t>
  </si>
  <si>
    <t>2011-05-14</t>
  </si>
  <si>
    <t>2019-01-18</t>
  </si>
  <si>
    <t>433592972</t>
  </si>
  <si>
    <t>https://is1-ssl.mzstatic.com/image/thumb/Purple122/v4/3a/1f/2e/3a1f2eee-970a-edca-69e1-86a597fd6636/AppIcon-1x_U007emarketing-0-5-0-0-sRGB-85-220.png/200x200bb.jpg</t>
  </si>
  <si>
    <t>兴业银行手机银行</t>
  </si>
  <si>
    <t>526294</t>
  </si>
  <si>
    <t>1304962042</t>
  </si>
  <si>
    <t>{'update_time': '今天 18:16', 'ranking': 30}</t>
  </si>
  <si>
    <t>2011-05-10</t>
  </si>
  <si>
    <t>1614355633</t>
  </si>
  <si>
    <t>https://is4-ssl.mzstatic.com/image/thumb/Purple112/v4/ca/fe/23/cafe2384-ad7f-173a-f29f-5f656f35e311/AppIcon-0-0-1x_U007emarketing-0-0-0-5-0-0-sRGB-0-0-0-GLES2_U002c0-512MB-85-220-0-0.png/200x200bb.jpg</t>
  </si>
  <si>
    <t>兴e家</t>
  </si>
  <si>
    <t>1648191600</t>
  </si>
  <si>
    <t>2022-03-25</t>
  </si>
  <si>
    <t>1268513597</t>
  </si>
  <si>
    <t>https://is2-ssl.mzstatic.com/image/thumb/Purple112/v4/1f/58/04/1f5804c8-d6ab-6467-079e-46ceee6ce2ab/AppIcon-0-0-1x_U007emarketing-0-0-0-5-0-0-sRGB-0-0-0-GLES2_U002c0-512MB-85-220-0-0.png/200x200bb.jpg</t>
  </si>
  <si>
    <t>兴业生活商户版</t>
  </si>
  <si>
    <t>1503419070</t>
  </si>
  <si>
    <t>1245488989</t>
  </si>
  <si>
    <t>https://is1-ssl.mzstatic.com/image/thumb/Purple112/v4/3a/c1/83/3ac18370-acfb-1739-9d8f-a9166128bb2a/AppIcon-1x_U007emarketing-0-7-0-0-sRGB-85-220.png/200x200bb.jpg</t>
  </si>
  <si>
    <t>兴业生活</t>
  </si>
  <si>
    <t>5316</t>
  </si>
  <si>
    <t>1499918341</t>
  </si>
  <si>
    <t>{'update_time': '今天 18:16', 'ranking': 45}</t>
  </si>
  <si>
    <t>2017-07-13</t>
  </si>
  <si>
    <t>1148501892</t>
  </si>
  <si>
    <t>https://is2-ssl.mzstatic.com/image/thumb/Purple112/v4/c2/d6/f9/c2d6f9b8-5e8e-9004-94bc-4c9940de83f4/AppIcon-1x_U007emarketing-0-4-0-85-220.png/200x200bb.jpg</t>
  </si>
  <si>
    <t>钱e付</t>
  </si>
  <si>
    <t>1474114012</t>
  </si>
  <si>
    <t>2016-09-17</t>
  </si>
  <si>
    <t>1112041163</t>
  </si>
  <si>
    <t>https://is5-ssl.mzstatic.com/image/thumb/Purple112/v4/c3/10/b8/c310b82e-05b0-aa28-3bc9-ace280f4cb35/AppIcon-0-0-1x_U007emarketing-0-0-0-5-0-0-sRGB-0-0-0-GLES2_U002c0-512MB-85-220-0-0.png/200x200bb.jpg</t>
  </si>
  <si>
    <t>兴e付</t>
  </si>
  <si>
    <t>1463941080</t>
  </si>
  <si>
    <t>2016-05-23</t>
  </si>
  <si>
    <t>1085041167</t>
  </si>
  <si>
    <t>https://is5-ssl.mzstatic.com/image/thumb/Purple112/v4/0b/c5/1a/0bc51a2f-6bc2-5244-9736-1452beec704b/AppIcon-1x_U007emarketing-0-6-0-0-sRGB-85-220.png/200x200bb.jpg</t>
  </si>
  <si>
    <t>兴业管家</t>
  </si>
  <si>
    <t>640</t>
  </si>
  <si>
    <t>1459291961</t>
  </si>
  <si>
    <t>{'update_time': '今天 18:16', 'ranking': 449}</t>
  </si>
  <si>
    <t>2016-03-30</t>
  </si>
  <si>
    <t>2022-10-01</t>
  </si>
  <si>
    <t>1093437372</t>
  </si>
  <si>
    <t>https://is2-ssl.mzstatic.com/image/thumb/Purple116/v4/fa/05/c1/fa05c1c2-498d-8384-baf8-43d3f705e9d8/AppIcon-1x_U007emarketing-0-6-0-0-85-220.png/200x200bb.jpg</t>
  </si>
  <si>
    <t>兴油宝</t>
  </si>
  <si>
    <t>112</t>
  </si>
  <si>
    <t>1458808888</t>
  </si>
  <si>
    <t>2016-03-24</t>
  </si>
  <si>
    <t>2022-03-07</t>
  </si>
  <si>
    <t>883462662</t>
  </si>
  <si>
    <t>https://is2-ssl.mzstatic.com/image/thumb/Purple122/v4/1d/7a/86/1d7a86f0-171c-e402-471d-05841b4d87d7/AppIcon-1x_U007emarketing-5-0-85-220.png/200x200bb.jpg</t>
  </si>
  <si>
    <t>兴业银行HD</t>
  </si>
  <si>
    <t>44</t>
  </si>
  <si>
    <t>1402469544</t>
  </si>
  <si>
    <t>2014-06-11</t>
  </si>
  <si>
    <t>2022-08-03</t>
  </si>
  <si>
    <t>577659431</t>
  </si>
  <si>
    <t>https://is5-ssl.mzstatic.com/image/thumb/Purple112/v4/fb/1a/e3/fb1ae31f-aa96-db40-0f17-e8bc3501a2d3/AppIcon-1x_U007emarketing-0-5-0-0-85-220.png/200x200bb.jpg</t>
  </si>
  <si>
    <t>钱大掌柜</t>
  </si>
  <si>
    <t>24344</t>
  </si>
  <si>
    <t>1354435200</t>
  </si>
  <si>
    <t>{'update_time': '今天 18:16', 'ranking': 469}</t>
  </si>
  <si>
    <t>2012-12-02</t>
  </si>
  <si>
    <t>1187827047</t>
  </si>
  <si>
    <t>https://is5-ssl.mzstatic.com/image/thumb/Purple124/v4/2f/45/a8/2f45a864-0763-d881-dae0-396d379cea1b/source/200x200bb.jpg</t>
  </si>
  <si>
    <t>兴业管家HD</t>
  </si>
  <si>
    <t>1493082409</t>
  </si>
  <si>
    <t>2017-04-25</t>
  </si>
  <si>
    <t>1091582556</t>
  </si>
  <si>
    <t>https://is2-ssl.mzstatic.com/image/thumb/Purple118/v4/56/0c/55/560c5538-7a5a-8dc1-b356-e49dc03a5eaf/source/200x200bb.jpg</t>
  </si>
  <si>
    <t>兴业企业银行HD</t>
  </si>
  <si>
    <t>1459961060</t>
  </si>
  <si>
    <t>2016-04-07</t>
  </si>
  <si>
    <t>2017-08-01</t>
  </si>
  <si>
    <t>2019-04-30</t>
  </si>
  <si>
    <t>1091281591</t>
  </si>
  <si>
    <t>https://is1-ssl.mzstatic.com/image/thumb/Purple114/v4/1a/34/6a/1a346a06-e730-8770-bc4b-41a0f6bb1e55/source/200x200bb.jpg</t>
  </si>
  <si>
    <t>兴业企业银行</t>
  </si>
  <si>
    <t>1458346360</t>
  </si>
  <si>
    <t>2016-03-19</t>
  </si>
  <si>
    <t>2021-10-08</t>
  </si>
  <si>
    <t>1031147298</t>
  </si>
  <si>
    <t>https://is1-ssl.mzstatic.com/image/thumb/Purple113/v4/9d/33/9a/9d339ab1-a618-d433-75ac-76c9da57ba63/AppIcon-0-1x_U007emarketing-0-0-85-220-0-5.png/200x200bb.jpg</t>
  </si>
  <si>
    <t>钱大掌柜HD</t>
  </si>
  <si>
    <t>1440881248</t>
  </si>
  <si>
    <t>2015-08-30</t>
  </si>
  <si>
    <t>2019-03-25</t>
  </si>
  <si>
    <t>901301308</t>
  </si>
  <si>
    <t>http://is3.mzstatic.com/image/thumb/Purple3/v4/26/c0/83/26c0830d-21e6-c420-202e-9798c9084b23/source/200x200bb.jpg</t>
  </si>
  <si>
    <t>INDUSTRIAL BANK CO.,LTD.</t>
  </si>
  <si>
    <t>网上书苑</t>
  </si>
  <si>
    <t>6018</t>
  </si>
  <si>
    <t>图书</t>
  </si>
  <si>
    <t>1406616164</t>
  </si>
  <si>
    <t>2014-07-29</t>
  </si>
  <si>
    <t>791084956</t>
  </si>
  <si>
    <t>http://is5.mzstatic.com/image/thumb/Purple3/v4/be/35/fb/be35fbe5-cb76-8801-6c16-b57b53cd678e/source/200x200bb.jpg</t>
  </si>
  <si>
    <t>兴业微祝福</t>
  </si>
  <si>
    <t>1389260710</t>
  </si>
  <si>
    <t>2014-01-09</t>
  </si>
  <si>
    <t>2017-01-28</t>
  </si>
  <si>
    <t>487994173</t>
  </si>
  <si>
    <t>https://is2-ssl.mzstatic.com/image/thumb/Purple112/v4/1d/95/00/1d950058-3f57-c7b7-7bc5-6678b7757501/AppIcon-1x_U007emarketing-0-5-0-0-85-220.png/200x200bb.jpg</t>
  </si>
  <si>
    <t>浙商银行股份有限公司</t>
  </si>
  <si>
    <t>1457</t>
  </si>
  <si>
    <t>1329300189</t>
  </si>
  <si>
    <t>{'update_time': '今天 18:16', 'ranking': 195}</t>
  </si>
  <si>
    <t>2012-02-15</t>
  </si>
  <si>
    <t>1635124548</t>
  </si>
  <si>
    <t>https://is3-ssl.mzstatic.com/image/thumb/Purple122/v4/81/82/3b/81823b2a-ef5d-0cdb-791f-eaee4f3715ce/AppIcon-0-0-1x_U007emarketing-0-0-0-5-0-0-sRGB-0-0-0-GLES2_U002c0-512MB-85-220-0-0.png/200x200bb.jpg</t>
  </si>
  <si>
    <t>金服宝小微</t>
  </si>
  <si>
    <t>1660114800</t>
  </si>
  <si>
    <t>1635125361</t>
  </si>
  <si>
    <t>https://is2-ssl.mzstatic.com/image/thumb/Purple112/v4/b0/73/8d/b0738d84-9cdc-3220-ff62-092e53897998/AppIcon-1x_U007emarketing-0-6-85-220.png/200x200bb.jpg</t>
  </si>
  <si>
    <t>合作贷</t>
  </si>
  <si>
    <t>1659942000</t>
  </si>
  <si>
    <t>2022-08-08</t>
  </si>
  <si>
    <t>1484586671</t>
  </si>
  <si>
    <t>https://is2-ssl.mzstatic.com/image/thumb/Purple125/v4/70/21/fd/7021fdae-3abe-35f7-e082-7d42ec4c09dc/AppIcon-1x_U007emarketing-0-5-0-85-220.png/200x200bb.jpg</t>
  </si>
  <si>
    <t>浙商交易宝</t>
  </si>
  <si>
    <t>1575666100</t>
  </si>
  <si>
    <t>2019-12-07</t>
  </si>
  <si>
    <t>2021-09-10</t>
  </si>
  <si>
    <t>1439522920</t>
  </si>
  <si>
    <t>https://is1-ssl.mzstatic.com/image/thumb/Purple112/v4/7f/0d/52/7f0d523e-32bf-ff94-cb0a-c1344a66df3d/AppIcon-1x_U007emarketing-0-6-0-0-85-220.png/200x200bb.jpg</t>
  </si>
  <si>
    <t>极简报销</t>
  </si>
  <si>
    <t>264</t>
  </si>
  <si>
    <t>1545049822</t>
  </si>
  <si>
    <t>2018-12-17</t>
  </si>
  <si>
    <t>1377129976</t>
  </si>
  <si>
    <t>https://is1-ssl.mzstatic.com/image/thumb/Purple112/v4/53/8a/6c/538a6c0b-57e8-2908-c0bd-d880326e31b7/AppIcon-1x_U007emarketing-0-4-85-220.png/200x200bb.jpg</t>
  </si>
  <si>
    <t>浙商银行小微钱铺</t>
  </si>
  <si>
    <t>1534263390</t>
  </si>
  <si>
    <t>2018-08-15</t>
  </si>
  <si>
    <t>524271690</t>
  </si>
  <si>
    <t>https://is2-ssl.mzstatic.com/image/thumb/Purple112/v4/ac/42/02/ac4202eb-4083-12c7-a1b5-e68f6bb714c1/AppIcon-1x_U007emarketing-0-6-85-220.png/200x200bb.jpg</t>
  </si>
  <si>
    <t>浙商银行企业手机银行</t>
  </si>
  <si>
    <t>1337645103</t>
  </si>
  <si>
    <t>2012-05-22</t>
  </si>
  <si>
    <t>1197157988</t>
  </si>
  <si>
    <t>https://is2-ssl.mzstatic.com/image/thumb/Purple114/v4/e3/90/ea/e390ea18-2c98-650f-73cc-ea9b3a2bc20e/source/200x200bb.jpg</t>
  </si>
  <si>
    <t>浙商信用卡</t>
  </si>
  <si>
    <t>569</t>
  </si>
  <si>
    <t>1486947739</t>
  </si>
  <si>
    <t>2017-02-13</t>
  </si>
  <si>
    <t>2019-01-11</t>
  </si>
  <si>
    <t>2019-12-27</t>
  </si>
  <si>
    <t>975786856</t>
  </si>
  <si>
    <t>https://is3-ssl.mzstatic.com/image/thumb/Purple124/v4/08/2e/bd/082ebd83-df49-42e8-25a3-e7945eefbed4/source/200x200bb.jpg</t>
  </si>
  <si>
    <t>浙+银行</t>
  </si>
  <si>
    <t>1426855582</t>
  </si>
  <si>
    <t>2015-03-20</t>
  </si>
  <si>
    <t>1590952919</t>
  </si>
  <si>
    <t>https://is3-ssl.mzstatic.com/image/thumb/Purple112/v4/15/ad/32/15ad32da-9b3b-d646-e6f7-953e674b5c5f/AppIcon-1x_U007emarketing-0-6-0-0-85-220.png/200x200bb.jpg</t>
  </si>
  <si>
    <t>744</t>
  </si>
  <si>
    <t>1638086400</t>
  </si>
  <si>
    <t>{'update_time': '今天 18:16', 'ranking': 244}</t>
  </si>
  <si>
    <t>2021-11-28</t>
  </si>
  <si>
    <t>1491308451</t>
  </si>
  <si>
    <t>https://is3-ssl.mzstatic.com/image/thumb/Purple125/v4/96/4e/a2/964ea2a8-abfe-e95e-f18f-2425f1bf2297/AppIcon-1x_U007emarketing-0-5-0-0-85-220.png/200x200bb.jpg</t>
  </si>
  <si>
    <t>智慧村居</t>
  </si>
  <si>
    <t>1585551600</t>
  </si>
  <si>
    <t>2021-10-19</t>
  </si>
  <si>
    <t>1280219499</t>
  </si>
  <si>
    <t>https://is5-ssl.mzstatic.com/image/thumb/Purple118/v4/b5/b1/41/b5b14181-a496-7649-f080-e218e6805efc/source/200x200bb.jpg</t>
  </si>
  <si>
    <t>蓬莱信天游</t>
  </si>
  <si>
    <t>1519281535</t>
  </si>
  <si>
    <t>2018-02-22</t>
  </si>
  <si>
    <t>2018-12-24</t>
  </si>
  <si>
    <t>2019-06-24</t>
  </si>
  <si>
    <t>1230316810</t>
  </si>
  <si>
    <t>https://is4-ssl.mzstatic.com/image/thumb/Purple126/v4/08/67/f8/0867f831-20b0-cc7a-f123-48937548216f/source/200x200bb.jpg</t>
  </si>
  <si>
    <t>恒享生活</t>
  </si>
  <si>
    <t>103</t>
  </si>
  <si>
    <t>1507629151</t>
  </si>
  <si>
    <t>2021-11-04</t>
  </si>
  <si>
    <t>2021-11-24</t>
  </si>
  <si>
    <t>1131138515</t>
  </si>
  <si>
    <t>https://is4-ssl.mzstatic.com/image/thumb/Purple118/v4/3e/dd/17/3edd171a-778e-249b-4a8c-fc10b476686a/source/200x200bb.jpg</t>
  </si>
  <si>
    <t>同业E联盟</t>
  </si>
  <si>
    <t>1468318013</t>
  </si>
  <si>
    <t>2016-07-12</t>
  </si>
  <si>
    <t>2018-01-12</t>
  </si>
  <si>
    <t>2020-01-23</t>
  </si>
  <si>
    <t>1000550246</t>
  </si>
  <si>
    <t>http://is2.mzstatic.com/image/thumb/Purple49/v4/4e/53/09/4e5309fe-3335-3327-f3cf-93778edf3fb7/source/100x100bb.jpg</t>
  </si>
  <si>
    <t>Evergrowing Bank Co., Ltd</t>
  </si>
  <si>
    <t>齐享盒子</t>
  </si>
  <si>
    <t>1451574379</t>
  </si>
  <si>
    <t>2015-12-31</t>
  </si>
  <si>
    <t>1028374108</t>
  </si>
  <si>
    <t>https://is3-ssl.mzstatic.com/image/thumb/Purple71/v4/c9/5f/38/c95f3836-dec7-56af-64b9-52aabce92946/source/200x200bb.jpg</t>
  </si>
  <si>
    <t>恒丰MPOS</t>
  </si>
  <si>
    <t>1444706920</t>
  </si>
  <si>
    <t>2016-08-20</t>
  </si>
  <si>
    <t>2020-05-22</t>
  </si>
  <si>
    <t>923963406</t>
  </si>
  <si>
    <t>https://is4-ssl.mzstatic.com/image/thumb/Purple115/v4/05/48/b9/0548b9f4-9cb3-4140-66c6-56d789949daf/AppIcon-1x_U007emarketing-0-4-0-0-85-220.png/200x200bb.jpg</t>
  </si>
  <si>
    <t>一贯</t>
  </si>
  <si>
    <t>32952</t>
  </si>
  <si>
    <t>1415804020</t>
  </si>
  <si>
    <t>2014-11-12</t>
  </si>
  <si>
    <t>2021-09-24</t>
  </si>
  <si>
    <t>552873964</t>
  </si>
  <si>
    <t>https://is4-ssl.mzstatic.com/image/thumb/Purple30/v4/7d/8e/fa/7d8efa5b-2255-fffb-1cfb-de45cfc1716f/source/200x200bb.jpg</t>
  </si>
  <si>
    <t>恒丰银行手机银行HD</t>
  </si>
  <si>
    <t>1348711186</t>
  </si>
  <si>
    <t>2012-09-27</t>
  </si>
  <si>
    <t>2016-07-26</t>
  </si>
  <si>
    <t>552873308</t>
  </si>
  <si>
    <t>https://is4-ssl.mzstatic.com/image/thumb/Purple115/v4/3a/fd/be/3afdbe24-0994-5e8a-e334-cdfca3f2084c/source/200x200bb.jpg</t>
  </si>
  <si>
    <t>恒丰银行手机银行</t>
  </si>
  <si>
    <t>533</t>
  </si>
  <si>
    <t>1346968922</t>
  </si>
  <si>
    <t>2012-09-07</t>
  </si>
  <si>
    <t>2021-08-13</t>
  </si>
  <si>
    <t>2021-11-29</t>
  </si>
  <si>
    <t>1600631497</t>
  </si>
  <si>
    <t>https://is1-ssl.mzstatic.com/image/thumb/Purple122/v4/33/71/56/3371561d-f71d-6650-7e34-c19f8a77642c/AppIcon-0-1x_U007emarketing-0-5-0-0-sRGB-85-220.png/200x200bb.jpg</t>
  </si>
  <si>
    <t>渤海银行股份有限公司</t>
  </si>
  <si>
    <t>渤海银行手机银行</t>
  </si>
  <si>
    <t>92</t>
  </si>
  <si>
    <t>1655622000</t>
  </si>
  <si>
    <t>{'update_time': '今天 18:16', 'ranking': 168}</t>
  </si>
  <si>
    <t>2022-06-19</t>
  </si>
  <si>
    <t>1445384210</t>
  </si>
  <si>
    <t>https://is3-ssl.mzstatic.com/image/thumb/Purple114/v4/1e/e3/32/1ee33224-2d66-5c57-8083-7fa3bfac29c6/AppIcon-1x_U007emarketing-0-5-0-0-85-220.jpeg/200x200bb.jpg</t>
  </si>
  <si>
    <t>渤银贷吧</t>
  </si>
  <si>
    <t>1554705190</t>
  </si>
  <si>
    <t>2019-04-08</t>
  </si>
  <si>
    <t>2021-01-11</t>
  </si>
  <si>
    <t>1315845935</t>
  </si>
  <si>
    <t>https://is1-ssl.mzstatic.com/image/thumb/Purple122/v4/70/9c/4e/709c4e90-05f1-2451-e49e-57d9835f2ae5/AppIcon-1x_U007emarketing-0-2-85-220.png/200x200bb.jpg</t>
  </si>
  <si>
    <t>渤海银行企业银行</t>
  </si>
  <si>
    <t>1511842303</t>
  </si>
  <si>
    <t>2022-07-01</t>
  </si>
  <si>
    <t>1059263789</t>
  </si>
  <si>
    <t>https://is3-ssl.mzstatic.com/image/thumb/Purple122/v4/23/92/06/239206e4-6eb0-3605-fd59-75e3281bea49/AppIcon-1x_U007emarketing-0-5-0-0-85-220.png/200x200bb.jpg</t>
  </si>
  <si>
    <t>渤海银行信用卡</t>
  </si>
  <si>
    <t>1448937808</t>
  </si>
  <si>
    <t>2015-12-01</t>
  </si>
  <si>
    <t>2022-05-13</t>
  </si>
  <si>
    <t>557825942</t>
  </si>
  <si>
    <t>https://is4-ssl.mzstatic.com/image/thumb/Purple122/v4/ae/9c/86/ae9c86bd-d580-9760-28c2-a03029910c3d/MainAppIcon-1x_U007emarketing-0-2-0-0-85-220.png/200x200bb.jpg</t>
  </si>
  <si>
    <t>309</t>
  </si>
  <si>
    <t>1348031497</t>
  </si>
  <si>
    <t>2012-09-19</t>
  </si>
  <si>
    <t>999706014</t>
  </si>
  <si>
    <t>http://is5.mzstatic.com/image/thumb/Purple49/v4/a3/c5/1a/a3c51ac1-36e8-1447-934c-e97d243da339/source/200x200bb.jpg</t>
  </si>
  <si>
    <t>China Bohai Bank Co., Ltd.</t>
  </si>
  <si>
    <t>禧邻社区</t>
  </si>
  <si>
    <t>1435033573</t>
  </si>
  <si>
    <t>2015-06-23</t>
  </si>
  <si>
    <t>2017-07-31</t>
  </si>
  <si>
    <t>999709066</t>
  </si>
  <si>
    <t>http://is3.mzstatic.com/image/thumb/Purple69/v4/eb/ee/81/ebee8113-0237-b5b3-5c29-43b847e34d9e/source/200x200bb.jpg</t>
  </si>
  <si>
    <t>1435023180</t>
  </si>
  <si>
    <t>961026603</t>
  </si>
  <si>
    <t>https://is4-ssl.mzstatic.com/image/thumb/Purple71/v4/ca/1e/80/ca1e80ff-dd7b-4cb3-6529-9a5f7586566c/source/200x200bb.jpg</t>
  </si>
  <si>
    <t>渤海直销银行</t>
  </si>
  <si>
    <t>1423036533</t>
  </si>
  <si>
    <t>2015-02-04</t>
  </si>
  <si>
    <t>2016-10-08</t>
  </si>
  <si>
    <t>883456345</t>
  </si>
  <si>
    <t>https://is3-ssl.mzstatic.com/image/thumb/Purple114/v4/5d/31/a3/5d31a37e-9712-87e4-5dbe-0df7d2afe104/source/200x200bb.jpg</t>
  </si>
  <si>
    <t>渤海银行添金宝</t>
  </si>
  <si>
    <t>1403413043</t>
  </si>
  <si>
    <t>2014-06-22</t>
  </si>
  <si>
    <t>2020-11-26</t>
  </si>
  <si>
    <t>2021-05-11</t>
  </si>
  <si>
    <t>434831001</t>
  </si>
  <si>
    <t>https://is5-ssl.mzstatic.com/image/thumb/Purple122/v4/23/da/0a/23da0a5c-b56a-0901-94bd-4c235e35914e/AppIcon-0-0-1x_U007emarketing-0-0-0-5-0-0-sRGB-0-0-0-GLES2_U002c0-512MB-85-220-0-0.png/200x200bb.jpg</t>
  </si>
  <si>
    <t>京彩生活</t>
  </si>
  <si>
    <t>4719</t>
  </si>
  <si>
    <t>1304468143</t>
  </si>
  <si>
    <t>{'update_time': '今天 18:16', 'ranking': 85}</t>
  </si>
  <si>
    <t>2011-05-04</t>
  </si>
  <si>
    <t>1577135372</t>
  </si>
  <si>
    <t>https://is3-ssl.mzstatic.com/image/thumb/Purple122/v4/b4/dd/95/b4dd95bb-2a0d-fc6e-f321-5272117cbea5/AppIcon-1x_U007emarketing-0-5-0-0-sRGB-85-220.png/200x200bb.jpg</t>
  </si>
  <si>
    <t>北京银行小巨人</t>
  </si>
  <si>
    <t>1632553200</t>
  </si>
  <si>
    <t>2021-09-25</t>
  </si>
  <si>
    <t>1048525810</t>
  </si>
  <si>
    <t>https://is1-ssl.mzstatic.com/image/thumb/Purple122/v4/af/ce/77/afce77a6-d816-95e3-02e0-bc490dc692d0/AppIcon-1x_U007emarketing-0-5-0-0-85-220.png/200x200bb.jpg</t>
  </si>
  <si>
    <t>掌上京彩</t>
  </si>
  <si>
    <t>1115</t>
  </si>
  <si>
    <t>1446956331</t>
  </si>
  <si>
    <t>{'update_time': '今天 18:16', 'ranking': 189}</t>
  </si>
  <si>
    <t>2015-11-08</t>
  </si>
  <si>
    <t>949829082</t>
  </si>
  <si>
    <t>https://is1-ssl.mzstatic.com/image/thumb/Purple122/v4/53/29/a2/5329a24c-b6ae-7e24-bc44-9c74374e2a8c/AppIcon-1x_U007emarketing-0-5-0-0-sRGB-85-220.png/200x200bb.jpg</t>
  </si>
  <si>
    <t>京行企业银行</t>
  </si>
  <si>
    <t>119</t>
  </si>
  <si>
    <t>1422504351</t>
  </si>
  <si>
    <t>2015-01-29</t>
  </si>
  <si>
    <t>935175565</t>
  </si>
  <si>
    <t>https://is5-ssl.mzstatic.com/image/thumb/Purple122/v4/15/ae/b7/15aeb790-6524-8c8e-1c64-8bbcd640f89f/AppIcon-1x_U007emarketing-0-2-85-220.png/200x200bb.jpg</t>
  </si>
  <si>
    <t>直销银行</t>
  </si>
  <si>
    <t>48</t>
  </si>
  <si>
    <t>1416575375</t>
  </si>
  <si>
    <t>2014-11-21</t>
  </si>
  <si>
    <t>1049234304</t>
  </si>
  <si>
    <t>https://is3-ssl.mzstatic.com/image/thumb/Purple128/v4/b1/d5/28/b1d52898-bf98-273e-ed61-1ad176595e24/source/200x200bb.jpg</t>
  </si>
  <si>
    <t>京彩E</t>
  </si>
  <si>
    <t>1446141601</t>
  </si>
  <si>
    <t>2015-10-30</t>
  </si>
  <si>
    <t>2018-04-09</t>
  </si>
  <si>
    <t>2020-06-01</t>
  </si>
  <si>
    <t>913470979</t>
  </si>
  <si>
    <t>https://is4-ssl.mzstatic.com/image/thumb/Purple112/v4/2f/23/bb/2f23bb5f-aab1-adfc-12c1-ebf3a267b2fe/AppIcon-1x_U007emarketing-0-6-0-0-85-220.png/200x200bb.jpg</t>
  </si>
  <si>
    <t>bankofchangsha</t>
  </si>
  <si>
    <t>1537</t>
  </si>
  <si>
    <t>1410903648</t>
  </si>
  <si>
    <t>{'update_time': '今天 18:16', 'ranking': 157}</t>
  </si>
  <si>
    <t>2014-09-17</t>
  </si>
  <si>
    <t>1405531950</t>
  </si>
  <si>
    <t>https://is4-ssl.mzstatic.com/image/thumb/Purple112/v4/e9/dd/a8/e9dda8d1-0925-adb5-59f2-7ab18e4cbf86/AppIcon-1x_U007emarketing-0-6-0-0-85-220.png/200x200bb.jpg</t>
  </si>
  <si>
    <t>企业e钱庄</t>
  </si>
  <si>
    <t>57</t>
  </si>
  <si>
    <t>1536291518</t>
  </si>
  <si>
    <t>2018-09-07</t>
  </si>
  <si>
    <t>1215630544</t>
  </si>
  <si>
    <t>https://is1-ssl.mzstatic.com/image/thumb/Purple122/v4/cf/71/2a/cf712ab9-e843-4428-1c4f-5084f0deaa50/AppIcon-1x_U007emarketing-0-4-0-0-sRGB-85-220.png/200x200bb.jpg</t>
  </si>
  <si>
    <t>长沙银行呼啦</t>
  </si>
  <si>
    <t>82</t>
  </si>
  <si>
    <t>1490803298</t>
  </si>
  <si>
    <t>2022-09-26</t>
  </si>
  <si>
    <t>996806010</t>
  </si>
  <si>
    <t>http://is3.mzstatic.com/image/thumb/Purple5/v4/bf/36/cb/bf36cb62-9295-585d-541c-6ac69f270c7c/source/200x200bb.jpg</t>
  </si>
  <si>
    <t>长行移动办公</t>
  </si>
  <si>
    <t>1432998886</t>
  </si>
  <si>
    <t>2018-02-05</t>
  </si>
  <si>
    <t>765677471</t>
  </si>
  <si>
    <t>https://is5-ssl.mzstatic.com/image/thumb/Purple122/v4/a9/d7/b7/a9d7b7a8-b152-4016-0a74-4b83ebbfe22d/AppIcon-1x_U007emarketing-0-7-0-85-220.png/200x200bb.jpg</t>
  </si>
  <si>
    <t>成都银行股份有限公司</t>
  </si>
  <si>
    <t>成都银行个人手机银行</t>
  </si>
  <si>
    <t>283</t>
  </si>
  <si>
    <t>1386810973</t>
  </si>
  <si>
    <t>{'update_time': '今天 18:16', 'ranking': 218}</t>
  </si>
  <si>
    <t>2013-12-12</t>
  </si>
  <si>
    <t>2022-08-18</t>
  </si>
  <si>
    <t>1535739941</t>
  </si>
  <si>
    <t>https://is3-ssl.mzstatic.com/image/thumb/Purple112/v4/ce/2f/e6/ce2fe6ea-37ff-5ca7-a178-6e52c438e21c/AppIcon-1x_U007emarketing-0-5-0-85-220.png/200x200bb.jpg</t>
  </si>
  <si>
    <t>成都银行企业手机银行</t>
  </si>
  <si>
    <t>1605945600</t>
  </si>
  <si>
    <t>2020-11-21</t>
  </si>
  <si>
    <t>2022-03-24</t>
  </si>
  <si>
    <t>1271099311</t>
  </si>
  <si>
    <t>https://is2-ssl.mzstatic.com/image/thumb/Purple112/v4/31/cf/b6/31cfb6e0-f478-2531-4333-c1fdecff60f3/AppIcon-0-0-1x_U007emarketing-0-0-0-5-0-0-sRGB-0-0-0-GLES2_U002c0-512MB-85-220-0-0.png/200x200bb.jpg</t>
  </si>
  <si>
    <t>成都银行扫码付</t>
  </si>
  <si>
    <t>1503307844</t>
  </si>
  <si>
    <t>2017-08-21</t>
  </si>
  <si>
    <t>2022-04-21</t>
  </si>
  <si>
    <t>953975100</t>
  </si>
  <si>
    <t>http://is4.mzstatic.com/image/thumb/Purple71/v4/ce/4f/52/ce4f52ff-2a2d-43c2-333a-267daaac76bf/source/200x200bb.jpg</t>
  </si>
  <si>
    <t>成都银行企业HD</t>
  </si>
  <si>
    <t>1420698302</t>
  </si>
  <si>
    <t>2015-01-08</t>
  </si>
  <si>
    <t>2017-11-21</t>
  </si>
  <si>
    <t>954205963</t>
  </si>
  <si>
    <t>http://is5.mzstatic.com/image/thumb/Purple71/v4/eb/a3/d2/eba3d21e-d2b7-1b4b-e62d-a46936a273a4/source/200x200bb.jpg</t>
  </si>
  <si>
    <t>成都银行个人HD</t>
  </si>
  <si>
    <t>1420609312</t>
  </si>
  <si>
    <t>2015-01-07</t>
  </si>
  <si>
    <t>797477128</t>
  </si>
  <si>
    <t>https://is3-ssl.mzstatic.com/image/thumb/Purple71/v4/b5/55/86/b55586a5-502e-f8fe-32ee-939f57503e33/source/200x200bb.jpg</t>
  </si>
  <si>
    <t>1391126251</t>
  </si>
  <si>
    <t>2014-01-31</t>
  </si>
  <si>
    <t>2019-01-21</t>
  </si>
  <si>
    <t>485543769</t>
  </si>
  <si>
    <t>https://is2-ssl.mzstatic.com/image/thumb/Purple122/v4/18/ff/70/18ff7047-ae34-bc33-3ad1-bf05fd3f5e9d/AppIcon-1x_U007emarketing-0-7-0-0-sRGB-85-220.png/200x200bb.jpg</t>
  </si>
  <si>
    <t>Bank of Chongqing Co., Ltd.</t>
  </si>
  <si>
    <t>163</t>
  </si>
  <si>
    <t>1323821169</t>
  </si>
  <si>
    <t>{'update_time': '今天 18:16', 'ranking': 464}</t>
  </si>
  <si>
    <t>2011-12-14</t>
  </si>
  <si>
    <t>['mo']</t>
  </si>
  <si>
    <t>1526248116</t>
  </si>
  <si>
    <t>https://is3-ssl.mzstatic.com/image/thumb/Purple112/v4/7a/fe/19/7afe19d3-f997-c235-8203-21f94e72639f/AppIcon-1x_U007emarketing-0-5-0-0-85-220.png/200x200bb.jpg</t>
  </si>
  <si>
    <t>捷e贷</t>
  </si>
  <si>
    <t>1596524400</t>
  </si>
  <si>
    <t>2020-08-04</t>
  </si>
  <si>
    <t>1507875859</t>
  </si>
  <si>
    <t>https://is1-ssl.mzstatic.com/image/thumb/Purple112/v4/30/90/1a/30901a0c-3347-dd2b-6b1c-b084883624c5/AppIcon-0-0-1x_U007emarketing-0-0-0-5-0-0-sRGB-0-0-0-GLES2_U002c0-512MB-85-220-0-0.png/200x200bb.jpg</t>
  </si>
  <si>
    <t>重庆银行企业APP</t>
  </si>
  <si>
    <t>1590649200</t>
  </si>
  <si>
    <t>2020-05-28</t>
  </si>
  <si>
    <t>2022-07-21</t>
  </si>
  <si>
    <t>1194944443</t>
  </si>
  <si>
    <t>https://is3-ssl.mzstatic.com/image/thumb/Purple125/v4/39/44/4c/39444c5a-92be-79de-b343-297923ea72dc/source/200x200bb.jpg</t>
  </si>
  <si>
    <t>钱承有余</t>
  </si>
  <si>
    <t>1487712221</t>
  </si>
  <si>
    <t>2017-02-22</t>
  </si>
  <si>
    <t>2021-04-25</t>
  </si>
  <si>
    <t>2021-08-09</t>
  </si>
  <si>
    <t>896545163</t>
  </si>
  <si>
    <t>https://is2-ssl.mzstatic.com/image/thumb/Purple118/v4/89/b3/3e/89b33e56-f6cc-1fd2-8a40-8b80f915f419/source/200x200bb.jpg</t>
  </si>
  <si>
    <t>重庆银行直销银行</t>
  </si>
  <si>
    <t>1406064263</t>
  </si>
  <si>
    <t>2014-07-23</t>
  </si>
  <si>
    <t>2018-09-13</t>
  </si>
  <si>
    <t>766381929</t>
  </si>
  <si>
    <t>https://is1-ssl.mzstatic.com/image/thumb/Purple3/v4/db/fc/39/dbfc3973-7ef4-1b9d-e2fb-1650dc338556/source/200x200bb.jpg</t>
  </si>
  <si>
    <t>小微移动银行HD</t>
  </si>
  <si>
    <t>1386994674</t>
  </si>
  <si>
    <t>2013-12-14</t>
  </si>
  <si>
    <t>2015-04-10</t>
  </si>
  <si>
    <t>766366616</t>
  </si>
  <si>
    <t>https://is3-ssl.mzstatic.com/image/thumb/Purple3/v4/46/c8/e5/46c8e5c6-de38-1738-ccfa-7a5497eff719/source/200x200bb.jpg</t>
  </si>
  <si>
    <t>小微手机银行</t>
  </si>
  <si>
    <t>1386932973</t>
  </si>
  <si>
    <t>2013-12-13</t>
  </si>
  <si>
    <t>2015-01-31</t>
  </si>
  <si>
    <t>2019-02-11</t>
  </si>
  <si>
    <t>544144047</t>
  </si>
  <si>
    <t>http://is1.mzstatic.com/image/thumb/Purple/v4/a1/1e/0b/a11e0b63-e885-46c5-4122-b5a8446c3bb7/source/100x100bb.jpg</t>
  </si>
  <si>
    <t>爱上重庆银行</t>
  </si>
  <si>
    <t>1344960000</t>
  </si>
  <si>
    <t>2012-08-15</t>
  </si>
  <si>
    <t>2017-01-12</t>
  </si>
  <si>
    <t>562121753</t>
  </si>
  <si>
    <t>https://is5-ssl.mzstatic.com/image/thumb/Purple112/v4/aa/38/40/aa384000-bf12-718d-9dde-95f227149cbd/AppIcon-1x_U007emarketing-0-5-0-85-220.png/200x200bb.jpg</t>
  </si>
  <si>
    <t>大连银行股份有限公司</t>
  </si>
  <si>
    <t>大连银行手机银行</t>
  </si>
  <si>
    <t>325</t>
  </si>
  <si>
    <t>1351982638</t>
  </si>
  <si>
    <t>{'update_time': '今天 18:16', 'ranking': 386}</t>
  </si>
  <si>
    <t>2012-11-04</t>
  </si>
  <si>
    <t>1299630580</t>
  </si>
  <si>
    <t>https://is1-ssl.mzstatic.com/image/thumb/Purple114/v4/b4/ea/ea/b4eaea7f-7ae4-de26-7b64-28d056503477/AppIcon-1x_U007emarketing-0-4-0-85-220.png/200x200bb.jpg</t>
  </si>
  <si>
    <t>壹伴客</t>
  </si>
  <si>
    <t>1509703678</t>
  </si>
  <si>
    <t>2017-11-03</t>
  </si>
  <si>
    <t>1461697673</t>
  </si>
  <si>
    <t>https://is2-ssl.mzstatic.com/image/thumb/Purple113/v4/3f/8c/be/3f8cbe99-094a-9429-2a58-9e25a338cadc/source/200x200bb.jpg</t>
  </si>
  <si>
    <t>大连银行连连付</t>
  </si>
  <si>
    <t>1560396197</t>
  </si>
  <si>
    <t>781212192</t>
  </si>
  <si>
    <t>http://is1.mzstatic.com/image/thumb/Purple/v4/06/d6/ba/06d6ba9b-810f-3244-960b-ad6b3879db76/source/200x200bb.jpg</t>
  </si>
  <si>
    <t>Bank of Dalian Co., Ltd.</t>
  </si>
  <si>
    <t>大连银行掌尚达银</t>
  </si>
  <si>
    <t>1388669572</t>
  </si>
  <si>
    <t>2017-03-14</t>
  </si>
  <si>
    <t>584334068</t>
  </si>
  <si>
    <t>https://is3-ssl.mzstatic.com/image/thumb/Purple7/v4/25/29/f0/2529f073-b9df-340d-f619-a0bbcb76332f/source/200x200bb.jpg</t>
  </si>
  <si>
    <t>大连银行手机银行HD</t>
  </si>
  <si>
    <t>1355489613</t>
  </si>
  <si>
    <t>2015-05-12</t>
  </si>
  <si>
    <t>1583075364</t>
  </si>
  <si>
    <t>https://is3-ssl.mzstatic.com/image/thumb/Purple112/v4/82/95/e4/8295e4d4-bace-fd42-e130-6899fb31036c/AppIcon-1x_U007emarketing-0-5-0-0-85-220.png/200x200bb.jpg</t>
  </si>
  <si>
    <t>Bank of Dongguan Co., Ltd.</t>
  </si>
  <si>
    <t>624</t>
  </si>
  <si>
    <t>{'update_time': '今天 18:16', 'ranking': 235}</t>
  </si>
  <si>
    <t>1583066126</t>
  </si>
  <si>
    <t>https://is5-ssl.mzstatic.com/image/thumb/Purple112/v4/f4/f5/ad/f4f5ad88-f9ce-14d5-2683-e5d1620fda7c/AppIcon-1x_U007emarketing-0-5-0-0-85-220.png/200x200bb.jpg</t>
  </si>
  <si>
    <t>东莞银行村镇银行</t>
  </si>
  <si>
    <t>1521392067</t>
  </si>
  <si>
    <t>https://is2-ssl.mzstatic.com/image/thumb/Purple122/v4/4b/64/65/4b646581-1249-bb5e-fd1d-c9e4169d5134/AppIcon-1x_U007emarketing-0-7-0-0-85-220.png/200x200bb.jpg</t>
  </si>
  <si>
    <t>东莞银行莞e租</t>
  </si>
  <si>
    <t>1595746800</t>
  </si>
  <si>
    <t>2020-07-26</t>
  </si>
  <si>
    <t>1475728251</t>
  </si>
  <si>
    <t>https://is5-ssl.mzstatic.com/image/thumb/Purple112/v4/d2/ba/21/d2ba21c8-c798-f2d2-53af-ea180b4cb95e/AppIcon-0-0-1x_U007emarketing-0-0-0-5-0-0-sRGB-0-0-0-GLES2_U002c0-512MB-85-220-0-0.png/200x200bb.jpg</t>
  </si>
  <si>
    <t>东莞银行企业手机银行</t>
  </si>
  <si>
    <t>1566438831</t>
  </si>
  <si>
    <t>2019-08-22</t>
  </si>
  <si>
    <t>1471976389</t>
  </si>
  <si>
    <t>https://is1-ssl.mzstatic.com/image/thumb/Purple112/v4/33/9b/63/339b63c0-5222-9c19-5751-fab43931fa68/AppIcon-0-0-1x_U007emarketing-0-0-0-5-0-0-sRGB-0-0-0-GLES2_U002c0-512MB-85-220-0-0.png/200x200bb.jpg</t>
  </si>
  <si>
    <t>东莞银行直销银行</t>
  </si>
  <si>
    <t>1563325227</t>
  </si>
  <si>
    <t>1181828768</t>
  </si>
  <si>
    <t>https://is3-ssl.mzstatic.com/image/thumb/Purple124/v4/c6/0d/14/c60d1446-545a-2e33-cda9-ac66ae7fc9e8/source/200x200bb.jpg</t>
  </si>
  <si>
    <t>东莞银行村镇银行手机银行</t>
  </si>
  <si>
    <t>1481676918</t>
  </si>
  <si>
    <t>2021-04-14</t>
  </si>
  <si>
    <t>2021-09-09</t>
  </si>
  <si>
    <t>1004915189</t>
  </si>
  <si>
    <t>https://is3-ssl.mzstatic.com/image/thumb/Purple128/v4/6a/bf/79/6abf7928-9834-a339-0d73-60fa3128b118/source/200x200bb.jpg</t>
  </si>
  <si>
    <t>东莞银行小企业手机银行</t>
  </si>
  <si>
    <t>1438210619</t>
  </si>
  <si>
    <t>2015-07-30</t>
  </si>
  <si>
    <t>2018-08-29</t>
  </si>
  <si>
    <t>2019-12-18</t>
  </si>
  <si>
    <t>902191266</t>
  </si>
  <si>
    <t>https://is1-ssl.mzstatic.com/image/thumb/Purple3/v4/57/66/bf/5766bf2f-37a9-e6af-e675-a449a7117cd8/source/200x200bb.jpg</t>
  </si>
  <si>
    <t>东莞银行手机银行HD</t>
  </si>
  <si>
    <t>1420982361</t>
  </si>
  <si>
    <t>2015-01-11</t>
  </si>
  <si>
    <t>2021-07-11</t>
  </si>
  <si>
    <t>784245616</t>
  </si>
  <si>
    <t>https://is1-ssl.mzstatic.com/image/thumb/Purple125/v4/4e/43/a7/4e43a774-1782-50df-580a-57395a547b8c/source/200x200bb.jpg</t>
  </si>
  <si>
    <t>东莞银行手机银行</t>
  </si>
  <si>
    <t>681</t>
  </si>
  <si>
    <t>1389062944</t>
  </si>
  <si>
    <t>2014-01-07</t>
  </si>
  <si>
    <t>2021-04-20</t>
  </si>
  <si>
    <t>875195151</t>
  </si>
  <si>
    <t>https://is2-ssl.mzstatic.com/image/thumb/Purple112/v4/b8/86/16/b88616cb-0251-dfe0-0b0c-14b7daf3b8c4/AppIcon-1x_U007emarketing-0-5-0-0-sRGB-85-220.png/200x200bb.jpg</t>
  </si>
  <si>
    <t>甘肃银行手机银行</t>
  </si>
  <si>
    <t>632</t>
  </si>
  <si>
    <t>1400781929</t>
  </si>
  <si>
    <t>{'update_time': '今天 17:56', 'ranking': 158}</t>
  </si>
  <si>
    <t>2014-05-23</t>
  </si>
  <si>
    <t>1514351953</t>
  </si>
  <si>
    <t>https://is4-ssl.mzstatic.com/image/thumb/Purple112/v4/0b/1d/c8/0b1dc8e6-4014-9834-c8b3-3bc35f6b379b/AppIcon-1x_U007emarketing-0-5-0-0-85-220.png/200x200bb.jpg</t>
  </si>
  <si>
    <t>陇e付</t>
  </si>
  <si>
    <t>1594278000</t>
  </si>
  <si>
    <t>2022-08-15</t>
  </si>
  <si>
    <t>1300490692</t>
  </si>
  <si>
    <t>https://is4-ssl.mzstatic.com/image/thumb/Purple125/v4/12/08/56/12085653-ac82-7138-e4e1-3069eab34bb3/AppIcon-1x_U007emarketing-0-5-0-85-220.png/200x200bb.jpg</t>
  </si>
  <si>
    <t>支付密码器</t>
  </si>
  <si>
    <t>1509557149</t>
  </si>
  <si>
    <t>2017-11-02</t>
  </si>
  <si>
    <t>1144864053</t>
  </si>
  <si>
    <t>https://is4-ssl.mzstatic.com/image/thumb/Purple122/v4/fd/a7/27/fda72798-9188-a402-849b-53d1297c0504/AppIcon-1x_U007emarketing-0-5-0-0-85-220.png/200x200bb.jpg</t>
  </si>
  <si>
    <t>甘肃银行直销银行</t>
  </si>
  <si>
    <t>1473403434</t>
  </si>
  <si>
    <t>2022-06-09</t>
  </si>
  <si>
    <t>1276472487</t>
  </si>
  <si>
    <t>https://is3-ssl.mzstatic.com/image/thumb/Purple123/v4/d5/f2/76/d5f276ff-b97b-10e1-b899-b7884dd4706c/source/200x200bb.jpg</t>
  </si>
  <si>
    <t>陇银管家</t>
  </si>
  <si>
    <t>1504634216</t>
  </si>
  <si>
    <t>2017-09-06</t>
  </si>
  <si>
    <t>2020-09-21</t>
  </si>
  <si>
    <t>1271998532</t>
  </si>
  <si>
    <t>https://is2-ssl.mzstatic.com/image/thumb/Purple124/v4/0a/7f/44/0a7f44b3-29f9-de67-17d2-39678601e48e/source/200x200bb.jpg</t>
  </si>
  <si>
    <t>我惠</t>
  </si>
  <si>
    <t>1504402382</t>
  </si>
  <si>
    <t>2017-09-03</t>
  </si>
  <si>
    <t>2019-01-29</t>
  </si>
  <si>
    <t>2019-09-04</t>
  </si>
  <si>
    <t>1256295343</t>
  </si>
  <si>
    <t>https://is2-ssl.mzstatic.com/image/thumb/Purple123/v4/1d/3a/72/1d3a726b-504b-08b1-7bfe-b04b9e6e864d/source/200x200bb.jpg</t>
  </si>
  <si>
    <t>陇优居</t>
  </si>
  <si>
    <t>1499899115</t>
  </si>
  <si>
    <t>2019-08-07</t>
  </si>
  <si>
    <t>2021-05-27</t>
  </si>
  <si>
    <t>1055235658</t>
  </si>
  <si>
    <t>https://is4-ssl.mzstatic.com/image/thumb/Purple122/v4/2a/c5/00/2ac5000d-69ed-d5c2-6b2b-566f95e75b2e/AppIcon-1x_U007emarketing-0-5-0-0-85-220.png/200x200bb.jpg</t>
  </si>
  <si>
    <t>Bank Of GanZhou Co., Ltd.</t>
  </si>
  <si>
    <t>赣州银行掌上银行</t>
  </si>
  <si>
    <t>187</t>
  </si>
  <si>
    <t>1450122916</t>
  </si>
  <si>
    <t>{'update_time': '今天 18:16', 'ranking': 488}</t>
  </si>
  <si>
    <t>2015-12-15</t>
  </si>
  <si>
    <t>1622551816</t>
  </si>
  <si>
    <t>https://is2-ssl.mzstatic.com/image/thumb/Purple122/v4/02/61/df/0261df9b-ab50-d6db-60d7-2c89566c1233/AppIcon-1x_U007emarketing-0-5-0-0-85-220.png/200x200bb.jpg</t>
  </si>
  <si>
    <t>赣州银行企业手机银行</t>
  </si>
  <si>
    <t>1660719600</t>
  </si>
  <si>
    <t>2022-08-17</t>
  </si>
  <si>
    <t>1216593211</t>
  </si>
  <si>
    <t>https://is2-ssl.mzstatic.com/image/thumb/Purple113/v4/24/96/57/2496579c-e13d-0194-bb22-233f549249f7/source/200x200bb.jpg</t>
  </si>
  <si>
    <t>乐易Bank</t>
  </si>
  <si>
    <t>1502086612</t>
  </si>
  <si>
    <t>2017-08-07</t>
  </si>
  <si>
    <t>2019-11-07</t>
  </si>
  <si>
    <t>2021-07-26</t>
  </si>
  <si>
    <t>1214154302</t>
  </si>
  <si>
    <t>https://is2-ssl.mzstatic.com/image/thumb/Purple114/v4/69/8d/ba/698dba30-b404-2f52-ac2f-b85e6848411b/AppIcon-1x_U007emarketing-1-0-0-85-220.png/200x200bb.jpg</t>
  </si>
  <si>
    <t>赣州银行商户通</t>
  </si>
  <si>
    <t>1492740621</t>
  </si>
  <si>
    <t>2017-04-21</t>
  </si>
  <si>
    <t>2020-12-10</t>
  </si>
  <si>
    <t>2022-05-17</t>
  </si>
  <si>
    <t>628244112</t>
  </si>
  <si>
    <t>https://is1-ssl.mzstatic.com/image/thumb/Purple112/v4/a2/76/5f/a2765fbd-c4c4-84f6-1746-5d1e57498d8f/AppIcon-0-0-1x_U007emarketing-0-0-0-7-0-0-sRGB-0-0-0-GLES2_U002c0-512MB-85-220-0-0.png/200x200bb.jpg</t>
  </si>
  <si>
    <t>Bank of Guangzhou Co., Ltd.</t>
  </si>
  <si>
    <t>广州银行手机银行</t>
  </si>
  <si>
    <t>550</t>
  </si>
  <si>
    <t>1365620872</t>
  </si>
  <si>
    <t>{'update_time': '今天 18:16', 'ranking': 283}</t>
  </si>
  <si>
    <t>2013-04-11</t>
  </si>
  <si>
    <t>1601920023</t>
  </si>
  <si>
    <t>https://is5-ssl.mzstatic.com/image/thumb/Purple112/v4/5b/61/2f/5b612f52-55b8-056b-22bc-8c2bc0bba3e6/AppIcon-0-0-1x_U007emarketing-0-0-0-5-0-0-sRGB-0-0-0-GLES2_U002c0-512MB-85-220-0-0.png/200x200bb.jpg</t>
  </si>
  <si>
    <t>广银惠收银</t>
  </si>
  <si>
    <t>1641196800</t>
  </si>
  <si>
    <t>2022-01-03</t>
  </si>
  <si>
    <t>2022-07-30</t>
  </si>
  <si>
    <t>1056580456</t>
  </si>
  <si>
    <t>https://is1-ssl.mzstatic.com/image/thumb/Purple122/v4/7c/7a/4b/7c7a4b9d-3729-3f8d-6d07-ac3405f68bad/AppIcon-1x_U007emarketing-0-5-0-0-85-220.png/200x200bb.jpg</t>
  </si>
  <si>
    <t>广银信用卡</t>
  </si>
  <si>
    <t>1512</t>
  </si>
  <si>
    <t>1450227655</t>
  </si>
  <si>
    <t>{'update_time': '今天 18:16', 'ranking': 160}</t>
  </si>
  <si>
    <t>1074233902</t>
  </si>
  <si>
    <t>https://is5-ssl.mzstatic.com/image/thumb/Purple112/v4/bd/18/de/bd18de70-ef06-c364-faf3-6312160fada1/AppIcon-0-0-1x_U007emarketing-0-0-0-7-0-0-sRGB-0-0-0-GLES2_U002c0-512MB-85-220-0-0.png/200x200bb.jpg</t>
  </si>
  <si>
    <t>广州银行直销银行</t>
  </si>
  <si>
    <t>1453442250</t>
  </si>
  <si>
    <t>2022-08-30</t>
  </si>
  <si>
    <t>666760345</t>
  </si>
  <si>
    <t>https://is4-ssl.mzstatic.com/image/thumb/Purple69/v4/ad/60/f5/ad60f59c-dd5e-a1d7-6471-17414733079a/source/200x200bb.jpg</t>
  </si>
  <si>
    <t>广州银行手机银行HD</t>
  </si>
  <si>
    <t>1372912786</t>
  </si>
  <si>
    <t>2013-07-04</t>
  </si>
  <si>
    <t>954171981</t>
  </si>
  <si>
    <t>https://is2-ssl.mzstatic.com/image/thumb/Purple112/v4/03/6c/7e/036c7e94-bd11-c164-6342-75d8fe175fe4/AppIcon-1x_U007emarketing-0-5-0-0-85-220.png/200x200bb.jpg</t>
  </si>
  <si>
    <t>桂林银行股份有限公司</t>
  </si>
  <si>
    <t>571</t>
  </si>
  <si>
    <t>1421002066</t>
  </si>
  <si>
    <t>{'update_time': '今天 18:16', 'ranking': 278}</t>
  </si>
  <si>
    <t>2015-01-12</t>
  </si>
  <si>
    <t>2022-10-20</t>
  </si>
  <si>
    <t>1612371671</t>
  </si>
  <si>
    <t>https://is5-ssl.mzstatic.com/image/thumb/Purple112/v4/23/20/53/23205386-9193-8424-f94c-07d88d60d63e/AppIcon-1x_U007emarketing-0-5-0-0-85-220.png/200x200bb.jpg</t>
  </si>
  <si>
    <t>桂银企业银行</t>
  </si>
  <si>
    <t>1650178800</t>
  </si>
  <si>
    <t>2022-04-17</t>
  </si>
  <si>
    <t>1584620749</t>
  </si>
  <si>
    <t>https://is5-ssl.mzstatic.com/image/thumb/Purple122/v4/53/e5/43/53e543f1-3d55-9f3e-adfd-84a404a5a97c/AppIcon-1x_U007emarketing-0-10-0-85-220.png/200x200bb.jpg</t>
  </si>
  <si>
    <t>桂银MO</t>
  </si>
  <si>
    <t>1635663600</t>
  </si>
  <si>
    <t>2021-10-31</t>
  </si>
  <si>
    <t>1547419126</t>
  </si>
  <si>
    <t>https://is1-ssl.mzstatic.com/image/thumb/Purple122/v4/c3/d7/6e/c3d76ed0-c69d-b1ed-ad6e-9de45c7c88c8/AppIcon-0-0-1x_U007emarketing-0-0-0-5-0-0-sRGB-0-0-0-GLES2_U002c0-512MB-85-220-0-0.png/200x200bb.jpg</t>
  </si>
  <si>
    <t>桂银商户通</t>
  </si>
  <si>
    <t>1610524800</t>
  </si>
  <si>
    <t>2021-01-13</t>
  </si>
  <si>
    <t>1171677164</t>
  </si>
  <si>
    <t>https://is1-ssl.mzstatic.com/image/thumb/Purple116/v4/37/72/1e/37721eb1-adbe-9dbe-5dee-88cbec98478b/AppIcon-0-0-1x_U007emarketing-0-0-0-6-0-0-sRGB-0-0-0-GLES2_U002c0-512MB-85-220-0-0.png/200x200bb.jpg</t>
  </si>
  <si>
    <t>桂银乐购商户</t>
  </si>
  <si>
    <t>1479201418</t>
  </si>
  <si>
    <t>2016-11-15</t>
  </si>
  <si>
    <t>2021-12-13</t>
  </si>
  <si>
    <t>1144855685</t>
  </si>
  <si>
    <t>https://is1-ssl.mzstatic.com/image/thumb/Purple116/v4/13/0a/67/130a67b7-6647-4c2a-c93a-76cc842490c8/AppIcon-0-0-1x_U007emarketing-0-0-0-6-0-0-sRGB-0-0-0-GLES2_U002c0-512MB-85-220-0-0.png/200x200bb.jpg</t>
  </si>
  <si>
    <t>桂银乐购</t>
  </si>
  <si>
    <t>6024</t>
  </si>
  <si>
    <t>购物</t>
  </si>
  <si>
    <t>1473403304</t>
  </si>
  <si>
    <t>1186633208</t>
  </si>
  <si>
    <t>https://is4-ssl.mzstatic.com/image/thumb/Purple124/v4/fa/85/77/fa857768-966d-dca4-aafb-905db2cfd25b/source/200x200bb.jpg</t>
  </si>
  <si>
    <t>桂银直销</t>
  </si>
  <si>
    <t>54</t>
  </si>
  <si>
    <t>1483492721</t>
  </si>
  <si>
    <t>2017-01-04</t>
  </si>
  <si>
    <t>2020-11-24</t>
  </si>
  <si>
    <t>2021-09-30</t>
  </si>
  <si>
    <t>1181497483</t>
  </si>
  <si>
    <t>https://is1-ssl.mzstatic.com/image/thumb/Purple71/v4/64/73/87/647387ba-16ed-948b-8b59-622580756f1a/source/200x200bb.jpg</t>
  </si>
  <si>
    <t>客户经理智能工作台</t>
  </si>
  <si>
    <t>1481159937</t>
  </si>
  <si>
    <t>2020-12-29</t>
  </si>
  <si>
    <t>1159558367</t>
  </si>
  <si>
    <t>https://is1-ssl.mzstatic.com/image/thumb/Purple118/v4/0a/89/a9/0a89a9a9-9993-a0f8-f840-6cf0a55c4d2c/source/200x200bb.jpg</t>
  </si>
  <si>
    <t>桂掌柜</t>
  </si>
  <si>
    <t>1476153685</t>
  </si>
  <si>
    <t>2016-10-11</t>
  </si>
  <si>
    <t>2018-03-03</t>
  </si>
  <si>
    <t>2019-08-16</t>
  </si>
  <si>
    <t>1025746703</t>
  </si>
  <si>
    <t>https://is3-ssl.mzstatic.com/image/thumb/Purple112/v4/be/be/d4/bebed4f1-557e-8691-59c7-ac6927d7e528/AppIcon-1x_U007emarketing-0-6-0-0-sRGB-85-220.png/200x200bb.jpg</t>
  </si>
  <si>
    <t>614</t>
  </si>
  <si>
    <t>1439177034</t>
  </si>
  <si>
    <t>{'update_time': '今天 18:16', 'ranking': 286}</t>
  </si>
  <si>
    <t>1203702623</t>
  </si>
  <si>
    <t>https://is5-ssl.mzstatic.com/image/thumb/Purple118/v4/66/f0/24/66f02417-8699-f42f-e1d1-aed44f420b8f/source/200x200bb.jpg</t>
  </si>
  <si>
    <t>小爽bank</t>
  </si>
  <si>
    <t>1489459969</t>
  </si>
  <si>
    <t>2017-07-12</t>
  </si>
  <si>
    <t>2018-08-17</t>
  </si>
  <si>
    <t>863890953</t>
  </si>
  <si>
    <t>https://is4-ssl.mzstatic.com/image/thumb/Purple112/v4/0d/04/d0/0d04d0ee-1f2e-cd18-6dcb-3e869a4a40cc/AppIcon-0-0-1x_U007emarketing-0-0-0-5-0-0-sRGB-0-0-0-GLES2_U002c0-512MB-85-220-0-0.jpeg/200x200bb.jpg</t>
  </si>
  <si>
    <t>贵州银行股份有限公司</t>
  </si>
  <si>
    <t>贵州银行手机银行</t>
  </si>
  <si>
    <t>182</t>
  </si>
  <si>
    <t>1401652275</t>
  </si>
  <si>
    <t>{'update_time': '今天 18:16', 'ranking': 212}</t>
  </si>
  <si>
    <t>2014-06-02</t>
  </si>
  <si>
    <t>2022-07-14</t>
  </si>
  <si>
    <t>1500732415</t>
  </si>
  <si>
    <t>https://is2-ssl.mzstatic.com/image/thumb/Purple112/v4/4e/ad/c4/4eadc4cc-9241-453d-dec0-b4f0ec3282b8/AppIcon-1x_U007emarketing-0-5-0-0-85-220.png/200x200bb.jpg</t>
  </si>
  <si>
    <t>小掌贵</t>
  </si>
  <si>
    <t>1600758000</t>
  </si>
  <si>
    <t>2020-09-22</t>
  </si>
  <si>
    <t>2022-07-04</t>
  </si>
  <si>
    <t>1134374317</t>
  </si>
  <si>
    <t>https://is2-ssl.mzstatic.com/image/thumb/Purple113/v4/24/5e/2a/245e2acc-1028-4613-adc4-45fb774dfa1b/AppIcon-0-1x_U007emarketing-0-85-220-6.png/200x200bb.jpg</t>
  </si>
  <si>
    <t>贵州银行直销银行</t>
  </si>
  <si>
    <t>1473367489</t>
  </si>
  <si>
    <t>2022-07-03</t>
  </si>
  <si>
    <t>813236060</t>
  </si>
  <si>
    <t>https://is1-ssl.mzstatic.com/image/thumb/Purple122/v4/6f/38/b9/6f38b9fc-0ca8-7915-c9a1-b634276f7893/AppIcon-1x_U007emarketing-0-2-0-0-sRGB-85-220.png/200x200bb.jpg</t>
  </si>
  <si>
    <t>53</t>
  </si>
  <si>
    <t>1393121217</t>
  </si>
  <si>
    <t>2022-10-09</t>
  </si>
  <si>
    <t>1462559499</t>
  </si>
  <si>
    <t>https://is4-ssl.mzstatic.com/image/thumb/Purple122/v4/33/bd/64/33bd64c1-8d69-2668-819f-703f30cd8e87/AppIcon-0-0-1x_U007emarketing-0-0-0-5-0-0-sRGB-0-0-0-GLES2_U002c0-512MB-85-220-0-0.png/200x200bb.jpg</t>
  </si>
  <si>
    <t>邯银支付通</t>
  </si>
  <si>
    <t>1559723174</t>
  </si>
  <si>
    <t>2019-06-05</t>
  </si>
  <si>
    <t>1284326663</t>
  </si>
  <si>
    <t>https://is4-ssl.mzstatic.com/image/thumb/Purple118/v4/e8/b3/7a/e8b37aa3-8f56-0e63-a6ea-7587c28b9593/source/200x200bb.jpg</t>
  </si>
  <si>
    <t>邯郸银行收单</t>
  </si>
  <si>
    <t>1505860784</t>
  </si>
  <si>
    <t>2017-09-20</t>
  </si>
  <si>
    <t>2017-09-19</t>
  </si>
  <si>
    <t>591591500</t>
  </si>
  <si>
    <t>https://is5-ssl.mzstatic.com/image/thumb/Purple122/v4/83/13/a1/8313a14e-a791-e826-ca02-1d487bfefaca/AppIcon-1x_U007emarketing-0-7-0-0-85-220.png/200x200bb.jpg</t>
  </si>
  <si>
    <t>杭州银行手机银行</t>
  </si>
  <si>
    <t>757</t>
  </si>
  <si>
    <t>1358015294</t>
  </si>
  <si>
    <t>{'update_time': '今天 18:16', 'ranking': 187}</t>
  </si>
  <si>
    <t>2013-01-13</t>
  </si>
  <si>
    <t>1474781041</t>
  </si>
  <si>
    <t>https://is1-ssl.mzstatic.com/image/thumb/Purple112/v4/54/b9/a8/54b9a849-a7c7-e044-469a-f99263c63bd4/AppIcon-1x_U007emarketing-0-5-85-220.png/200x200bb.jpg</t>
  </si>
  <si>
    <t>杭银托管</t>
  </si>
  <si>
    <t>1564795374</t>
  </si>
  <si>
    <t>2019-08-03</t>
  </si>
  <si>
    <t>2022-05-20</t>
  </si>
  <si>
    <t>1420409267</t>
  </si>
  <si>
    <t>https://is2-ssl.mzstatic.com/image/thumb/Purple126/v4/87/d0/cd/87d0cd5a-4d8f-1417-5982-17f4aaed7fee/AppIcon-1x_U007emarketing-0-5-0-0-85-220.png/200x200bb.jpg</t>
  </si>
  <si>
    <t>易收盈</t>
  </si>
  <si>
    <t>1534778125</t>
  </si>
  <si>
    <t>2018-08-20</t>
  </si>
  <si>
    <t>1313662738</t>
  </si>
  <si>
    <t>https://is3-ssl.mzstatic.com/image/thumb/Purple124/v4/07/3f/13/073f1366-139c-a9af-6430-3497ce8e07f2/AppIcon-0-0-1x_U007emarketing-0-0-0-5-0-0-sRGB-85-220.png/200x200bb.jpg</t>
  </si>
  <si>
    <t>斑马爱家</t>
  </si>
  <si>
    <t>1517403848</t>
  </si>
  <si>
    <t>2018-01-31</t>
  </si>
  <si>
    <t>2020-09-01</t>
  </si>
  <si>
    <t>1314842952</t>
  </si>
  <si>
    <t>https://is1-ssl.mzstatic.com/image/thumb/Purple124/v4/76/29/64/762964ce-58fa-2b4a-a82a-b7815aa831f1/AppIcon-1x_U007emarketing-0-7-0-sRGB-85-220.png/200x200bb.jpg</t>
  </si>
  <si>
    <t>神机营</t>
  </si>
  <si>
    <t>1511228042</t>
  </si>
  <si>
    <t>2021-01-23</t>
  </si>
  <si>
    <t>1229042167</t>
  </si>
  <si>
    <t>https://is4-ssl.mzstatic.com/image/thumb/Purple125/v4/a9/44/a9/a944a90c-f7a3-0b6b-3241-987819ecc7c3/AppIcon-1x_U007emarketing-0-5-0-85-220.png/200x200bb.jpg</t>
  </si>
  <si>
    <t>杭银智汇宝</t>
  </si>
  <si>
    <t>1493189542</t>
  </si>
  <si>
    <t>2017-04-26</t>
  </si>
  <si>
    <t>2021-06-11</t>
  </si>
  <si>
    <t>904543241</t>
  </si>
  <si>
    <t>https://is1-ssl.mzstatic.com/image/thumb/Purple116/v4/d4/5f/b7/d45fb747-1207-028f-610e-580ec498432a/AppIcon-1x_U007emarketing-0-5-0-0-sRGB-85-220.png/200x200bb.jpg</t>
  </si>
  <si>
    <t>杭州银行直销银行</t>
  </si>
  <si>
    <t>211</t>
  </si>
  <si>
    <t>1408568664</t>
  </si>
  <si>
    <t>2014-08-21</t>
  </si>
  <si>
    <t>2022-05-24</t>
  </si>
  <si>
    <t>791481051</t>
  </si>
  <si>
    <t>https://is3-ssl.mzstatic.com/image/thumb/Purple122/v4/6e/34/b8/6e34b8ca-87fa-da4e-79a0-03ec4a20eac3/AppIcon-1x_U007emarketing-0-5-0-0-85-220.png/200x200bb.jpg</t>
  </si>
  <si>
    <t>杭州银行企业版</t>
  </si>
  <si>
    <t>77</t>
  </si>
  <si>
    <t>1390091426</t>
  </si>
  <si>
    <t>2014-01-19</t>
  </si>
  <si>
    <t>1387381609</t>
  </si>
  <si>
    <t>https://is1-ssl.mzstatic.com/image/thumb/Purple125/v4/e5/01/98/e5019894-fbb1-c884-cee8-92bcbc811805/source/200x200bb.jpg</t>
  </si>
  <si>
    <t>杭银在线</t>
  </si>
  <si>
    <t>1529281098</t>
  </si>
  <si>
    <t>999269344</t>
  </si>
  <si>
    <t>https://is2-ssl.mzstatic.com/image/thumb/Purple69/v4/13/34/08/133408e3-6fa7-6ef7-7893-a5e78414dca7/source/200x200bb.jpg</t>
  </si>
  <si>
    <t>杭银钱包</t>
  </si>
  <si>
    <t>56</t>
  </si>
  <si>
    <t>1437980122</t>
  </si>
  <si>
    <t>730200318</t>
  </si>
  <si>
    <t>https://is3-ssl.mzstatic.com/image/thumb/Purple111/v4/d4/a8/cd/d4a8cdc4-24b5-4337-c593-255a5c6d8573/source/200x200bb.jpg</t>
  </si>
  <si>
    <t>e+生活圈</t>
  </si>
  <si>
    <t>1383095898</t>
  </si>
  <si>
    <t>2013-10-30</t>
  </si>
  <si>
    <t>2017-05-25</t>
  </si>
  <si>
    <t>640473399</t>
  </si>
  <si>
    <t>https://is4-ssl.mzstatic.com/image/thumb/Purple128/v4/39/3e/7f/393e7fff-0200-8d82-0f7e-49c9a2c14dc9/source/200x200bb.jpg</t>
  </si>
  <si>
    <t>杭州银行小企业版</t>
  </si>
  <si>
    <t>1367564400</t>
  </si>
  <si>
    <t>2013-05-03</t>
  </si>
  <si>
    <t>2014-10-08</t>
  </si>
  <si>
    <t>570617778</t>
  </si>
  <si>
    <t>https://is5-ssl.mzstatic.com/image/thumb/Purple112/v4/f9/cb/a9/f9cba989-cb78-fa9a-6603-650c0e75c69d/AppIcon-2-1x_U007emarketing-0-10-0-sRGB-85-220.png/200x200bb.jpg</t>
  </si>
  <si>
    <t>河北银行股份有限公司</t>
  </si>
  <si>
    <t>河北银行手机银行</t>
  </si>
  <si>
    <t>885</t>
  </si>
  <si>
    <t>1352610969</t>
  </si>
  <si>
    <t>{'update_time': '今天 18:16', 'ranking': 254}</t>
  </si>
  <si>
    <t>2012-11-11</t>
  </si>
  <si>
    <t>2022-10-10</t>
  </si>
  <si>
    <t>1347160570</t>
  </si>
  <si>
    <t>https://is1-ssl.mzstatic.com/image/thumb/Purple126/v4/56/27/31/56273188-8327-8db5-83fc-28215d7894e9/AppIcon-0-0-1x_U007emarketing-0-0-0-5-0-0-sRGB-0-0-0-GLES2_U002c0-512MB-85-220-0-0.png/200x200bb.jpg</t>
  </si>
  <si>
    <t>河行Pay</t>
  </si>
  <si>
    <t>1534168580</t>
  </si>
  <si>
    <t>2018-08-13</t>
  </si>
  <si>
    <t>1279619763</t>
  </si>
  <si>
    <t>https://is1-ssl.mzstatic.com/image/thumb/Purple122/v4/9f/99/4c/9f994cc1-675a-0c64-328b-ef2e47256e34/AppIcon-1x_U007emarketing-0-5-0-0-sRGB-85-220.png/200x200bb.jpg</t>
  </si>
  <si>
    <t>彩虹Bank</t>
  </si>
  <si>
    <t>1505372119</t>
  </si>
  <si>
    <t>2017-09-14</t>
  </si>
  <si>
    <t>2022-06-21</t>
  </si>
  <si>
    <t>1476220924</t>
  </si>
  <si>
    <t>https://is4-ssl.mzstatic.com/image/thumb/Purple113/v4/48/87/8f/48878fed-cf6c-02b7-6600-8c9aef7f8922/source/200x200bb.jpg</t>
  </si>
  <si>
    <t>河行商户管理</t>
  </si>
  <si>
    <t>1565772437</t>
  </si>
  <si>
    <t>2019-08-14</t>
  </si>
  <si>
    <t>2019-10-22</t>
  </si>
  <si>
    <t>1259785480</t>
  </si>
  <si>
    <t>https://is2-ssl.mzstatic.com/image/thumb/Purple118/v4/40/02/18/400218a9-5176-a495-4d01-836101f687a6/source/200x200bb.jpg</t>
  </si>
  <si>
    <t>河北银行优惠券商户端</t>
  </si>
  <si>
    <t>1501138085</t>
  </si>
  <si>
    <t>2017-07-27</t>
  </si>
  <si>
    <t>2018-01-26</t>
  </si>
  <si>
    <t>2022-01-21</t>
  </si>
  <si>
    <t>1208067870</t>
  </si>
  <si>
    <t>https://is3-ssl.mzstatic.com/image/thumb/Purple114/v4/4b/c3/24/4bc32409-bfdf-34a9-1734-131621a6d960/source/200x200bb.jpg</t>
  </si>
  <si>
    <t>河行信用卡</t>
  </si>
  <si>
    <t>1493498976</t>
  </si>
  <si>
    <t>2017-04-30</t>
  </si>
  <si>
    <t>2021-06-30</t>
  </si>
  <si>
    <t>1009211195</t>
  </si>
  <si>
    <t>http://is4.mzstatic.com/image/thumb/Purple118/v4/a5/45/4c/a5454c23-9d7d-b515-07cc-7f745e0234a0/source/200x200bb.jpg</t>
  </si>
  <si>
    <t>河行彩虹Bank</t>
  </si>
  <si>
    <t>1436785358</t>
  </si>
  <si>
    <t>2015-07-13</t>
  </si>
  <si>
    <t>2017-11-30</t>
  </si>
  <si>
    <t>1315576144</t>
  </si>
  <si>
    <t>https://is5-ssl.mzstatic.com/image/thumb/Purple122/v4/6e/1c/88/6e1c88b2-01f8-47e2-9d65-72e5a7d31abf/AppIcon-Release-1x_U007emarketing-0-4-0-85-220.png/200x200bb.jpg</t>
  </si>
  <si>
    <t>衡水银行股份有限公司</t>
  </si>
  <si>
    <t>衡水银行手机银行客户端</t>
  </si>
  <si>
    <t>50</t>
  </si>
  <si>
    <t>1516783245</t>
  </si>
  <si>
    <t>1535188577</t>
  </si>
  <si>
    <t>https://is1-ssl.mzstatic.com/image/thumb/Purple112/v4/01/33/44/01334453-8b6f-3a0b-57bb-52b0878fd62c/AppIcon-0-0-1x_U007emarketing-0-0-0-5-0-0-sRGB-0-0-0-GLES2_U002c0-512MB-85-220-0-0.png/200x200bb.jpg</t>
  </si>
  <si>
    <t>BANK OF HUZHOU CO.,LTD</t>
  </si>
  <si>
    <t>362</t>
  </si>
  <si>
    <t>1602732668</t>
  </si>
  <si>
    <t>2020-10-15</t>
  </si>
  <si>
    <t>2022-06-23</t>
  </si>
  <si>
    <t>703304026</t>
  </si>
  <si>
    <t>https://is1-ssl.mzstatic.com/image/thumb/Purple124/v4/a5/b2/29/a5b229c3-d855-1933-664a-53006e21e8a2/source/200x200bb.jpg</t>
  </si>
  <si>
    <t>湖州银行移动银行</t>
  </si>
  <si>
    <t>61</t>
  </si>
  <si>
    <t>1383602176</t>
  </si>
  <si>
    <t>2013-11-05</t>
  </si>
  <si>
    <t>2020-09-19</t>
  </si>
  <si>
    <t>2020-10-17</t>
  </si>
  <si>
    <t>1091196954</t>
  </si>
  <si>
    <t>https://is2-ssl.mzstatic.com/image/thumb/Purple112/v4/2a/38/04/2a380468-1297-99c1-ce90-e9f96d103306/AppIcon-1x_U007emarketing-0-5-0-0-85-220.png/200x200bb.jpg</t>
  </si>
  <si>
    <t>内蒙古银行股份有限公司</t>
  </si>
  <si>
    <t>内蒙古银行手机客户端</t>
  </si>
  <si>
    <t>98</t>
  </si>
  <si>
    <t>1458174861</t>
  </si>
  <si>
    <t>2016-03-17</t>
  </si>
  <si>
    <t>1485207445</t>
  </si>
  <si>
    <t>https://is3-ssl.mzstatic.com/image/thumb/Purple122/v4/63/36/4d/63364dc1-78ce-1977-1096-886562183fdb/AppIcon-1x_U007emarketing-0-6-0-0-85-220.png/200x200bb.jpg</t>
  </si>
  <si>
    <t>内蒙古银行企业手机银行</t>
  </si>
  <si>
    <t>1573114017</t>
  </si>
  <si>
    <t>518566498</t>
  </si>
  <si>
    <t>https://is4-ssl.mzstatic.com/image/thumb/Purple112/v4/d1/14/d4/d114d480-03d5-91b9-659a-da6e88384916/AppIcon-1x_U007emarketing-0-5-0-0-85-220.png/200x200bb.jpg</t>
  </si>
  <si>
    <t>江苏银行手机银行</t>
  </si>
  <si>
    <t>4248</t>
  </si>
  <si>
    <t>1336008925</t>
  </si>
  <si>
    <t>{'update_time': '今天 18:16', 'ranking': 102}</t>
  </si>
  <si>
    <t>2012-05-03</t>
  </si>
  <si>
    <t>1464499757</t>
  </si>
  <si>
    <t>https://is4-ssl.mzstatic.com/image/thumb/Purple125/v4/e6/bb/24/e6bb24d9-3370-66c1-c0aa-4badaf279abf/AppIcon-1x_U007emarketing-0-10-85-220.png/200x200bb.jpg</t>
  </si>
  <si>
    <t>融联创金融</t>
  </si>
  <si>
    <t>1560392789</t>
  </si>
  <si>
    <t>2021-06-04</t>
  </si>
  <si>
    <t>908633897</t>
  </si>
  <si>
    <t>https://is5-ssl.mzstatic.com/image/thumb/Purple112/v4/42/2a/94/422a94cb-0419-4099-93b5-e517da23dd3e/AppIcon-1x_U007emarketing-0-10-0-0-85-220.png/200x200bb.jpg</t>
  </si>
  <si>
    <t>天天理财</t>
  </si>
  <si>
    <t>1283</t>
  </si>
  <si>
    <t>1408506103</t>
  </si>
  <si>
    <t>{'update_time': '今天 18:16', 'ranking': 216}</t>
  </si>
  <si>
    <t>2014-08-20</t>
  </si>
  <si>
    <t>1227182155</t>
  </si>
  <si>
    <t>https://is4-ssl.mzstatic.com/image/thumb/Purple113/v4/d0/2f/90/d02f90bc-1332-e359-cb63-df5204e639d1/source/200x200bb.jpg</t>
  </si>
  <si>
    <t>江苏银行串串盈</t>
  </si>
  <si>
    <t>1498414337</t>
  </si>
  <si>
    <t>2017-06-26</t>
  </si>
  <si>
    <t>2020-01-13</t>
  </si>
  <si>
    <t>2020-04-01</t>
  </si>
  <si>
    <t>993617615</t>
  </si>
  <si>
    <t>http://is2.mzstatic.com/image/thumb/Purple5/v4/c4/23/ac/c423aca9-a29a-5fe1-fb98-129e877a107b/source/100x100bb.jpg</t>
  </si>
  <si>
    <t>Bank of Jiangsu Co., Ltd.</t>
  </si>
  <si>
    <t>易行车</t>
  </si>
  <si>
    <t>1437667200</t>
  </si>
  <si>
    <t>2015-07-24</t>
  </si>
  <si>
    <t>911244020</t>
  </si>
  <si>
    <t>https://is1-ssl.mzstatic.com/image/thumb/Purple124/v4/1f/cc/8a/1fcc8a3e-47d1-5085-9642-679ff6666be5/source/200x200bb.jpg</t>
  </si>
  <si>
    <t>江苏银行e融支付</t>
  </si>
  <si>
    <t>25</t>
  </si>
  <si>
    <t>1410140942</t>
  </si>
  <si>
    <t>2014-09-08</t>
  </si>
  <si>
    <t>2019-09-23</t>
  </si>
  <si>
    <t>911270398</t>
  </si>
  <si>
    <t>http://is3.mzstatic.com/image/thumb/Purple3/v4/04/62/23/04622376-c9fc-c4fe-09b7-fb49b54c5db3/source/100x100bb.jpg</t>
  </si>
  <si>
    <t>容易付</t>
  </si>
  <si>
    <t>1410019200</t>
  </si>
  <si>
    <t>2014-09-07</t>
  </si>
  <si>
    <t>1296768462</t>
  </si>
  <si>
    <t>https://is3-ssl.mzstatic.com/image/thumb/Purple122/v4/3a/00/20/3a002046-0933-da80-d523-8ec0567c0ca9/AppIcon-1x_U007emarketing-0-7-0-0-85-220.png/200x200bb.jpg</t>
  </si>
  <si>
    <t>889</t>
  </si>
  <si>
    <t>1509154393</t>
  </si>
  <si>
    <t>{'update_time': '今天 18:16', 'ranking': 181}</t>
  </si>
  <si>
    <t>2017-10-28</t>
  </si>
  <si>
    <t>2022-08-29</t>
  </si>
  <si>
    <t>1551266415</t>
  </si>
  <si>
    <t>https://is5-ssl.mzstatic.com/image/thumb/Purple122/v4/50/e8/2c/50e82c5f-09f1-cba5-4182-2c11d91a487a/AppIcon-1x_U007emarketing-0-7-0-85-220.png/200x200bb.jpg</t>
  </si>
  <si>
    <t>吉行企业银行</t>
  </si>
  <si>
    <t>1641974400</t>
  </si>
  <si>
    <t>2022-01-12</t>
  </si>
  <si>
    <t>2022-09-09</t>
  </si>
  <si>
    <t>1595999441</t>
  </si>
  <si>
    <t>https://is4-ssl.mzstatic.com/image/thumb/Purple126/v4/53/25/f2/5325f204-5af2-4dd1-e6ee-7f6a9f17d8ec/AppIcon-1x_U007emarketing-0-5-0-85-220.png/200x200bb.jpg</t>
  </si>
  <si>
    <t>终端运维服务平台</t>
  </si>
  <si>
    <t>1637568000</t>
  </si>
  <si>
    <t>2021-11-22</t>
  </si>
  <si>
    <t>1595532245</t>
  </si>
  <si>
    <t>https://is2-ssl.mzstatic.com/image/thumb/Purple126/v4/71/82/aa/7182aa8c-1996-3c77-61a0-54c0909c8548/AppIcon-1x_U007emarketing-0-5-0-0-85-220.png/200x200bb.jpg</t>
  </si>
  <si>
    <t>1637222400</t>
  </si>
  <si>
    <t>2021-11-18</t>
  </si>
  <si>
    <t>1163580902</t>
  </si>
  <si>
    <t>https://is1-ssl.mzstatic.com/image/thumb/Purple122/v4/de/96/d0/de96d0f1-e935-8040-d95c-cc3f36e2356f/source/200x200bb.jpg</t>
  </si>
  <si>
    <t>吉银财富</t>
  </si>
  <si>
    <t>1479528094</t>
  </si>
  <si>
    <t>2016-11-19</t>
  </si>
  <si>
    <t>631017846</t>
  </si>
  <si>
    <t>https://is5-ssl.mzstatic.com/image/thumb/Purple112/v4/67/46/9a/67469a7f-1abf-8806-3d3a-e38923801993/AppIcon-1x_U007emarketing-0-7-0-0-sRGB-85-220.png/200x200bb.jpg</t>
  </si>
  <si>
    <t>金华银行手机银行</t>
  </si>
  <si>
    <t>63</t>
  </si>
  <si>
    <t>1365404400</t>
  </si>
  <si>
    <t>2013-04-08</t>
  </si>
  <si>
    <t>2022-08-16</t>
  </si>
  <si>
    <t>1229336173</t>
  </si>
  <si>
    <t>https://is1-ssl.mzstatic.com/image/thumb/Purple112/v4/50/9b/d8/509bd8a8-71cf-bc99-09a8-f2d2e77e86ab/AppIcon-1x_U007emarketing-0-6-0-85-220.png/200x200bb.jpg</t>
  </si>
  <si>
    <t>金银钱包</t>
  </si>
  <si>
    <t>1498619075</t>
  </si>
  <si>
    <t>2017-06-28</t>
  </si>
  <si>
    <t>2022-05-22</t>
  </si>
  <si>
    <t>736560009</t>
  </si>
  <si>
    <t>https://is3-ssl.mzstatic.com/image/thumb/Purple49/v4/66/a3/8f/66a38fcf-1e19-3931-dd17-700f58b56f52/source/200x200bb.jpg</t>
  </si>
  <si>
    <t>金华银行HD</t>
  </si>
  <si>
    <t>1385926473</t>
  </si>
  <si>
    <t>2016-02-29</t>
  </si>
  <si>
    <t>2018-12-05</t>
  </si>
  <si>
    <t>990508736</t>
  </si>
  <si>
    <t>https://is4-ssl.mzstatic.com/image/thumb/Purple112/v4/36/01/24/3601240f-9cd6-24a4-8606-cb211bf95389/AppIcon_AppStore-1x_U007emarketing-0-5-0-0-85-220.png/200x200bb.jpg</t>
  </si>
  <si>
    <t>济宁银行股份有限公司</t>
  </si>
  <si>
    <t>济宁银行手机银行</t>
  </si>
  <si>
    <t>202</t>
  </si>
  <si>
    <t>1432985905</t>
  </si>
  <si>
    <t>{'update_time': '今天 18:16', 'ranking': 451}</t>
  </si>
  <si>
    <t>1262336708</t>
  </si>
  <si>
    <t>https://is2-ssl.mzstatic.com/image/thumb/Purple122/v4/d2/88/de/d288de32-0f3b-4b78-1e5c-dd436a286016/AppIcon-1x_U007emarketing-0-6-0-0-85-220.png/200x200bb.jpg</t>
  </si>
  <si>
    <t>济宁银行企业手机银行</t>
  </si>
  <si>
    <t>1592463600</t>
  </si>
  <si>
    <t>2020-06-18</t>
  </si>
  <si>
    <t>1458453380</t>
  </si>
  <si>
    <t>https://is1-ssl.mzstatic.com/image/thumb/Purple122/v4/42/1a/dd/421add20-52db-bc0f-e03f-5ca01c39470a/AppIcon-1x_U007emarketing-0-10-85-220.png/200x200bb.jpg</t>
  </si>
  <si>
    <t>慧济生活</t>
  </si>
  <si>
    <t>286</t>
  </si>
  <si>
    <t>1565720642</t>
  </si>
  <si>
    <t>2022-08-23</t>
  </si>
  <si>
    <t>1458453645</t>
  </si>
  <si>
    <t>https://is4-ssl.mzstatic.com/image/thumb/Purple112/v4/a6/49/63/a64963d7-410c-0c8c-bb64-bd8ab287213d/AppIcon-1x_U007emarketing-0-10-85-220.png/200x200bb.jpg</t>
  </si>
  <si>
    <t>慧济商户</t>
  </si>
  <si>
    <t>1563844551</t>
  </si>
  <si>
    <t>2019-07-23</t>
  </si>
  <si>
    <t>1441507780</t>
  </si>
  <si>
    <t>https://is4-ssl.mzstatic.com/image/thumb/Purple128/v4/82/c0/90/82c090f1-ed46-0de2-61e9-7a49f5daf5ed/source/200x200bb.jpg</t>
  </si>
  <si>
    <t>儒意商户</t>
  </si>
  <si>
    <t>1541761865</t>
  </si>
  <si>
    <t>2018-11-09</t>
  </si>
  <si>
    <t>766241055</t>
  </si>
  <si>
    <t>https://is5-ssl.mzstatic.com/image/thumb/Purple122/v4/43/cc/3c/43cc3c69-8f99-fbe8-af19-f9421a58c5b5/AppIcon-0-0-1x_U007emarketing-0-0-0-10-0-0-sRGB-0-0-0-GLES2_U002c0-512MB-85-220-0-0.png/200x200bb.jpg</t>
  </si>
  <si>
    <t>锦州银行股份有限公司</t>
  </si>
  <si>
    <t>锦州银行手机银行</t>
  </si>
  <si>
    <t>430</t>
  </si>
  <si>
    <t>1388704762</t>
  </si>
  <si>
    <t>{'update_time': '今天 18:16', 'ranking': 290}</t>
  </si>
  <si>
    <t>2014-01-03</t>
  </si>
  <si>
    <t>1139632143</t>
  </si>
  <si>
    <t>https://is4-ssl.mzstatic.com/image/thumb/Purple122/v4/7a/15/2f/7a152fdb-7e04-7cc1-ef95-5d1c338a4885/AppIcon-0-1x_U007emarketing-0-5-0-0-sRGB-85-220.png/200x200bb.jpg</t>
  </si>
  <si>
    <t>锦商之家</t>
  </si>
  <si>
    <t>1554796189</t>
  </si>
  <si>
    <t>2019-04-09</t>
  </si>
  <si>
    <t>2022-06-01</t>
  </si>
  <si>
    <t>1448794275</t>
  </si>
  <si>
    <t>https://is2-ssl.mzstatic.com/image/thumb/Purple112/v4/8a/6d/91/8a6d9176-9ef6-4f5a-dcb1-ebd043d17d6c/AppIcon-0-1x_U007emarketing-0-10-0-0-sRGB-85-220.png/200x200bb.jpg</t>
  </si>
  <si>
    <t>锦银村镇</t>
  </si>
  <si>
    <t>1547976381</t>
  </si>
  <si>
    <t>1139969761</t>
  </si>
  <si>
    <t>https://is1-ssl.mzstatic.com/image/thumb/Purple124/v4/d2/83/8b/d2838bbf-308a-ffac-77ef-4843d4e126f2/source/200x200bb.jpg</t>
  </si>
  <si>
    <t>锦银E购</t>
  </si>
  <si>
    <t>1481851821</t>
  </si>
  <si>
    <t>2016-12-16</t>
  </si>
  <si>
    <t>2021-01-21</t>
  </si>
  <si>
    <t>2021-10-20</t>
  </si>
  <si>
    <t>1113215145</t>
  </si>
  <si>
    <t>https://is2-ssl.mzstatic.com/image/thumb/Purple124/v4/e2/f7/a1/e2f7a1e1-207d-4a6f-7411-686ea2e515ed/source/200x200bb.jpg</t>
  </si>
  <si>
    <t>锦银E付</t>
  </si>
  <si>
    <t>1465012382</t>
  </si>
  <si>
    <t>2016-06-04</t>
  </si>
  <si>
    <t>2021-01-16</t>
  </si>
  <si>
    <t>766250085</t>
  </si>
  <si>
    <t>https://is1-ssl.mzstatic.com/image/thumb/Purple123/v4/e7/b6/fc/e7b6fc7c-2d83-0b9d-07a0-1050b2f5eabd/source/200x200bb.jpg</t>
  </si>
  <si>
    <t>锦州银行HD</t>
  </si>
  <si>
    <t>1389281150</t>
  </si>
  <si>
    <t>2019-10-10</t>
  </si>
  <si>
    <t>1599678351</t>
  </si>
  <si>
    <t>https://is4-ssl.mzstatic.com/image/thumb/Purple112/v4/46/f7/fb/46f7fb95-07f7-0c04-944c-7e2ba1132ae0/AppIcon-0-0-1x_U007emarketing-0-0-0-5-0-0-P3-0-0-0-GLES2_U002c0-512MB-85-220-0-0.png/200x200bb.jpg</t>
  </si>
  <si>
    <t>九江银行股份有限公司</t>
  </si>
  <si>
    <t>九江银行手机银行</t>
  </si>
  <si>
    <t>189</t>
  </si>
  <si>
    <t>1654412400</t>
  </si>
  <si>
    <t>{'update_time': '今天 18:16', 'ranking': 176}</t>
  </si>
  <si>
    <t>2022-06-05</t>
  </si>
  <si>
    <t>1572970612</t>
  </si>
  <si>
    <t>https://is4-ssl.mzstatic.com/image/thumb/Purple122/v4/7d/7b/d3/7d7bd3bb-b4f6-80ae-5621-3c1423c4e426/AppIcon-1x_U007emarketing-0-5-85-220.png/200x200bb.jpg</t>
  </si>
  <si>
    <t>九银村镇E管家</t>
  </si>
  <si>
    <t>1636444800</t>
  </si>
  <si>
    <t>2022-06-17</t>
  </si>
  <si>
    <t>1539375793</t>
  </si>
  <si>
    <t>https://is2-ssl.mzstatic.com/image/thumb/Purple112/v4/e7/4f/5a/e74f5ad9-37ad-6922-7e50-3c1326fe8287/AppIcon-0-0-1x_U007emarketing-0-0-0-5-0-0-sRGB-0-0-0-GLES2_U002c0-512MB-85-220-0-0.png/200x200bb.jpg</t>
  </si>
  <si>
    <t>九银店老板</t>
  </si>
  <si>
    <t>1604908800</t>
  </si>
  <si>
    <t>2020-11-09</t>
  </si>
  <si>
    <t>1537913195</t>
  </si>
  <si>
    <t>https://is3-ssl.mzstatic.com/image/thumb/Purple122/v4/57/d3/cb/57d3cb0d-61a5-8f64-6b69-049aff3e64cb/AppIcon-1x_U007emarketing-0-5-85-220.png/200x200bb.jpg</t>
  </si>
  <si>
    <t>九银E管家</t>
  </si>
  <si>
    <t>1604304000</t>
  </si>
  <si>
    <t>2020-11-02</t>
  </si>
  <si>
    <t>1123944807</t>
  </si>
  <si>
    <t>https://is1-ssl.mzstatic.com/image/thumb/Purple112/v4/d7/c4/9c/d7c49ce2-63d4-da15-72d0-fc47a6ae0ae3/AppIcon-CZ-1x_U007emarketing-0-5-0-sRGB-85-220.png/200x200bb.jpg</t>
  </si>
  <si>
    <t>九银村镇银行手机银行</t>
  </si>
  <si>
    <t>1468981974</t>
  </si>
  <si>
    <t>2016-07-20</t>
  </si>
  <si>
    <t>2022-07-08</t>
  </si>
  <si>
    <t>1444402898</t>
  </si>
  <si>
    <t>https://is3-ssl.mzstatic.com/image/thumb/Purple114/v4/48/87/99/48879958-dca5-f69d-7b4f-002c85307982/source/200x200bb.jpg</t>
  </si>
  <si>
    <t>1552402394</t>
  </si>
  <si>
    <t>2019-03-12</t>
  </si>
  <si>
    <t>2020-07-22</t>
  </si>
  <si>
    <t>1071491860</t>
  </si>
  <si>
    <t>http://is2.mzstatic.com/image/thumb/Purple49/v4/3f/6c/51/3f6c51d6-ebc9-7893-68f6-7adaeae77a01/source/200x200bb.jpg</t>
  </si>
  <si>
    <t>bank of jiujiang company co.,ltd</t>
  </si>
  <si>
    <t>e千金</t>
  </si>
  <si>
    <t>1452586515</t>
  </si>
  <si>
    <t>2016-01-12</t>
  </si>
  <si>
    <t>2017-06-20</t>
  </si>
  <si>
    <t>535354640</t>
  </si>
  <si>
    <t>https://is3-ssl.mzstatic.com/image/thumb/Purple122/v4/ed/f5/c9/edf5c9dd-d0d8-1313-630f-e86d68bafa98/AppIcon-1x_U007emarketing-0-5-0-sRGB-85-220.png/200x200bb.jpg</t>
  </si>
  <si>
    <t>1342629334</t>
  </si>
  <si>
    <t>2012-07-19</t>
  </si>
  <si>
    <t>2022-04-14</t>
  </si>
  <si>
    <t>1305643996</t>
  </si>
  <si>
    <t>https://is3-ssl.mzstatic.com/image/thumb/Purple122/v4/f8/c7/88/f8c788c2-47b2-5d68-f088-dba1eabecb2b/AppIcon-1x_U007emarketing-0-5-0-85-220.png/200x200bb.jpg</t>
  </si>
  <si>
    <t>廊坊银行股份有限公司</t>
  </si>
  <si>
    <t>廊坊银行手机银行</t>
  </si>
  <si>
    <t>156</t>
  </si>
  <si>
    <t>1516078513</t>
  </si>
  <si>
    <t>1095264915</t>
  </si>
  <si>
    <t>https://is4-ssl.mzstatic.com/image/thumb/Purple122/v4/46/ba/63/46ba63c2-46e5-2a2b-5d96-1417966995b3/AppIcon-0-0-1x_U007emarketing-0-0-0-5-0-0-sRGB-0-0-0-GLES2_U002c0-512MB-85-220-0-0.png/200x200bb.jpg</t>
  </si>
  <si>
    <t>廊坊直销银行</t>
  </si>
  <si>
    <t>51</t>
  </si>
  <si>
    <t>1458807939</t>
  </si>
  <si>
    <t>1177986506</t>
  </si>
  <si>
    <t>http://is2.mzstatic.com/image/thumb/Purple128/v4/81/f0/97/81f097ea-a0c7-61ee-066f-ee1a52d6d26d/source/200x200bb.jpg</t>
  </si>
  <si>
    <t>1480414747</t>
  </si>
  <si>
    <t>2016-11-29</t>
  </si>
  <si>
    <t>2018-02-07</t>
  </si>
  <si>
    <t>535140314</t>
  </si>
  <si>
    <t>https://is3-ssl.mzstatic.com/image/thumb/Purple122/v4/e2/8d/05/e28d05fe-86ec-e55a-89dc-890275d39a19/AppIcon-1x_U007emarketing-0-5-0-0-sRGB-85-220.png/200x200bb.jpg</t>
  </si>
  <si>
    <t>兰州银行股份有限公司</t>
  </si>
  <si>
    <t>403</t>
  </si>
  <si>
    <t>1342750120</t>
  </si>
  <si>
    <t>{'update_time': '今天 18:16', 'ranking': 351}</t>
  </si>
  <si>
    <t>2012-07-20</t>
  </si>
  <si>
    <t>1579803544</t>
  </si>
  <si>
    <t>https://is5-ssl.mzstatic.com/image/thumb/Purple112/v4/0e/22/1d/0e221de5-8f13-7e40-d33f-5141759ea84e/AppIcon-0-0-1x_U007emarketing-0-0-0-5-0-0-sRGB-0-0-0-GLES2_U002c0-512MB-85-220-0-0.png/200x200bb.jpg</t>
  </si>
  <si>
    <t>百合生活运营宝</t>
  </si>
  <si>
    <t>1628665200</t>
  </si>
  <si>
    <t>2021-08-11</t>
  </si>
  <si>
    <t>2022-08-13</t>
  </si>
  <si>
    <t>1519910581</t>
  </si>
  <si>
    <t>https://is3-ssl.mzstatic.com/image/thumb/Purple112/v4/e3/54/ae/e354ae63-ece5-3e3e-d964-6bbcad03aa4d/AppIcon-0-0-1x_U007emarketing-0-0-0-5-0-0-sRGB-0-0-0-GLES2_U002c0-512MB-85-220-0-0.png/200x200bb.jpg</t>
  </si>
  <si>
    <t>兰州银行企业版</t>
  </si>
  <si>
    <t>1593414000</t>
  </si>
  <si>
    <t>2020-06-29</t>
  </si>
  <si>
    <t>2022-07-11</t>
  </si>
  <si>
    <t>1306714558</t>
  </si>
  <si>
    <t>https://is2-ssl.mzstatic.com/image/thumb/Purple113/v4/d4/43/72/d443721c-e469-9cd0-642b-199f3ca4bab6/AppIcon-0-1x_U007emarketing-0-0-85-220-0-5.png/200x200bb.jpg</t>
  </si>
  <si>
    <t>百合易付</t>
  </si>
  <si>
    <t>1511139366</t>
  </si>
  <si>
    <t>2017-11-20</t>
  </si>
  <si>
    <t>2019-07-22</t>
  </si>
  <si>
    <t>1144378052</t>
  </si>
  <si>
    <t>https://is1-ssl.mzstatic.com/image/thumb/Purple126/v4/ff/e1/55/ffe15526-9e79-3311-7008-eea6128e23f5/AppIcon-1x_U007emarketing-0-4-0-0-85-220.png/200x200bb.jpg</t>
  </si>
  <si>
    <t>金融云</t>
  </si>
  <si>
    <t>1473373354</t>
  </si>
  <si>
    <t>2022-05-30</t>
  </si>
  <si>
    <t>1078552552</t>
  </si>
  <si>
    <t>https://is1-ssl.mzstatic.com/image/thumb/Purple112/v4/c4/0d/75/c40d7580-d464-98ed-763f-a257acb330b0/AppIcon-1x_U007emarketing-0-4-0-0-sRGB-85-220.png/200x200bb.jpg</t>
  </si>
  <si>
    <t>百合生活</t>
  </si>
  <si>
    <t>1468827386</t>
  </si>
  <si>
    <t>2016-07-18</t>
  </si>
  <si>
    <t>1441289754</t>
  </si>
  <si>
    <t>https://is4-ssl.mzstatic.com/image/thumb/Purple123/v4/37/e4/c0/37e4c05e-b7d1-8250-4701-45622af28c3e/source/200x200bb.jpg</t>
  </si>
  <si>
    <t>云上雄关</t>
  </si>
  <si>
    <t>1542092741</t>
  </si>
  <si>
    <t>2018-11-13</t>
  </si>
  <si>
    <t>2020-06-22</t>
  </si>
  <si>
    <t>1134442370</t>
  </si>
  <si>
    <t>https://is4-ssl.mzstatic.com/image/thumb/Purple30/v4/5c/45/8e/5c458ecf-7631-fafc-2a60-40215c13cc6e/source/200x200bb.jpg</t>
  </si>
  <si>
    <t>兰银客户经理</t>
  </si>
  <si>
    <t>1469064572</t>
  </si>
  <si>
    <t>2016-07-21</t>
  </si>
  <si>
    <t>1020540537</t>
  </si>
  <si>
    <t>https://is5-ssl.mzstatic.com/image/thumb/Purple118/v4/c9/df/03/c9df0322-b45d-7ccf-78a0-71cc4aad1873/source/200x200bb.jpg</t>
  </si>
  <si>
    <t>e住e行</t>
  </si>
  <si>
    <t>1438953556</t>
  </si>
  <si>
    <t>2015-08-07</t>
  </si>
  <si>
    <t>2018-12-10</t>
  </si>
  <si>
    <t>2021-01-19</t>
  </si>
  <si>
    <t>1000914958</t>
  </si>
  <si>
    <t>https://is1-ssl.mzstatic.com/image/thumb/Purple113/v4/c1/f7/9b/c1f79b8b-adbb-4da9-a7c1-5e7285b79117/source/200x200bb.jpg</t>
  </si>
  <si>
    <t>百合直销银行</t>
  </si>
  <si>
    <t>1435282490</t>
  </si>
  <si>
    <t>2019-07-30</t>
  </si>
  <si>
    <t>2020-08-22</t>
  </si>
  <si>
    <t>917606059</t>
  </si>
  <si>
    <t>http://is3.mzstatic.com/image/thumb/Purple20/v4/89/42/ee/8942ee47-2afc-7577-c038-8561506220dd/source/200x200bb.jpg</t>
  </si>
  <si>
    <t>Bank of Lanzhou Inc</t>
  </si>
  <si>
    <t>三维商家</t>
  </si>
  <si>
    <t>1415827492</t>
  </si>
  <si>
    <t>2014-11-13</t>
  </si>
  <si>
    <t>2017-07-26</t>
  </si>
  <si>
    <t>875216807</t>
  </si>
  <si>
    <t>http://is5.mzstatic.com/image/thumb/Purple71/v4/a0/a8/95/a0a895e8-c1d5-484d-5b44-023eae458d3c/source/200x200bb.jpg</t>
  </si>
  <si>
    <t>三维商城</t>
  </si>
  <si>
    <t>1401131109</t>
  </si>
  <si>
    <t>2014-05-27</t>
  </si>
  <si>
    <t>553468507</t>
  </si>
  <si>
    <t>https://is2-ssl.mzstatic.com/image/thumb/Purple112/v4/26/15/d0/2615d0c5-1fbe-c940-9162-09ec992a00e0/AppIcon-1x_U007emarketing-0-5-0-0-85-220.png/200x200bb.jpg</t>
  </si>
  <si>
    <t>Bank of Liuzhou Co.,Ltd.</t>
  </si>
  <si>
    <t>663</t>
  </si>
  <si>
    <t>1346979035</t>
  </si>
  <si>
    <t>1448096861</t>
  </si>
  <si>
    <t>https://is1-ssl.mzstatic.com/image/thumb/Purple116/v4/ab/a9/be/aba9be3c-704b-d577-9fce-71d4a2afb281/AppIcon-1x_U007emarketing-0-5-0-sRGB-85-220.png/200x200bb.jpg</t>
  </si>
  <si>
    <t>柳行收银通</t>
  </si>
  <si>
    <t>1548297961</t>
  </si>
  <si>
    <t>2019-01-24</t>
  </si>
  <si>
    <t>2021-12-24</t>
  </si>
  <si>
    <t>1113863968</t>
  </si>
  <si>
    <t>https://is1-ssl.mzstatic.com/image/thumb/Purple113/v4/51/d9/ca/51d9cac2-8ab3-f138-c736-e203f78da852/source/200x200bb.jpg</t>
  </si>
  <si>
    <t>龙行宝</t>
  </si>
  <si>
    <t>1464151681</t>
  </si>
  <si>
    <t>2016-05-25</t>
  </si>
  <si>
    <t>2022-01-18</t>
  </si>
  <si>
    <t>1076231412</t>
  </si>
  <si>
    <t>https://is4-ssl.mzstatic.com/image/thumb/Purple113/v4/d2/41/a8/d241a88b-1287-d24b-07cb-5b13f98f6ae0/source/200x200bb.jpg</t>
  </si>
  <si>
    <t>龙行e融</t>
  </si>
  <si>
    <t>1453947452</t>
  </si>
  <si>
    <t>2019-07-12</t>
  </si>
  <si>
    <t>738316201</t>
  </si>
  <si>
    <t>https://is3-ssl.mzstatic.com/image/thumb/Purple117/v4/1f/d2/98/1fd2989c-b8f4-bc6f-1ef3-5f5c17c64f3c/source/200x200bb.jpg</t>
  </si>
  <si>
    <t>广西钱包</t>
  </si>
  <si>
    <t>1384401672</t>
  </si>
  <si>
    <t>2014-04-01</t>
  </si>
  <si>
    <t>972572473</t>
  </si>
  <si>
    <t>https://is2-ssl.mzstatic.com/image/thumb/Purple112/v4/b0/a9/22/b0a92242-f3e7-3313-685a-fc9c864ab4b8/AppIcon-1x_U007emarketing-0-3-0-0-P3-85-220.png/200x200bb.jpg</t>
  </si>
  <si>
    <t>中原银行股份有限公司</t>
  </si>
  <si>
    <t>2330</t>
  </si>
  <si>
    <t>1427677317</t>
  </si>
  <si>
    <t>{'update_time': '今天 18:16', 'ranking': 100}</t>
  </si>
  <si>
    <t>2015-03-30</t>
  </si>
  <si>
    <t>1578435334</t>
  </si>
  <si>
    <t>https://is4-ssl.mzstatic.com/image/thumb/Purple122/v4/cc/ba/45/ccba45f2-14b4-eec8-0cb3-1a49c8013951/AppIcon-0-0-1x_U007emarketing-0-0-0-10-0-0-sRGB-0-0-0-GLES2_U002c0-512MB-85-220-0-0.png/200x200bb.jpg</t>
  </si>
  <si>
    <t>平银付</t>
  </si>
  <si>
    <t>1627628400</t>
  </si>
  <si>
    <t>2021-07-30</t>
  </si>
  <si>
    <t>2022-05-27</t>
  </si>
  <si>
    <t>1516235947</t>
  </si>
  <si>
    <t>https://is1-ssl.mzstatic.com/image/thumb/Purple112/v4/8f/93/a9/8f93a9d2-85f9-30a8-696b-85f8c6c2ebaa/AppIcon-1x_U007emarketing-0-5-0-0-85-220.png/200x200bb.jpg</t>
  </si>
  <si>
    <t>乡村在线</t>
  </si>
  <si>
    <t>132</t>
  </si>
  <si>
    <t>1603436400</t>
  </si>
  <si>
    <t>1445659049</t>
  </si>
  <si>
    <t>https://is5-ssl.mzstatic.com/image/thumb/Purple122/v4/e1/de/38/e1de38a2-da4b-8bf6-92bb-5de97ee277f6/AppIcon-1x_U007emarketing-0-5-0-85-220.png/200x200bb.jpg</t>
  </si>
  <si>
    <t>中原聚商</t>
  </si>
  <si>
    <t>108</t>
  </si>
  <si>
    <t>1548897899</t>
  </si>
  <si>
    <t>2019-01-31</t>
  </si>
  <si>
    <t>1310473227</t>
  </si>
  <si>
    <t>https://is3-ssl.mzstatic.com/image/thumb/Purple112/v4/ac/b5/db/acb5db94-4166-2206-e997-ca02c0c7bae2/AppIcon-0-0-1x_U007emarketing-0-0-0-5-0-0-sRGB-0-0-0-GLES2_U002c0-512MB-85-220-0-0.png/200x200bb.jpg</t>
  </si>
  <si>
    <t>中原钱包</t>
  </si>
  <si>
    <t>1513668961</t>
  </si>
  <si>
    <t>2017-12-19</t>
  </si>
  <si>
    <t>1318071018</t>
  </si>
  <si>
    <t>https://is5-ssl.mzstatic.com/image/thumb/Purple125/v4/4a/47/4a/4a474a22-a831-0b90-1a84-9a133f76a5ea/AppIcon-1x_U007emarketing-0-5-0-0-P3-85-220.png/200x200bb.jpg</t>
  </si>
  <si>
    <t>原e付</t>
  </si>
  <si>
    <t>1512350911</t>
  </si>
  <si>
    <t>2017-12-04</t>
  </si>
  <si>
    <t>943704564</t>
  </si>
  <si>
    <t>https://is5-ssl.mzstatic.com/image/thumb/Purple112/v4/08/52/62/085262dc-2ecf-228c-f781-ac0836108677/AppIcon-1x_U007emarketing-0-4-0-85-220.png/200x200bb.jpg</t>
  </si>
  <si>
    <t>平顶山直销</t>
  </si>
  <si>
    <t>1496877581</t>
  </si>
  <si>
    <t>1226909123</t>
  </si>
  <si>
    <t>https://is3-ssl.mzstatic.com/image/thumb/Purple116/v4/a5/2a/55/a52a5507-c41e-38fc-857c-f35c078d26ed/AppIcon-1x_U007emarketing-0-5-0-0-85-220.png/200x200bb.jpg</t>
  </si>
  <si>
    <t>中原直销银行</t>
  </si>
  <si>
    <t>91</t>
  </si>
  <si>
    <t>1494952924</t>
  </si>
  <si>
    <t>2017-05-17</t>
  </si>
  <si>
    <t>2021-11-20</t>
  </si>
  <si>
    <t>972606471</t>
  </si>
  <si>
    <t>https://is2-ssl.mzstatic.com/image/thumb/Purple112/v4/4c/4e/8c/4c4e8cfb-b5dd-cc38-8bdf-d1e602c2fc37/AppIcon-0-0-1x_U007emarketing-0-0-0-4-0-0-sRGB-0-0-0-GLES2_U002c0-512MB-85-220-0-0.png/200x200bb.jpg</t>
  </si>
  <si>
    <t>中原银行企业版</t>
  </si>
  <si>
    <t>1428468204</t>
  </si>
  <si>
    <t>2015-04-08</t>
  </si>
  <si>
    <t>1574481389</t>
  </si>
  <si>
    <t>https://is1-ssl.mzstatic.com/image/thumb/Purple126/v4/cd/8b/31/cd8b315c-0a16-65c2-9db1-e94c0ff604e7/AppIcon-1x_U007emarketing-0-5-0-0-85-220.png/200x200bb.jpg</t>
  </si>
  <si>
    <t>数汁课堂</t>
  </si>
  <si>
    <t>1632294000</t>
  </si>
  <si>
    <t>2021-09-22</t>
  </si>
  <si>
    <t>2022-01-16</t>
  </si>
  <si>
    <t>2022-06-24</t>
  </si>
  <si>
    <t>1563191943</t>
  </si>
  <si>
    <t>https://is2-ssl.mzstatic.com/image/thumb/Purple116/v4/72/7a/e2/727ae281-239a-edd7-f17e-c4cc5e6e5f64/AppIcon-1x_U007emarketing-0-5-0-0-85-220.png/200x200bb.jpg</t>
  </si>
  <si>
    <t>中原智慧社区</t>
  </si>
  <si>
    <t>1626159600</t>
  </si>
  <si>
    <t>2021-07-13</t>
  </si>
  <si>
    <t>1562631510</t>
  </si>
  <si>
    <t>https://is5-ssl.mzstatic.com/image/thumb/Purple122/v4/c6/5d/50/c65d50c5-99e1-5a1f-295c-a5dc829337b2/AppIcon-0-0-1x_U007emarketing-0-0-0-5-0-0-sRGB-0-0-0-GLES2_U002c0-512MB-85-220-0-0.png/200x200bb.jpg</t>
  </si>
  <si>
    <t>i惠商</t>
  </si>
  <si>
    <t>1619074800</t>
  </si>
  <si>
    <t>2021-04-22</t>
  </si>
  <si>
    <t>2022-08-26</t>
  </si>
  <si>
    <t>1475195404</t>
  </si>
  <si>
    <t>https://is4-ssl.mzstatic.com/image/thumb/Purple112/v4/c8/65/e5/c865e56f-ba13-a5ff-0200-a9f1e05654c1/AppIcon-0-0-1x_U007emarketing-0-0-0-5-0-0-sRGB-0-0-0-GLES2_U002c0-512MB-85-220-0-0.png/200x200bb.jpg</t>
  </si>
  <si>
    <t>中原银行收银台</t>
  </si>
  <si>
    <t>1565054463</t>
  </si>
  <si>
    <t>2019-08-06</t>
  </si>
  <si>
    <t>1440551327</t>
  </si>
  <si>
    <t>https://is1-ssl.mzstatic.com/image/thumb/Purple124/v4/d9/9f/c6/d99fc6a7-d171-2b2d-b00c-95652d637ee5/source/200x200bb.jpg</t>
  </si>
  <si>
    <t>好贷一家</t>
  </si>
  <si>
    <t>1545405151</t>
  </si>
  <si>
    <t>2019-02-27</t>
  </si>
  <si>
    <t>1297196820</t>
  </si>
  <si>
    <t>https://is3-ssl.mzstatic.com/image/thumb/Purple118/v4/5f/7b/ee/5f7bee91-a151-13cc-2b83-489fb0d5f444/source/200x200bb.jpg</t>
  </si>
  <si>
    <t>惠邻金融</t>
  </si>
  <si>
    <t>1508471696</t>
  </si>
  <si>
    <t>2017-10-20</t>
  </si>
  <si>
    <t>2021-10-17</t>
  </si>
  <si>
    <t>1297226565</t>
  </si>
  <si>
    <t>https://is2-ssl.mzstatic.com/image/thumb/Purple118/v4/6d/8b/e0/6d8be04f-1f98-71de-ca35-8bede4ac25bf/source/200x200bb.jpg</t>
  </si>
  <si>
    <t>惠邻商户</t>
  </si>
  <si>
    <t>1508471689</t>
  </si>
  <si>
    <t>2021-04-12</t>
  </si>
  <si>
    <t>990925178</t>
  </si>
  <si>
    <t>https://is2-ssl.mzstatic.com/image/thumb/Purple112/v4/aa/48/bd/aa48bd9f-5d64-8681-9733-c3a3b80add59/AppIcon-1x_U007emarketing-0-5-0-0-sRGB-85-220.png/200x200bb.jpg</t>
  </si>
  <si>
    <t>中原银行焦作分行</t>
  </si>
  <si>
    <t>287</t>
  </si>
  <si>
    <t>1433975946</t>
  </si>
  <si>
    <t>2015-06-11</t>
  </si>
  <si>
    <t>922897049</t>
  </si>
  <si>
    <t>https://is5-ssl.mzstatic.com/image/thumb/Purple112/v4/e5/13/08/e51308a0-f3f5-d3fc-9801-51f80ab63237/AppIcon-1x_U007emarketing-0-7-0-85-220.png/200x200bb.jpg</t>
  </si>
  <si>
    <t>中原银行平顶山分行</t>
  </si>
  <si>
    <t>215</t>
  </si>
  <si>
    <t>1417753428</t>
  </si>
  <si>
    <t>2014-12-05</t>
  </si>
  <si>
    <t>435060143</t>
  </si>
  <si>
    <t>https://is3-ssl.mzstatic.com/image/thumb/Purple122/v4/cf/cd/6a/cfcd6a64-4379-3ff6-b1aa-516d1491215a/AppIcon-1x_U007emarketing-0-5-0-0-sRGB-85-220.png/200x200bb.jpg</t>
  </si>
  <si>
    <t>BANK OF NANJING CO.,LTD.</t>
  </si>
  <si>
    <t>2533</t>
  </si>
  <si>
    <t>1304642801</t>
  </si>
  <si>
    <t>{'update_time': '今天 18:16', 'ranking': 146}</t>
  </si>
  <si>
    <t>2011-05-06</t>
  </si>
  <si>
    <t>1575306054</t>
  </si>
  <si>
    <t>https://is1-ssl.mzstatic.com/image/thumb/Purple122/v4/de/f4/c7/def4c75a-ee74-6daa-5695-71d026154206/AppIcon-1x_U007emarketing-0-5-0-0-sRGB-85-220.png/200x200bb.jpg</t>
  </si>
  <si>
    <t>南京银行企业银行</t>
  </si>
  <si>
    <t>1632380400</t>
  </si>
  <si>
    <t>2021-09-23</t>
  </si>
  <si>
    <t>1473233912</t>
  </si>
  <si>
    <t>https://is2-ssl.mzstatic.com/image/thumb/Purple122/v4/a7/7c/26/a77c2690-1bec-9f51-fe66-1dd527f942ea/AppIcon-1x_U007emarketing-0-5-0-0-85-220.png/200x200bb.jpg</t>
  </si>
  <si>
    <t>鑫享惠</t>
  </si>
  <si>
    <t>1564792663</t>
  </si>
  <si>
    <t>2022-04-16</t>
  </si>
  <si>
    <t>1202623127</t>
  </si>
  <si>
    <t>https://is3-ssl.mzstatic.com/image/thumb/Purple124/v4/7b/a4/c5/7ba4c576-7959-f49e-9eb7-742a8dbb39f2/AppIcon-1x_U007emarketing-0-5-0-0-85-220.png/200x200bb.jpg</t>
  </si>
  <si>
    <t>鑫E家</t>
  </si>
  <si>
    <t>1489714618</t>
  </si>
  <si>
    <t>2017-03-17</t>
  </si>
  <si>
    <t>2021-02-06</t>
  </si>
  <si>
    <t>930396328</t>
  </si>
  <si>
    <t>https://is4-ssl.mzstatic.com/image/thumb/Purple113/v4/fd/d5/6f/fdd56f8c-6840-f092-9e34-7dca2187a8b0/source/200x200bb.jpg</t>
  </si>
  <si>
    <t>你好银行</t>
  </si>
  <si>
    <t>1417838847</t>
  </si>
  <si>
    <t>2014-12-06</t>
  </si>
  <si>
    <t>2020-03-02</t>
  </si>
  <si>
    <t>452998507</t>
  </si>
  <si>
    <t>https://is2-ssl.mzstatic.com/image/thumb/Purple49/v4/22/5b/e7/225be749-d930-f031-cf0d-ed9394d74f03/source/200x200bb.jpg</t>
  </si>
  <si>
    <t>南京银行HD</t>
  </si>
  <si>
    <t>140</t>
  </si>
  <si>
    <t>1312836508</t>
  </si>
  <si>
    <t>2011-08-09</t>
  </si>
  <si>
    <t>2015-12-17</t>
  </si>
  <si>
    <t>2018-08-31</t>
  </si>
  <si>
    <t>531012674</t>
  </si>
  <si>
    <t>https://is1-ssl.mzstatic.com/image/thumb/Purple112/v4/ac/1d/ec/ac1decec-8f05-8de8-8241-70fb526ce6ea/AppIcon-1x_U007emarketing-0-5-0-0-sRGB-85-220.png/200x200bb.jpg</t>
  </si>
  <si>
    <t>34102</t>
  </si>
  <si>
    <t>1341888809</t>
  </si>
  <si>
    <t>{'update_time': '今天 18:16', 'ranking': 66}</t>
  </si>
  <si>
    <t>2012-07-10</t>
  </si>
  <si>
    <t>1450918170</t>
  </si>
  <si>
    <t>https://is3-ssl.mzstatic.com/image/thumb/Purple122/v4/55/dd/e7/55dde73c-5a00-f055-5937-5bc07aaf88bc/AppIcon-0-0-1x_U007emarketing-0-0-0-7-0-0-sRGB-0-0-0-GLES2_U002c0-512MB-85-220-0-0.png/200x200bb.jpg</t>
  </si>
  <si>
    <t>宁波银行财资大管家</t>
  </si>
  <si>
    <t>1549987481</t>
  </si>
  <si>
    <t>2019-02-13</t>
  </si>
  <si>
    <t>1389704615</t>
  </si>
  <si>
    <t>https://is5-ssl.mzstatic.com/image/thumb/Purple112/v4/ec/13/70/ec1370fa-fbc8-c0a9-6257-ea01eba414d6/AppIcon-1x_U007emarketing-0-5-0-0-85-220.png/200x200bb.jpg</t>
  </si>
  <si>
    <t>宁波银行易托管</t>
  </si>
  <si>
    <t>1529913045</t>
  </si>
  <si>
    <t>2018-06-25</t>
  </si>
  <si>
    <t>966143669</t>
  </si>
  <si>
    <t>https://is4-ssl.mzstatic.com/image/thumb/Purple122/v4/a6/63/77/a66377f2-f20f-b9a6-cb7b-d5c1be488a1c/AppIcon-1x_U007emarketing-0-10-85-220.png/200x200bb.jpg</t>
  </si>
  <si>
    <t>宁波银行直销银行</t>
  </si>
  <si>
    <t>523</t>
  </si>
  <si>
    <t>1426064632</t>
  </si>
  <si>
    <t>2015-03-11</t>
  </si>
  <si>
    <t>1411901193</t>
  </si>
  <si>
    <t>https://is5-ssl.mzstatic.com/image/thumb/Purple125/v4/77/32/23/7732239d-f4a0-8623-6d76-d31ef6bb120e/source/200x200bb.jpg</t>
  </si>
  <si>
    <t>汇通生活</t>
  </si>
  <si>
    <t>97</t>
  </si>
  <si>
    <t>1534140527</t>
  </si>
  <si>
    <t>2021-07-21</t>
  </si>
  <si>
    <t>1134863765</t>
  </si>
  <si>
    <t>https://is4-ssl.mzstatic.com/image/thumb/Purple118/v4/b9/99/89/b999897d-ecb6-0c75-33e1-750c6257425b/source/200x200bb.jpg</t>
  </si>
  <si>
    <t>宁波移动支付</t>
  </si>
  <si>
    <t>1469465227</t>
  </si>
  <si>
    <t>2017-11-29</t>
  </si>
  <si>
    <t>2020-02-20</t>
  </si>
  <si>
    <t>1124416570</t>
  </si>
  <si>
    <t>https://is5-ssl.mzstatic.com/image/thumb/Purple115/v4/25/5d/4d/255d4d46-68d7-78b2-7b12-3fd8a5e97e4d/source/200x200bb.jpg</t>
  </si>
  <si>
    <t>宁波银行E付通</t>
  </si>
  <si>
    <t>1468809215</t>
  </si>
  <si>
    <t>2018-06-12</t>
  </si>
  <si>
    <t>2021-11-08</t>
  </si>
  <si>
    <t>963691294</t>
  </si>
  <si>
    <t>https://is3-ssl.mzstatic.com/image/thumb/Purple123/v4/51/7c/f7/517cf7e1-324a-0b9f-c059-042b20929109/source/200x200bb.jpg</t>
  </si>
  <si>
    <t>宁波银行企业手机银行</t>
  </si>
  <si>
    <t>46</t>
  </si>
  <si>
    <t>1424882621</t>
  </si>
  <si>
    <t>2015-02-26</t>
  </si>
  <si>
    <t>2019-06-20</t>
  </si>
  <si>
    <t>2020-02-27</t>
  </si>
  <si>
    <t>561670771</t>
  </si>
  <si>
    <t>http://is3.mzstatic.com/image/thumb/Purple69/v4/aa/e2/e2/aae2e235-1ffc-d8d7-7ea5-7d369f0fab27/source/200x200bb.jpg</t>
  </si>
  <si>
    <t>Bank of Ningbo Co.,Ltd.</t>
  </si>
  <si>
    <t>宁波银行HD</t>
  </si>
  <si>
    <t>1351024225</t>
  </si>
  <si>
    <t>2012-10-24</t>
  </si>
  <si>
    <t>1037966533</t>
  </si>
  <si>
    <t>https://is5-ssl.mzstatic.com/image/thumb/Purple112/v4/78/0a/f0/780af009-2da4-1d47-78c9-dad90fc897d0/AppIcon-1x_U007emarketing-0-6-0-0-85-220.png/200x200bb.jpg</t>
  </si>
  <si>
    <t>宁夏银行股份有限公司</t>
  </si>
  <si>
    <t>宁夏银行手机银行</t>
  </si>
  <si>
    <t>227</t>
  </si>
  <si>
    <t>1446115151</t>
  </si>
  <si>
    <t>{'update_time': '今天 18:16', 'ranking': 456}</t>
  </si>
  <si>
    <t>2015-10-29</t>
  </si>
  <si>
    <t>1310354970</t>
  </si>
  <si>
    <t>https://is5-ssl.mzstatic.com/image/thumb/Purple112/v4/c6/5c/b0/c65cb097-d6e7-d6bb-bca3-a14f85c7e15f/AppIcon-1x_U007emarketing-0-5-0-85-220.png/200x200bb.jpg</t>
  </si>
  <si>
    <t>1512443267</t>
  </si>
  <si>
    <t>625770678</t>
  </si>
  <si>
    <t>https://is1-ssl.mzstatic.com/image/thumb/Purple112/v4/f5/c6/05/f5c605fc-f566-841c-0d29-0a74cc079645/AppIcon-1x_U007emarketing-0-6-0-0-sRGB-85-220.png/200x200bb.jpg</t>
  </si>
  <si>
    <t>Bank of Qingdao</t>
  </si>
  <si>
    <t>青岛银行手机银行</t>
  </si>
  <si>
    <t>481</t>
  </si>
  <si>
    <t>1364683103</t>
  </si>
  <si>
    <t>{'update_time': '今天 18:16', 'ranking': 234}</t>
  </si>
  <si>
    <t>2013-03-31</t>
  </si>
  <si>
    <t>1492012991</t>
  </si>
  <si>
    <t>https://is2-ssl.mzstatic.com/image/thumb/Purple112/v4/4d/db/8e/4ddb8e4e-d773-1145-0160-4425638bf533/AppIcon-1x_U007emarketing-0-5-0-0-85-220.png/200x200bb.jpg</t>
  </si>
  <si>
    <t>青银企业版</t>
  </si>
  <si>
    <t>1588776340</t>
  </si>
  <si>
    <t>2020-05-06</t>
  </si>
  <si>
    <t>2022-11-11</t>
  </si>
  <si>
    <t>1001859374</t>
  </si>
  <si>
    <t>https://is3-ssl.mzstatic.com/image/thumb/Purple123/v4/82/44/97/8244979f-1411-b50d-3aad-796e01298559/source/200x200bb.jpg</t>
  </si>
  <si>
    <t>青岛银行直销银行</t>
  </si>
  <si>
    <t>1435541296</t>
  </si>
  <si>
    <t>2015-06-29</t>
  </si>
  <si>
    <t>861133613</t>
  </si>
  <si>
    <t>https://is5-ssl.mzstatic.com/image/thumb/Purple127/v4/f2/0f/6c/f20f6cc4-df81-d3d6-f743-a9f684df7b62/source/200x200bb.jpg</t>
  </si>
  <si>
    <t>海慧生活商户端</t>
  </si>
  <si>
    <t>1398355151</t>
  </si>
  <si>
    <t>2014-04-24</t>
  </si>
  <si>
    <t>2017-07-03</t>
  </si>
  <si>
    <t>860473031</t>
  </si>
  <si>
    <t>https://is5-ssl.mzstatic.com/image/thumb/Purple118/v4/6c/17/7b/6c177bcb-b984-612d-c549-f9738cc19a6f/source/200x200bb.jpg</t>
  </si>
  <si>
    <t>青岛银行海慧生活</t>
  </si>
  <si>
    <t>1398354762</t>
  </si>
  <si>
    <t>2018-04-20</t>
  </si>
  <si>
    <t>777493972</t>
  </si>
  <si>
    <t>https://is1-ssl.mzstatic.com/image/thumb/Purple112/v4/0a/c2/31/0ac2312e-0830-8708-c3c8-d1ab9b4597ce/AppIcon-1x_U007emarketing-0-5-0-0-sRGB-85-220.png/200x200bb.jpg</t>
  </si>
  <si>
    <t>青海银行股份有限公司</t>
  </si>
  <si>
    <t>171</t>
  </si>
  <si>
    <t>1387243523</t>
  </si>
  <si>
    <t>2013-12-17</t>
  </si>
  <si>
    <t>1540540573</t>
  </si>
  <si>
    <t>https://is4-ssl.mzstatic.com/image/thumb/Purple112/v4/20/15/c5/2015c5ba-7855-4306-8a97-0b2da94b220e/AppIcon-1x_U007emarketing-0-5-0-85-220.png/200x200bb.jpg</t>
  </si>
  <si>
    <t>青行支付</t>
  </si>
  <si>
    <t>1612252800</t>
  </si>
  <si>
    <t>2021-02-02</t>
  </si>
  <si>
    <t>1061823477</t>
  </si>
  <si>
    <t>https://is2-ssl.mzstatic.com/image/thumb/Purple122/v4/4c/3c/d0/4c3cd0fd-91d7-c63b-2af1-da66c7ac13ff/AppIcon-0-0-1x_U007emarketing-0-0-0-5-0-0-sRGB-0-0-0-GLES2_U002c0-512MB-85-220-0-0.png/200x200bb.jpg</t>
  </si>
  <si>
    <t>青行直销</t>
  </si>
  <si>
    <t>1449538921</t>
  </si>
  <si>
    <t>2015-12-08</t>
  </si>
  <si>
    <t>1391522319</t>
  </si>
  <si>
    <t>https://is1-ssl.mzstatic.com/image/thumb/Purple115/v4/f2/d0/b4/f2d0b4d2-f924-31de-9607-747197102402/AppIcon-1x_U007emarketing-85-220-4.jpeg/200x200bb.jpg</t>
  </si>
  <si>
    <t>大美e付</t>
  </si>
  <si>
    <t>1552618886</t>
  </si>
  <si>
    <t>2019-03-15</t>
  </si>
  <si>
    <t>1180063507</t>
  </si>
  <si>
    <t>https://is2-ssl.mzstatic.com/image/thumb/Purple128/v4/81/fe/45/81fe4517-30f7-7f51-bedd-f758eb94570c/source/200x200bb.jpg</t>
  </si>
  <si>
    <t>青盈e+</t>
  </si>
  <si>
    <t>1480964045</t>
  </si>
  <si>
    <t>2017-12-22</t>
  </si>
  <si>
    <t>2019-09-10</t>
  </si>
  <si>
    <t>852918745</t>
  </si>
  <si>
    <t>https://is5-ssl.mzstatic.com/image/thumb/Purple112/v4/0e/5e/dc/0e5edcdf-69df-2300-3749-d0bad93afdeb/AppIcon_AppStore-1x_U007emarketing-0-5-0-0-85-220.png/200x200bb.jpg</t>
  </si>
  <si>
    <t>日照银行股份有限公司</t>
  </si>
  <si>
    <t>277</t>
  </si>
  <si>
    <t>1399939035</t>
  </si>
  <si>
    <t>{'update_time': '今天 18:16', 'ranking': 392}</t>
  </si>
  <si>
    <t>2014-05-13</t>
  </si>
  <si>
    <t>1581751440</t>
  </si>
  <si>
    <t>https://is5-ssl.mzstatic.com/image/thumb/Purple122/v4/3b/16/71/3b1671c7-c82a-b56c-ff0f-c62dee31b59c/AppIcon-0-0-1x_U007emarketing-0-0-0-7-0-0-sRGB-0-0-0-GLES2_U002c0-512MB-85-220-0-0.png/200x200bb.jpg</t>
  </si>
  <si>
    <t>智惠e家</t>
  </si>
  <si>
    <t>1630220400</t>
  </si>
  <si>
    <t>2021-08-29</t>
  </si>
  <si>
    <t>1286589132</t>
  </si>
  <si>
    <t>https://is2-ssl.mzstatic.com/image/thumb/Purple112/v4/03/e9/af/03e9af55-df1f-b9ca-f003-04bc60c245dd/AppIcon-1x_U007emarketing-0-6-0-0-85-220.png/200x200bb.jpg</t>
  </si>
  <si>
    <t>日照银行企业手机银行</t>
  </si>
  <si>
    <t>1506388932</t>
  </si>
  <si>
    <t>2017-09-26</t>
  </si>
  <si>
    <t>2022-07-07</t>
  </si>
  <si>
    <t>1309524574</t>
  </si>
  <si>
    <t>https://is5-ssl.mzstatic.com/image/thumb/Purple115/v4/a2/d2/b8/a2d2b82b-ae7c-d71f-04c7-cac6ac0005e2/AppIcon-1x_U007emarketing-0-3-0-85-220.png/200x200bb.jpg</t>
  </si>
  <si>
    <t>日照银行直销银行</t>
  </si>
  <si>
    <t>70</t>
  </si>
  <si>
    <t>1510336683</t>
  </si>
  <si>
    <t>2022-08-01</t>
  </si>
  <si>
    <t>631875777</t>
  </si>
  <si>
    <t>https://is3-ssl.mzstatic.com/image/thumb/Purple112/v4/55/38/c8/5538c87d-5a16-3961-320b-68a3d2f44f98/AppIcon-1x_U007emarketing-0-5-0-0-85-220.png/200x200bb.jpg</t>
  </si>
  <si>
    <t>上海银行手机银行</t>
  </si>
  <si>
    <t>6982</t>
  </si>
  <si>
    <t>1366336682</t>
  </si>
  <si>
    <t>{'update_time': '今天 18:16', 'ranking': 131}</t>
  </si>
  <si>
    <t>2013-04-19</t>
  </si>
  <si>
    <t>1529402670</t>
  </si>
  <si>
    <t>https://is1-ssl.mzstatic.com/image/thumb/Purple112/v4/4d/c4/e0/4dc4e081-57e8-e744-aa92-4ca30fd85241/AppIcon-1x_U007emarketing-0-2-0-0-85-220.png/200x200bb.jpg</t>
  </si>
  <si>
    <t>上银企业银行</t>
  </si>
  <si>
    <t>1598943600</t>
  </si>
  <si>
    <t>1106385276</t>
  </si>
  <si>
    <t>https://is1-ssl.mzstatic.com/image/thumb/Purple122/v4/07/d5/3b/07d53b42-dec8-29f9-080e-b0cd50dc3ce7/AppIcon-1x_U007emarketing-0-5-0-0-85-220.png/200x200bb.jpg</t>
  </si>
  <si>
    <t>上银美好生活</t>
  </si>
  <si>
    <t>1463737940</t>
  </si>
  <si>
    <t>{'update_time': '今天 18:16', 'ranking': 166}</t>
  </si>
  <si>
    <t>915301510</t>
  </si>
  <si>
    <t>https://is4-ssl.mzstatic.com/image/thumb/Purple116/v4/53/e0/57/53e05786-21f1-4352-44d4-f4e700c6c31c/AppIcon-1x_U007emarketing-0-6-0-0-85-220.png/200x200bb.jpg</t>
  </si>
  <si>
    <t>上银企业服务</t>
  </si>
  <si>
    <t>1411289478</t>
  </si>
  <si>
    <t>2014-09-21</t>
  </si>
  <si>
    <t>2021-12-03</t>
  </si>
  <si>
    <t>868209256</t>
  </si>
  <si>
    <t>https://is4-ssl.mzstatic.com/image/thumb/Purple115/v4/de/14/b7/de14b735-ff6b-1100-43bc-791df67c6c03/source/200x200bb.jpg</t>
  </si>
  <si>
    <t>上行快线</t>
  </si>
  <si>
    <t>235</t>
  </si>
  <si>
    <t>1401851050</t>
  </si>
  <si>
    <t>2014-06-04</t>
  </si>
  <si>
    <t>2021-05-25</t>
  </si>
  <si>
    <t>2022-05-02</t>
  </si>
  <si>
    <t>879322304</t>
  </si>
  <si>
    <t>http://is2.mzstatic.com/image/thumb/Purple5/v4/4f/35/d4/4f35d423-2e17-3d9d-f047-91bebdae8cbb/source/100x100bb.jpg</t>
  </si>
  <si>
    <t>Bank of Shanghai</t>
  </si>
  <si>
    <t>上银慧生活</t>
  </si>
  <si>
    <t>1401206400</t>
  </si>
  <si>
    <t>2014-05-28</t>
  </si>
  <si>
    <t>791490969</t>
  </si>
  <si>
    <t>https://is2-ssl.mzstatic.com/image/thumb/Purple112/v4/21/2d/50/212d50c6-f61d-b376-c8de-07d8cc2d5dc0/AppIcon-1x_U007emarketing-0-5-0-85-220.png/200x200bb.jpg</t>
  </si>
  <si>
    <t>苏州银行股份有限公司</t>
  </si>
  <si>
    <t>1013</t>
  </si>
  <si>
    <t>1393574400</t>
  </si>
  <si>
    <t>{'update_time': '今天 18:16', 'ranking': 210}</t>
  </si>
  <si>
    <t>2014-02-28</t>
  </si>
  <si>
    <t>1516226108</t>
  </si>
  <si>
    <t>https://is4-ssl.mzstatic.com/image/thumb/Purple122/v4/93/39/ab/9339aba5-0f5d-6fa0-5587-e74a96022dcc/AppIcon-1x_U007emarketing-0-5-0-85-220.png/200x200bb.jpg</t>
  </si>
  <si>
    <t>东吴村镇银行</t>
  </si>
  <si>
    <t>1602745200</t>
  </si>
  <si>
    <t>1291522262</t>
  </si>
  <si>
    <t>https://is3-ssl.mzstatic.com/image/thumb/Purple124/v4/35/f4/2e/35f42e00-b13a-fe8d-42cc-83589c6a13f8/AppIcon-1x_U007emarketing-0-5-0-sRGB-85-220.png/200x200bb.jpg</t>
  </si>
  <si>
    <t>苏E付</t>
  </si>
  <si>
    <t>1513141870</t>
  </si>
  <si>
    <t>2017-12-13</t>
  </si>
  <si>
    <t>2020-07-23</t>
  </si>
  <si>
    <t>1177830831</t>
  </si>
  <si>
    <t>https://is5-ssl.mzstatic.com/image/thumb/Purple122/v4/0f/57/ed/0f57ed39-4eca-8fa6-46b3-77ee66b0a25c/AppIcon-1x_U007emarketing-0-6-0-85-220.png/200x200bb.jpg</t>
  </si>
  <si>
    <t>苏心生活</t>
  </si>
  <si>
    <t>1492567000</t>
  </si>
  <si>
    <t>2022-09-01</t>
  </si>
  <si>
    <t>844759892</t>
  </si>
  <si>
    <t>https://is3-ssl.mzstatic.com/image/thumb/Purple112/v4/3d/0b/16/3d0b162b-7816-5a8f-e507-f63e8416d861/AppIcon-1x_U007emarketing-0-5-0-0-85-220.png/200x200bb.jpg</t>
  </si>
  <si>
    <t>泰安银行股份有限公司</t>
  </si>
  <si>
    <t>泰安银行手机银行</t>
  </si>
  <si>
    <t>138</t>
  </si>
  <si>
    <t>1396479028</t>
  </si>
  <si>
    <t>2014-04-03</t>
  </si>
  <si>
    <t>2022-09-30</t>
  </si>
  <si>
    <t>1182245892</t>
  </si>
  <si>
    <t>https://is2-ssl.mzstatic.com/image/thumb/Purple112/v4/91/16/29/91162957-e008-a3d7-b1b0-8cd13b81613f/AppIcon-1x_U007emarketing-0-6-0-0-85-220.png/200x200bb.jpg</t>
  </si>
  <si>
    <t>泰安银行企业手机银行</t>
  </si>
  <si>
    <t>1484614234</t>
  </si>
  <si>
    <t>2017-01-17</t>
  </si>
  <si>
    <t>1118657844</t>
  </si>
  <si>
    <t>https://is2-ssl.mzstatic.com/image/thumb/Purple126/v4/9e/9f/36/9e9f36fe-ea88-41cb-6a80-0160db2db993/AppIcon-1x_U007emarketing-0-4-85-220.png/200x200bb.jpg</t>
  </si>
  <si>
    <t>泰安银行直销银行</t>
  </si>
  <si>
    <t>1465188775</t>
  </si>
  <si>
    <t>2016-06-06</t>
  </si>
  <si>
    <t>2022-01-25</t>
  </si>
  <si>
    <t>1093727400</t>
  </si>
  <si>
    <t>http://is1.mzstatic.com/image/thumb/Purple71/v4/1f/2e/98/1f2e9868-5371-9be7-f393-dd49c116def1/source/200x200bb.jpg</t>
  </si>
  <si>
    <t>泰安一账通</t>
  </si>
  <si>
    <t>1464744915</t>
  </si>
  <si>
    <t>2017-12-21</t>
  </si>
  <si>
    <t>617997246</t>
  </si>
  <si>
    <t>https://is5-ssl.mzstatic.com/image/thumb/Purple122/v4/f1/6f/2d/f16f2d78-034f-2b29-155c-552f00486552/AppIcon-1x_U007emarketing-0-4-0-0-85-220.png/200x200bb.jpg</t>
  </si>
  <si>
    <t>Bank of Tianjin Co.,Ltd</t>
  </si>
  <si>
    <t>天津银行手机银行</t>
  </si>
  <si>
    <t>453</t>
  </si>
  <si>
    <t>1364261262</t>
  </si>
  <si>
    <t>{'update_time': '今天 18:16', 'ranking': 261}</t>
  </si>
  <si>
    <t>2013-03-26</t>
  </si>
  <si>
    <t>836452909</t>
  </si>
  <si>
    <t>https://is3-ssl.mzstatic.com/image/thumb/Purple122/v4/8e/4d/a4/8e4da47d-94b3-eb4c-e100-fb974270ce86/AppIcon_AppStore-1x_U007emarketing-0-5-0-0-85-220.png/200x200bb.jpg</t>
  </si>
  <si>
    <t>潍坊银行股份有限公司</t>
  </si>
  <si>
    <t>潍坊银行手机银行</t>
  </si>
  <si>
    <t>204</t>
  </si>
  <si>
    <t>1398732250</t>
  </si>
  <si>
    <t>{'update_time': '今天 18:16', 'ranking': 446}</t>
  </si>
  <si>
    <t>2014-04-29</t>
  </si>
  <si>
    <t>1160141655</t>
  </si>
  <si>
    <t>https://is5-ssl.mzstatic.com/image/thumb/Purple122/v4/d7/bd/7e/d7bd7e08-3559-2168-446a-c8ec8cb48036/AppIcon-1x_U007emarketing-0-6-0-0-85-220.png/200x200bb.jpg</t>
  </si>
  <si>
    <t>潍坊银行企业手机银行</t>
  </si>
  <si>
    <t>1476864477</t>
  </si>
  <si>
    <t>2016-10-19</t>
  </si>
  <si>
    <t>1001908581</t>
  </si>
  <si>
    <t>https://is3-ssl.mzstatic.com/image/thumb/Purple115/v4/2a/de/0c/2ade0cab-b5ea-bcdc-249a-1944c39a1183/source/200x200bb.jpg</t>
  </si>
  <si>
    <t>风筝银行</t>
  </si>
  <si>
    <t>1436152152</t>
  </si>
  <si>
    <t>2015-07-06</t>
  </si>
  <si>
    <t>2021-08-30</t>
  </si>
  <si>
    <t>438871739</t>
  </si>
  <si>
    <t>https://is4-ssl.mzstatic.com/image/thumb/Purple112/v4/fe/98/32/fe9832e9-6491-4ee0-822a-d5c67358230a/AppIcon-1x_U007emarketing-0-7-0-85-220.png/200x200bb.jpg</t>
  </si>
  <si>
    <t>温州银行手机银行</t>
  </si>
  <si>
    <t>462</t>
  </si>
  <si>
    <t>1307720284</t>
  </si>
  <si>
    <t>{'update_time': '今天 18:16', 'ranking': 369}</t>
  </si>
  <si>
    <t>2011-06-10</t>
  </si>
  <si>
    <t>1468857864</t>
  </si>
  <si>
    <t>https://is1-ssl.mzstatic.com/image/thumb/Purple112/v4/6a/ed/b5/6aedb509-2206-72c8-5415-8085be22d6a5/AppIcon-0-0-1x_U007emarketing-0-0-0-5-0-0-sRGB-0-0-0-GLES2_U002c0-512MB-85-220-0-0.png/200x200bb.jpg</t>
  </si>
  <si>
    <t>我来办</t>
  </si>
  <si>
    <t>1661756400</t>
  </si>
  <si>
    <t>1327226684</t>
  </si>
  <si>
    <t>https://is3-ssl.mzstatic.com/image/thumb/Purple128/v4/ee/a3/86/eea3861d-6632-403b-3dd2-361fcdb41bfb/source/200x200bb.jpg</t>
  </si>
  <si>
    <t>金鹿办卡用户版</t>
  </si>
  <si>
    <t>1514921701</t>
  </si>
  <si>
    <t>2018-01-02</t>
  </si>
  <si>
    <t>2019-11-08</t>
  </si>
  <si>
    <t>1223767195</t>
  </si>
  <si>
    <t>https://is5-ssl.mzstatic.com/image/thumb/Purple128/v4/47/a9/46/47a946ee-ca08-5074-6b94-b16513edae24/source/200x200bb.jpg</t>
  </si>
  <si>
    <t>温情贷</t>
  </si>
  <si>
    <t>1491809314</t>
  </si>
  <si>
    <t>2017-12-28</t>
  </si>
  <si>
    <t>1136543603</t>
  </si>
  <si>
    <t>https://is5-ssl.mzstatic.com/image/thumb/Purple128/v4/0c/62/23/0c6223b5-ece9-b3f5-66e9-2162abdd52ce/source/200x200bb.jpg</t>
  </si>
  <si>
    <t>金鹿Bank</t>
  </si>
  <si>
    <t>1470060598</t>
  </si>
  <si>
    <t>2016-08-01</t>
  </si>
  <si>
    <t>2018-03-27</t>
  </si>
  <si>
    <t>2019-11-11</t>
  </si>
  <si>
    <t>953441141</t>
  </si>
  <si>
    <t>https://is5-ssl.mzstatic.com/image/thumb/Purple112/v4/7f/ab/2e/7fab2e7e-f01d-d54e-5cd4-8cdb74880ace/AppIcon-1x_U007emarketing-0-1-0-0-85-220.png/200x200bb.jpg</t>
  </si>
  <si>
    <t>西安银行股份有限公司</t>
  </si>
  <si>
    <t>西安银行手机银行</t>
  </si>
  <si>
    <t>1421193015</t>
  </si>
  <si>
    <t>{'update_time': '今天 18:16', 'ranking': 424}</t>
  </si>
  <si>
    <t>2015-01-14</t>
  </si>
  <si>
    <t>1189582335</t>
  </si>
  <si>
    <t>https://is4-ssl.mzstatic.com/image/thumb/Purple122/v4/78/ba/0a/78ba0abf-ee22-519c-14d2-a56d4fb58c77/AppIcon-0-0-1x_U007emarketing-0-0-0-5-0-0-sRGB-0-0-0-GLES2_U002c0-512MB-85-220-0-0.png/200x200bb.jpg</t>
  </si>
  <si>
    <t>西银惠付</t>
  </si>
  <si>
    <t>23</t>
  </si>
  <si>
    <t>1483616598</t>
  </si>
  <si>
    <t>977873575</t>
  </si>
  <si>
    <t>https://is1-ssl.mzstatic.com/image/thumb/Purple112/v4/31/04/0d/31040d5c-d93b-6195-a618-1ff8ec0c78ba/AppIcon-1x_U007emarketing-0-5-0-0-85-220.png/200x200bb.jpg</t>
  </si>
  <si>
    <t>新丝路Bank</t>
  </si>
  <si>
    <t>1429406485</t>
  </si>
  <si>
    <t>2015-04-19</t>
  </si>
  <si>
    <t>1313223835</t>
  </si>
  <si>
    <t>https://is1-ssl.mzstatic.com/image/thumb/Purple118/v4/86/1a/7e/861a7ee4-8fe6-57a5-6786-0a7c49e61731/source/200x200bb.jpg</t>
  </si>
  <si>
    <t>智巢物业</t>
  </si>
  <si>
    <t>1510742248</t>
  </si>
  <si>
    <t>2019-05-18</t>
  </si>
  <si>
    <t>1269986463</t>
  </si>
  <si>
    <t>https://is2-ssl.mzstatic.com/image/thumb/Purple118/v4/13/6a/19/136a1996-3c81-666f-fa80-07e6d897ed62/source/200x200bb.jpg</t>
  </si>
  <si>
    <t>青桔公寓</t>
  </si>
  <si>
    <t>1502672809</t>
  </si>
  <si>
    <t>2017-11-13</t>
  </si>
  <si>
    <t>2019-04-17</t>
  </si>
  <si>
    <t>1164417011</t>
  </si>
  <si>
    <t>https://is5-ssl.mzstatic.com/image/thumb/Purple19/v4/ab/07/0d/ab070dc4-d5ba-7e7e-a822-b52f66a32d82/source/200x200bb.jpg</t>
  </si>
  <si>
    <t>航欣购</t>
  </si>
  <si>
    <t>1476321743</t>
  </si>
  <si>
    <t>2016-10-13</t>
  </si>
  <si>
    <t>2016-10-28</t>
  </si>
  <si>
    <t>1143387554</t>
  </si>
  <si>
    <t>https://is5-ssl.mzstatic.com/image/thumb/Purple71/v4/13/e5/7b/13e57b05-4fe3-5699-014e-9c6f4f24c27c/source/200x200bb.jpg</t>
  </si>
  <si>
    <t>曲江金融中心</t>
  </si>
  <si>
    <t>1473255422</t>
  </si>
  <si>
    <t>2016-09-07</t>
  </si>
  <si>
    <t>1119114576</t>
  </si>
  <si>
    <t>https://is1-ssl.mzstatic.com/image/thumb/Purple30/v4/3a/68/ed/3a68edbe-35cd-539e-b2b9-110f9791e3f0/source/200x200bb.jpg</t>
  </si>
  <si>
    <t>久远物业</t>
  </si>
  <si>
    <t>1468354754</t>
  </si>
  <si>
    <t>2016-07-13</t>
  </si>
  <si>
    <t>1070150563</t>
  </si>
  <si>
    <t>https://is4-ssl.mzstatic.com/image/thumb/Purple118/v4/37/d1/d6/37d1d690-c157-65e2-2fe9-9b7c892e2cfb/source/200x200bb.jpg</t>
  </si>
  <si>
    <t>1452734750</t>
  </si>
  <si>
    <t>2016-01-14</t>
  </si>
  <si>
    <t>2019-07-10</t>
  </si>
  <si>
    <t>1059937710</t>
  </si>
  <si>
    <t>https://is5-ssl.mzstatic.com/image/thumb/Purple69/v4/9b/b9/f2/9bb9f218-4445-4353-ff4c-46b324324c5b/source/200x200bb.jpg</t>
  </si>
  <si>
    <t>百花社区</t>
  </si>
  <si>
    <t>1452128682</t>
  </si>
  <si>
    <t>2016-01-07</t>
  </si>
  <si>
    <t>1018138829</t>
  </si>
  <si>
    <t>https://is2-ssl.mzstatic.com/image/thumb/Purple5/v4/ac/4e/16/ac4e166f-cd88-79d7-32d6-1545acfa17e5/source/200x200bb.jpg</t>
  </si>
  <si>
    <t>海兴城</t>
  </si>
  <si>
    <t>1452127870</t>
  </si>
  <si>
    <t>2019-03-06</t>
  </si>
  <si>
    <t>1067232306</t>
  </si>
  <si>
    <t>https://is3-ssl.mzstatic.com/image/thumb/Purple69/v4/cf/75/2d/cf752d5e-86db-b8f7-1fce-4917adfe6f4d/source/200x200bb.jpg</t>
  </si>
  <si>
    <t>中飞社区</t>
  </si>
  <si>
    <t>1452037925</t>
  </si>
  <si>
    <t>2016-01-06</t>
  </si>
  <si>
    <t>2016-01-05</t>
  </si>
  <si>
    <t>953384944</t>
  </si>
  <si>
    <t>https://is4-ssl.mzstatic.com/image/thumb/Purple7/v4/46/e9/bf/46e9bf6a-510f-024a-78f8-375fe41cf6eb/source/200x200bb.jpg</t>
  </si>
  <si>
    <t>华星物业</t>
  </si>
  <si>
    <t>1419354524</t>
  </si>
  <si>
    <t>2014-12-24</t>
  </si>
  <si>
    <t>2015-05-11</t>
  </si>
  <si>
    <t>2019-01-19</t>
  </si>
  <si>
    <t>953384918</t>
  </si>
  <si>
    <t>https://is2-ssl.mzstatic.com/image/thumb/Purple7/v4/a6/d4/ba/a6d4ba90-298a-9c3c-92af-3ffddfc10b40/source/200x200bb.jpg</t>
  </si>
  <si>
    <t>市民中心</t>
  </si>
  <si>
    <t>1419354521</t>
  </si>
  <si>
    <t>2019-04-05</t>
  </si>
  <si>
    <t>953007031</t>
  </si>
  <si>
    <t>https://is4-ssl.mzstatic.com/image/thumb/Purple3/v4/81/af/02/81af0266-2033-1c93-e880-08b464b62521/source/200x200bb.jpg</t>
  </si>
  <si>
    <t>上上空间</t>
  </si>
  <si>
    <t>1419188567</t>
  </si>
  <si>
    <t>2014-12-22</t>
  </si>
  <si>
    <t>2014-12-21</t>
  </si>
  <si>
    <t>953353229</t>
  </si>
  <si>
    <t>https://is1-ssl.mzstatic.com/image/thumb/Purple7/v4/9c/80/48/9c8048c5-bbb8-9667-046b-4d1b71dffb7c/source/200x200bb.jpg</t>
  </si>
  <si>
    <t>台北湾</t>
  </si>
  <si>
    <t>1419188553</t>
  </si>
  <si>
    <t>952950684</t>
  </si>
  <si>
    <t>https://is5-ssl.mzstatic.com/image/thumb/Purple5/v4/72/06/e2/7206e233-a995-c574-bf62-3add657715e3/source/200x200bb.jpg</t>
  </si>
  <si>
    <t>金盾新都市小区</t>
  </si>
  <si>
    <t>1419188545</t>
  </si>
  <si>
    <t>2015-05-16</t>
  </si>
  <si>
    <t>952950665</t>
  </si>
  <si>
    <t>https://is3-ssl.mzstatic.com/image/thumb/Purple7/v4/69/71/b6/6971b6a2-46ef-8246-a03d-c797e0e6221d/source/200x200bb.jpg</t>
  </si>
  <si>
    <t>田丰新村</t>
  </si>
  <si>
    <t>1419188543</t>
  </si>
  <si>
    <t>953406773</t>
  </si>
  <si>
    <t>https://is2-ssl.mzstatic.com/image/thumb/Purple5/v4/49/30/9d/49309d6b-a8c2-df82-5f1f-5df737290840/source/200x200bb.jpg</t>
  </si>
  <si>
    <t>金蝌物管</t>
  </si>
  <si>
    <t>1419188334</t>
  </si>
  <si>
    <t>953411427</t>
  </si>
  <si>
    <t>https://is4-ssl.mzstatic.com/image/thumb/Purple5/v4/d3/03/73/d30373c2-4a0e-c8fb-6f41-3eb8318cf6d1/source/200x200bb.jpg</t>
  </si>
  <si>
    <t>e彩汇馨</t>
  </si>
  <si>
    <t>2015-06-01</t>
  </si>
  <si>
    <t>952611714</t>
  </si>
  <si>
    <t>https://is4-ssl.mzstatic.com/image/thumb/Purple7/v4/bc/a2/5a/bca25ac2-97fe-2b0e-e9bd-e7b068fba8bc/source/200x200bb.jpg</t>
  </si>
  <si>
    <t>金榆小区</t>
  </si>
  <si>
    <t>1419188126</t>
  </si>
  <si>
    <t>2018-12-04</t>
  </si>
  <si>
    <t>951580488</t>
  </si>
  <si>
    <t>https://is5-ssl.mzstatic.com/image/thumb/Purple5/v4/14/6f/c9/146fc951-5041-31b2-87e2-b22a44be8c98/source/200x200bb.jpg</t>
  </si>
  <si>
    <t>渭水佳苑</t>
  </si>
  <si>
    <t>1419006526</t>
  </si>
  <si>
    <t>2014-12-20</t>
  </si>
  <si>
    <t>2014-12-19</t>
  </si>
  <si>
    <t>950906749</t>
  </si>
  <si>
    <t>https://is1-ssl.mzstatic.com/image/thumb/Purple5/v4/8e/16/e1/8e16e1f0-02ad-44a6-829a-b41082cc4833/source/200x200bb.jpg</t>
  </si>
  <si>
    <t>金阳小区</t>
  </si>
  <si>
    <t>1419004272</t>
  </si>
  <si>
    <t>952655050</t>
  </si>
  <si>
    <t>https://is3-ssl.mzstatic.com/image/thumb/Purple5/v4/c6/5b/23/c65b2352-8342-cba1-a8ba-e0b78860e082/source/200x200bb.jpg</t>
  </si>
  <si>
    <t>文昌荟景新园</t>
  </si>
  <si>
    <t>1419004072</t>
  </si>
  <si>
    <t>951580500</t>
  </si>
  <si>
    <t>https://is1-ssl.mzstatic.com/image/thumb/Purple7/v4/93/08/8c/93088c29-adde-3c62-2b5b-8837f2065e28/source/200x200bb.jpg</t>
  </si>
  <si>
    <t>澜泊湾</t>
  </si>
  <si>
    <t>1419003864</t>
  </si>
  <si>
    <t>951580312</t>
  </si>
  <si>
    <t>https://is1-ssl.mzstatic.com/image/thumb/Purple5/v4/40/3d/40/403d408c-a1e7-8268-b69a-7062b05e92f1/source/200x200bb.jpg</t>
  </si>
  <si>
    <t>庙沟门电厂小区</t>
  </si>
  <si>
    <t>1419003861</t>
  </si>
  <si>
    <t>950937712</t>
  </si>
  <si>
    <t>https://is2-ssl.mzstatic.com/image/thumb/Purple1/v4/33/16/f6/3316f6a3-24be-03c7-e4f7-8445b3abb239/source/200x200bb.jpg</t>
  </si>
  <si>
    <t>京都国际社区</t>
  </si>
  <si>
    <t>1419003789</t>
  </si>
  <si>
    <t>951580478</t>
  </si>
  <si>
    <t>https://is2-ssl.mzstatic.com/image/thumb/Purple5/v4/c8/c9/83/c8c983bf-b249-25b9-8c02-55f405de02f0/source/200x200bb.jpg</t>
  </si>
  <si>
    <t>德福世家</t>
  </si>
  <si>
    <t>1419003732</t>
  </si>
  <si>
    <t>950906514</t>
  </si>
  <si>
    <t>https://is3-ssl.mzstatic.com/image/thumb/Purple3/v4/d7/45/08/d74508fd-2799-bd6c-ddeb-bc7011edbbc2/source/200x200bb.jpg</t>
  </si>
  <si>
    <t>西城芳洲</t>
  </si>
  <si>
    <t>1419003490</t>
  </si>
  <si>
    <t>950937836</t>
  </si>
  <si>
    <t>https://is5-ssl.mzstatic.com/image/thumb/Purple5/v4/b6/15/94/b615940a-df66-daf4-e256-c1f475700880/source/200x200bb.jpg</t>
  </si>
  <si>
    <t>大明宫万达</t>
  </si>
  <si>
    <t>1419003249</t>
  </si>
  <si>
    <t>952655028</t>
  </si>
  <si>
    <t>https://is4-ssl.mzstatic.com/image/thumb/Purple1/v4/4a/71/f0/4a71f0ec-dad2-bcbc-0508-c3dd90f51570/source/200x200bb.jpg</t>
  </si>
  <si>
    <t>文昌荟景名园</t>
  </si>
  <si>
    <t>952624824</t>
  </si>
  <si>
    <t>https://is2-ssl.mzstatic.com/image/thumb/Purple1/v4/54/69/a7/5469a7e7-ca40-10ff-2473-f1cf1b720153/source/200x200bb.jpg</t>
  </si>
  <si>
    <t>文昌和顺雅苑</t>
  </si>
  <si>
    <t>1419003063</t>
  </si>
  <si>
    <t>945536884</t>
  </si>
  <si>
    <t>https://is4-ssl.mzstatic.com/image/thumb/Purple3/v4/2a/4a/1c/2a4a1c8e-b476-e63a-c96c-571c6412cbc2/source/200x200bb.jpg</t>
  </si>
  <si>
    <t>颐馨花园</t>
  </si>
  <si>
    <t>1419003062</t>
  </si>
  <si>
    <t>2015-02-24</t>
  </si>
  <si>
    <t>951580484</t>
  </si>
  <si>
    <t>https://is5-ssl.mzstatic.com/image/thumb/Purple5/v4/57/66/5d/57665dfd-baa2-abe6-b389-5e79d039e905/source/200x200bb.jpg</t>
  </si>
  <si>
    <t>锦苑小区</t>
  </si>
  <si>
    <t>1419002967</t>
  </si>
  <si>
    <t>950906508</t>
  </si>
  <si>
    <t>https://is3-ssl.mzstatic.com/image/thumb/Purple5/v4/f8/43/b9/f843b9b8-a8fc-d5b9-bc5c-096d1ccc7d09/source/200x200bb.jpg</t>
  </si>
  <si>
    <t>兴庆雅居</t>
  </si>
  <si>
    <t>1419002869</t>
  </si>
  <si>
    <t>952950641</t>
  </si>
  <si>
    <t>https://is1-ssl.mzstatic.com/image/thumb/Purple7/v4/99/b5/a2/99b5a2ec-de88-eae7-b7d3-89b6e47796e4/source/200x200bb.jpg</t>
  </si>
  <si>
    <t>文昌荟景家园</t>
  </si>
  <si>
    <t>1419002867</t>
  </si>
  <si>
    <t>950223551</t>
  </si>
  <si>
    <t>https://is1-ssl.mzstatic.com/image/thumb/Purple1/v4/35/8b/01/358b01ac-1c47-7d6d-f274-a6b5288845d2/source/200x200bb.jpg</t>
  </si>
  <si>
    <t>东方名苑</t>
  </si>
  <si>
    <t>1418841287</t>
  </si>
  <si>
    <t>2014-12-18</t>
  </si>
  <si>
    <t>950207054</t>
  </si>
  <si>
    <t>https://is2-ssl.mzstatic.com/image/thumb/Purple49/v4/25/bb/9a/25bb9adf-dd2f-c6b7-926b-9c8fb7115e6c/source/200x200bb.jpg</t>
  </si>
  <si>
    <t>世家星城</t>
  </si>
  <si>
    <t>1418841285</t>
  </si>
  <si>
    <t>950532355</t>
  </si>
  <si>
    <t>https://is2-ssl.mzstatic.com/image/thumb/Purple69/v4/e7/b6/8c/e7b68cb4-ee53-2b48-481c-a36125ed7021/source/200x200bb.jpg</t>
  </si>
  <si>
    <t>豪城天下</t>
  </si>
  <si>
    <t>1418839217</t>
  </si>
  <si>
    <t>950223290</t>
  </si>
  <si>
    <t>https://is4-ssl.mzstatic.com/image/thumb/Purple1/v4/ac/f8/a1/acf8a192-98ae-8c6d-fe4d-0e6a75e2b536/source/200x200bb.jpg</t>
  </si>
  <si>
    <t>东方雅苑</t>
  </si>
  <si>
    <t>1418839121</t>
  </si>
  <si>
    <t>950512736</t>
  </si>
  <si>
    <t>https://is2-ssl.mzstatic.com/image/thumb/Purple1/v4/a6/f9/89/a6f9899a-a18c-cd08-46d4-79e87a5f58e8/source/200x200bb.jpg</t>
  </si>
  <si>
    <t>金寓生活</t>
  </si>
  <si>
    <t>1418839035</t>
  </si>
  <si>
    <t>2015-06-02</t>
  </si>
  <si>
    <t>950906562</t>
  </si>
  <si>
    <t>https://is3-ssl.mzstatic.com/image/thumb/Purple69/v4/6b/33/6c/6b336cc9-cc27-eee7-fcc7-587cb422d734/source/200x200bb.jpg</t>
  </si>
  <si>
    <t>百事无忧</t>
  </si>
  <si>
    <t>1418838930</t>
  </si>
  <si>
    <t>2019-05-06</t>
  </si>
  <si>
    <t>950937367</t>
  </si>
  <si>
    <t>https://is1-ssl.mzstatic.com/image/thumb/Purple7/v4/88/79/48/8879484a-d22b-97ff-d5f0-b984866666bc/source/200x200bb.jpg</t>
  </si>
  <si>
    <t>锦彩空间</t>
  </si>
  <si>
    <t>1418838872</t>
  </si>
  <si>
    <t>2015-06-03</t>
  </si>
  <si>
    <t>950527421</t>
  </si>
  <si>
    <t>https://is3-ssl.mzstatic.com/image/thumb/Purple5/v4/8f/88/88/8f888854-dfbf-6678-f200-71cf7423bdb4/source/200x200bb.jpg</t>
  </si>
  <si>
    <t>灞业生活</t>
  </si>
  <si>
    <t>1418838838</t>
  </si>
  <si>
    <t>949770599</t>
  </si>
  <si>
    <t>https://is4-ssl.mzstatic.com/image/thumb/Purple49/v4/9e/39/62/9e39625f-362f-aa10-102d-3fccb3198560/source/200x200bb.jpg</t>
  </si>
  <si>
    <t>万象春天</t>
  </si>
  <si>
    <t>1418838830</t>
  </si>
  <si>
    <t>950969598</t>
  </si>
  <si>
    <t>https://is1-ssl.mzstatic.com/image/thumb/Purple7/v4/7e/ee/2a/7eee2a21-5883-00c6-25d2-5e9e8e3f322d/source/200x200bb.jpg</t>
  </si>
  <si>
    <t>盛世一品</t>
  </si>
  <si>
    <t>1418838671</t>
  </si>
  <si>
    <t>950250150</t>
  </si>
  <si>
    <t>https://is3-ssl.mzstatic.com/image/thumb/Purple7/v4/5a/c1/fa/5ac1fa47-3926-b0eb-36bc-0e104dab02a0/source/200x200bb.jpg</t>
  </si>
  <si>
    <t>鑫生活</t>
  </si>
  <si>
    <t>1418838226</t>
  </si>
  <si>
    <t>930886637</t>
  </si>
  <si>
    <t>https://is1-ssl.mzstatic.com/image/thumb/Purple1/v4/e9/d3/1b/e9d31be3-58c9-35f2-3035-5ad9485c0dd8/source/200x200bb.jpg</t>
  </si>
  <si>
    <t>兰乔圣菲</t>
  </si>
  <si>
    <t>1415861004</t>
  </si>
  <si>
    <t>930887170</t>
  </si>
  <si>
    <t>https://is5-ssl.mzstatic.com/image/thumb/Purple49/v4/45/b6/9d/45b69de6-6e5e-be4e-b976-5fa7d3445e7b/source/200x200bb.jpg</t>
  </si>
  <si>
    <t>凤凰城</t>
  </si>
  <si>
    <t>1414983684</t>
  </si>
  <si>
    <t>2014-11-03</t>
  </si>
  <si>
    <t>931159492</t>
  </si>
  <si>
    <t>https://is1-ssl.mzstatic.com/image/thumb/Purple5/v4/65/7d/75/657d7546-73ef-6899-f4d5-7ca33362aabf/source/200x200bb.jpg</t>
  </si>
  <si>
    <t>都市绿洲</t>
  </si>
  <si>
    <t>1414983592</t>
  </si>
  <si>
    <t>931159006</t>
  </si>
  <si>
    <t>https://is1-ssl.mzstatic.com/image/thumb/Purple1/v4/c6/a4/ce/c6a4ce1d-5727-21b0-2d8c-463083aa7c59/source/200x200bb.jpg</t>
  </si>
  <si>
    <t>爱菊花园</t>
  </si>
  <si>
    <t>1414983397</t>
  </si>
  <si>
    <t>929427090</t>
  </si>
  <si>
    <t>https://is5-ssl.mzstatic.com/image/thumb/Purple69/v4/75/61/6d/75616d59-44dc-92fb-cec7-87e495648bd2/source/200x200bb.jpg</t>
  </si>
  <si>
    <t>中华世纪城</t>
  </si>
  <si>
    <t>1414983226</t>
  </si>
  <si>
    <t>924313664</t>
  </si>
  <si>
    <t>https://is4-ssl.mzstatic.com/image/thumb/Purple7/v4/b3/bf/c4/b3bfc48e-603e-8e04-4b99-3f0303aa152c/source/200x200bb.jpg</t>
  </si>
  <si>
    <t>圣景名苑</t>
  </si>
  <si>
    <t>1414980773</t>
  </si>
  <si>
    <t>920264248</t>
  </si>
  <si>
    <t>https://is4-ssl.mzstatic.com/image/thumb/Purple7/v4/37/21/8c/37218ce8-1ca6-3fa8-20f4-93355f8f7f4c/source/200x200bb.jpg</t>
  </si>
  <si>
    <t>航天服务</t>
  </si>
  <si>
    <t>1414979750</t>
  </si>
  <si>
    <t>919403960</t>
  </si>
  <si>
    <t>https://is3-ssl.mzstatic.com/image/thumb/Purple1/v4/3c/35/f4/3c35f48b-5605-77d7-6057-d8eb954057a2/source/200x200bb.jpg</t>
  </si>
  <si>
    <t>人行家属院</t>
  </si>
  <si>
    <t>1414979467</t>
  </si>
  <si>
    <t>915731571</t>
  </si>
  <si>
    <t>https://is3-ssl.mzstatic.com/image/thumb/Purple7/v4/95/4f/4a/954f4a0a-2deb-53f1-77c5-f54de6e8063a/source/200x200bb.jpg</t>
  </si>
  <si>
    <t>巨一时代</t>
  </si>
  <si>
    <t>1412193569</t>
  </si>
  <si>
    <t>2014-10-02</t>
  </si>
  <si>
    <t>917525307</t>
  </si>
  <si>
    <t>https://is2-ssl.mzstatic.com/image/thumb/Purple5/v4/32/23/62/322362a7-d926-9784-8865-5aa843bda6d7/source/200x200bb.jpg</t>
  </si>
  <si>
    <t>丰登生活</t>
  </si>
  <si>
    <t>1412192771</t>
  </si>
  <si>
    <t>909570442</t>
  </si>
  <si>
    <t>https://is2-ssl.mzstatic.com/image/thumb/Purple69/v4/6c/88/8a/6c888a3a-c24a-a344-857e-9b3f206dec4d/source/200x200bb.jpg</t>
  </si>
  <si>
    <t>广厦生活</t>
  </si>
  <si>
    <t>1412192621</t>
  </si>
  <si>
    <t>834214932</t>
  </si>
  <si>
    <t>https://is3-ssl.mzstatic.com/image/thumb/Purple1/v4/16/0c/32/160c32f0-8653-4af5-7d88-2a5e2b66594a/source/200x200bb.jpg</t>
  </si>
  <si>
    <t>1396356662</t>
  </si>
  <si>
    <t>2014-10-31</t>
  </si>
  <si>
    <t>1488574111</t>
  </si>
  <si>
    <t>https://is3-ssl.mzstatic.com/image/thumb/Purple122/v4/0c/4b/4d/0c4b4d91-e2ac-ab2e-0c41-676918309ab4/AppIcon-1x_U007emarketing-0-5-0-0-sRGB-85-220.png/200x200bb.jpg</t>
  </si>
  <si>
    <t>郑州银行股份有限公司</t>
  </si>
  <si>
    <t>342</t>
  </si>
  <si>
    <t>1588765377</t>
  </si>
  <si>
    <t>{'update_time': '今天 18:16', 'ranking': 324}</t>
  </si>
  <si>
    <t>1515683669</t>
  </si>
  <si>
    <t>https://is3-ssl.mzstatic.com/image/thumb/Purple122/v4/f8/ac/8d/f8ac8dd5-1769-30d9-03a9-4ddfdd18ea46/AppIcon-0-0-1x_U007emarketing-0-0-0-5-0-0-sRGB-0-0-0-GLES2_U002c0-512MB-85-220-0-0.png/200x200bb.jpg</t>
  </si>
  <si>
    <t>郑州银行新企业手机银行</t>
  </si>
  <si>
    <t>1591513200</t>
  </si>
  <si>
    <t>2020-06-07</t>
  </si>
  <si>
    <t>1465861787</t>
  </si>
  <si>
    <t>https://is2-ssl.mzstatic.com/image/thumb/Purple113/v4/1c/4b/1a/1c4b1aa1-ac32-f832-1880-2e7928ed2781/AppIcon-0-1x_U007emarketing-0-0-sRGB-85-220-6.png/200x200bb.jpg</t>
  </si>
  <si>
    <t>郑州银行云物流</t>
  </si>
  <si>
    <t>1564634194</t>
  </si>
  <si>
    <t>2019-08-01</t>
  </si>
  <si>
    <t>2019-11-15</t>
  </si>
  <si>
    <t>1444402668</t>
  </si>
  <si>
    <t>https://is4-ssl.mzstatic.com/image/thumb/Purple118/v4/8d/2d/09/8d2d09ba-6f7a-c1a6-a2c7-b1c4192debdd/source/200x200bb.jpg</t>
  </si>
  <si>
    <t>豫享家</t>
  </si>
  <si>
    <t>1544056481</t>
  </si>
  <si>
    <t>2018-12-06</t>
  </si>
  <si>
    <t>2019-09-26</t>
  </si>
  <si>
    <t>1433882804</t>
  </si>
  <si>
    <t>https://is1-ssl.mzstatic.com/image/thumb/Purple128/v4/ed/12/38/ed12380a-97c5-1ca1-416a-cda94b193e10/source/200x200bb.jpg</t>
  </si>
  <si>
    <t>郑银e财资</t>
  </si>
  <si>
    <t>1535852450</t>
  </si>
  <si>
    <t>2018-09-02</t>
  </si>
  <si>
    <t>1297168852</t>
  </si>
  <si>
    <t>https://is5-ssl.mzstatic.com/image/thumb/Purple118/v4/2a/cc/18/2acc18c1-42b0-6e99-50df-2b6597f0f207/source/200x200bb.jpg</t>
  </si>
  <si>
    <t>市民银行</t>
  </si>
  <si>
    <t>1511771306</t>
  </si>
  <si>
    <t>2017-11-27</t>
  </si>
  <si>
    <t>2019-07-19</t>
  </si>
  <si>
    <t>1295485717</t>
  </si>
  <si>
    <t>https://is3-ssl.mzstatic.com/image/thumb/Purple62/v4/c7/63/0f/c7630f0b-4d74-37d0-1d2e-c1645b4e4866/source/200x200bb.jpg</t>
  </si>
  <si>
    <t>郑州银行企业手机银行</t>
  </si>
  <si>
    <t>1508315907</t>
  </si>
  <si>
    <t>2017-10-18</t>
  </si>
  <si>
    <t>2020-07-10</t>
  </si>
  <si>
    <t>1220272019</t>
  </si>
  <si>
    <t>https://is4-ssl.mzstatic.com/image/thumb/Purple123/v4/78/6d/55/786d5507-0db3-d480-6436-3f590a36759e/AppIcon-1x_U007emarketing-0-5-0-sRGB-85-220.png/200x200bb.jpg</t>
  </si>
  <si>
    <t>鼎鼎付</t>
  </si>
  <si>
    <t>1502162126</t>
  </si>
  <si>
    <t>2017-08-08</t>
  </si>
  <si>
    <t>2020-06-02</t>
  </si>
  <si>
    <t>1014400606</t>
  </si>
  <si>
    <t>https://is4-ssl.mzstatic.com/image/thumb/Purple124/v4/ac/8b/db/ac8bdb5d-1f4f-4a2f-82c7-f0e2de846c4d/source/200x200bb.jpg</t>
  </si>
  <si>
    <t>郑州银行鼎融易</t>
  </si>
  <si>
    <t>1437447691</t>
  </si>
  <si>
    <t>2015-07-21</t>
  </si>
  <si>
    <t>2021-04-02</t>
  </si>
  <si>
    <t>2022-01-10</t>
  </si>
  <si>
    <t>572422757</t>
  </si>
  <si>
    <t>https://is4-ssl.mzstatic.com/image/thumb/Purple/v4/2d/54/d5/2d54d5ab-1926-57da-bd0a-9c7cec766387/source/200x200bb.jpg</t>
  </si>
  <si>
    <t>郑州银行手机银行HD</t>
  </si>
  <si>
    <t>1354786682</t>
  </si>
  <si>
    <t>2012-12-06</t>
  </si>
  <si>
    <t>571831520</t>
  </si>
  <si>
    <t>https://is4-ssl.mzstatic.com/image/thumb/Purple113/v4/9a/88/d6/9a88d67c-7b80-b567-51a2-cdb3abfdb6c2/source/200x200bb.jpg</t>
  </si>
  <si>
    <t>郑州银行手机银行</t>
  </si>
  <si>
    <t>380</t>
  </si>
  <si>
    <t>1352856156</t>
  </si>
  <si>
    <t>2012-11-14</t>
  </si>
  <si>
    <t>2020-04-07</t>
  </si>
  <si>
    <t>2020-06-17</t>
  </si>
  <si>
    <t>875246323</t>
  </si>
  <si>
    <t>https://is1-ssl.mzstatic.com/image/thumb/Purple112/v4/c4/a9/4f/c4a94f8b-5688-28e3-c0ef-a6a13e9c11a7/AppIcon-1x_U007emarketing-0-5-0-85-220.png/200x200bb.jpg</t>
  </si>
  <si>
    <t>蒙商银行股份有限公司</t>
  </si>
  <si>
    <t>蒙商银行</t>
  </si>
  <si>
    <t>2104</t>
  </si>
  <si>
    <t>1402030584</t>
  </si>
  <si>
    <t>{'update_time': '今天 18:16', 'ranking': 500}</t>
  </si>
  <si>
    <t>2014-06-06</t>
  </si>
  <si>
    <t>1144861767</t>
  </si>
  <si>
    <t>https://is2-ssl.mzstatic.com/image/thumb/Purple112/v4/24/27/bc/2427bcf7-3561-5e11-a352-e4bf85feb78e/AppIcon-1x_U007emarketing-0-5-0-0-85-220.png/200x200bb.jpg</t>
  </si>
  <si>
    <t>蒙商信用卡</t>
  </si>
  <si>
    <t>1522210809</t>
  </si>
  <si>
    <t>2018-03-28</t>
  </si>
  <si>
    <t>2022-10-19</t>
  </si>
  <si>
    <t>1017225161</t>
  </si>
  <si>
    <t>https://is5-ssl.mzstatic.com/image/thumb/Purple112/v4/2d/6b/bc/2d6bbc19-4bb4-795d-7fa5-bb362fbdf435/AppIcon-1x_U007emarketing-0-6-0-0-85-220.png/200x200bb.jpg</t>
  </si>
  <si>
    <t>有氧金融</t>
  </si>
  <si>
    <t>1446693273</t>
  </si>
  <si>
    <t>2015-11-05</t>
  </si>
  <si>
    <t>1454483319</t>
  </si>
  <si>
    <t>https://is5-ssl.mzstatic.com/image/thumb/Purple124/v4/8a/d9/a8/8ad9a8ef-820d-24e8-96f4-64103b29bb22/source/200x200bb.jpg</t>
  </si>
  <si>
    <t>包小微</t>
  </si>
  <si>
    <t>1573073804</t>
  </si>
  <si>
    <t>2020-12-30</t>
  </si>
  <si>
    <t>1252940543</t>
  </si>
  <si>
    <t>https://is4-ssl.mzstatic.com/image/thumb/Purple115/v4/52/85/6f/52856f94-a652-1993-5ff1-19d03e7a7313/source/200x200bb.jpg</t>
  </si>
  <si>
    <t>蒙商村镇银行</t>
  </si>
  <si>
    <t>1499654134</t>
  </si>
  <si>
    <t>2017-07-10</t>
  </si>
  <si>
    <t>2021-06-21</t>
  </si>
  <si>
    <t>2021-11-05</t>
  </si>
  <si>
    <t>1005592792</t>
  </si>
  <si>
    <t>https://is5-ssl.mzstatic.com/image/thumb/Purple69/v4/1d/8b/b1/1d8bb1d5-198d-4700-9ba5-428ccd376631/source/200x200bb.jpg</t>
  </si>
  <si>
    <t>包商银行股份有限公司</t>
  </si>
  <si>
    <t>包商企业银行</t>
  </si>
  <si>
    <t>1435743896</t>
  </si>
  <si>
    <t>2020-05-26</t>
  </si>
  <si>
    <t>1005538573</t>
  </si>
  <si>
    <t>http://is3.mzstatic.com/image/thumb/Purple118/v4/d2/6b/e2/d26be29b-36a2-1fdd-c034-57ecc7d5c15c/source/200x200bb.jpg</t>
  </si>
  <si>
    <t>Baoshang Bank Co., Ltd.</t>
  </si>
  <si>
    <t>包商小微银行</t>
  </si>
  <si>
    <t>1435686381</t>
  </si>
  <si>
    <t>2017-08-26</t>
  </si>
  <si>
    <t>904233223</t>
  </si>
  <si>
    <t>http://is4.mzstatic.com/image/thumb/Purple3/v4/f9/ea/32/f9ea3297-01fb-73b2-5c83-9b1f90141c58/source/100x100bb.jpg</t>
  </si>
  <si>
    <t>小马bank</t>
  </si>
  <si>
    <t>1408580562</t>
  </si>
  <si>
    <t>933816407</t>
  </si>
  <si>
    <t>https://is3-ssl.mzstatic.com/image/thumb/Purple112/v4/5e/c8/d2/5ec8d22f-7b97-8817-77e6-b81e4a1fc26b/AppIcon-1x_U007emarketing-0-5-0-0-85-220.png/200x200bb.jpg</t>
  </si>
  <si>
    <t>长安银行股份有限公司</t>
  </si>
  <si>
    <t>长安bank</t>
  </si>
  <si>
    <t>345</t>
  </si>
  <si>
    <t>1418198400</t>
  </si>
  <si>
    <t>{'update_time': '今天 18:16', 'ranking': 308}</t>
  </si>
  <si>
    <t>2014-12-10</t>
  </si>
  <si>
    <t>1358242645</t>
  </si>
  <si>
    <t>https://is4-ssl.mzstatic.com/image/thumb/Purple122/v4/31/5d/43/315d4310-c4db-f68f-0f4f-5a4f7c983480/AppIcon-1x_U007emarketing-0-6-0-0-85-220.png/200x200bb.jpg</t>
  </si>
  <si>
    <t>长安银行企业手机银行</t>
  </si>
  <si>
    <t>1522204570</t>
  </si>
  <si>
    <t>1453478994</t>
  </si>
  <si>
    <t>https://is4-ssl.mzstatic.com/image/thumb/Purple113/v4/57/a7/01/57a701d2-342a-54b2-8385-349a77962479/source/200x200bb.jpg</t>
  </si>
  <si>
    <t>智汇长安</t>
  </si>
  <si>
    <t>1551513479</t>
  </si>
  <si>
    <t>2019-04-27</t>
  </si>
  <si>
    <t>2019-07-02</t>
  </si>
  <si>
    <t>590213931</t>
  </si>
  <si>
    <t>https://is3-ssl.mzstatic.com/image/thumb/Purple122/v4/5c/cb/9b/5ccb9b6d-a955-96a3-9b35-1213e9e98436/AppIcon-0-0-1x_U007emarketing-0-0-0-5-0-0-sRGB-0-0-0-GLES2_U002c0-512MB-85-220-0-0.png/200x200bb.jpg</t>
  </si>
  <si>
    <t>重庆三峡银行手机银行</t>
  </si>
  <si>
    <t>1358402758</t>
  </si>
  <si>
    <t>1326704966</t>
  </si>
  <si>
    <t>https://is2-ssl.mzstatic.com/image/thumb/Purple122/v4/6e/94/25/6e9425c6-a82c-c5c5-3d53-8de7acb8ff84/AppIcon-0-0-1x_U007emarketing-0-0-0-5-0-0-sRGB-0-0-0-GLES2_U002c0-512MB-85-220-0-0.png/200x200bb.jpg</t>
  </si>
  <si>
    <t>三峡付商户</t>
  </si>
  <si>
    <t>1514751316</t>
  </si>
  <si>
    <t>2018-01-01</t>
  </si>
  <si>
    <t>927853844</t>
  </si>
  <si>
    <t>https://is3-ssl.mzstatic.com/image/thumb/Purple112/v4/f9/db/8a/f9db8a95-add8-9ba9-1a7b-d6163500ec55/AppIcon-0-0-1x_U007emarketing-0-0-0-5-0-0-sRGB-0-0-0-GLES2_U002c0-512MB-85-220-0-0.png/200x200bb.jpg</t>
  </si>
  <si>
    <t>三峡付</t>
  </si>
  <si>
    <t>1416612603</t>
  </si>
  <si>
    <t>2014-11-22</t>
  </si>
  <si>
    <t>930781377</t>
  </si>
  <si>
    <t>http://is5.mzstatic.com/image/thumb/Purple5/v4/e1/45/8d/e1458dbd-b8bf-f161-06ea-f9e2bbfda6c0/source/200x200bb.jpg</t>
  </si>
  <si>
    <t>CHONGQING THREE GORGES BANK CO. , LTD.</t>
  </si>
  <si>
    <t>三峡付HD</t>
  </si>
  <si>
    <t>1416484487</t>
  </si>
  <si>
    <t>2014-11-20</t>
  </si>
  <si>
    <t>2016-12-26</t>
  </si>
  <si>
    <t>793052073</t>
  </si>
  <si>
    <t>https://is5-ssl.mzstatic.com/image/thumb/Purple22/v4/93/0c/ad/930cadc9-7d33-af48-d9cb-6d194654f2d2/source/200x200bb.jpg</t>
  </si>
  <si>
    <t>重庆三峡银行手机银行HD</t>
  </si>
  <si>
    <t>1390590295</t>
  </si>
  <si>
    <t>2016-11-30</t>
  </si>
  <si>
    <t>672620512</t>
  </si>
  <si>
    <t>https://is2-ssl.mzstatic.com/image/thumb/Purple112/v4/08/f6/0a/08f60afb-940b-17e5-a250-d697aa301dc5/AppIcon-0-0-1x_U007emarketing-0-0-0-6-0-0-sRGB-0-0-0-GLES2_U002c0-512MB-85-220-0-0.png/200x200bb.jpg</t>
  </si>
  <si>
    <t>富滇银行手机银行</t>
  </si>
  <si>
    <t>717</t>
  </si>
  <si>
    <t>1374807380</t>
  </si>
  <si>
    <t>{'update_time': '今天 18:16', 'ranking': 423}</t>
  </si>
  <si>
    <t>2013-07-26</t>
  </si>
  <si>
    <t>1296697368</t>
  </si>
  <si>
    <t>https://is2-ssl.mzstatic.com/image/thumb/Purple113/v4/58/24/35/58243529-e83d-3477-707f-474ca0767ff8/AppIcon-0-1x_U007emarketing-0-0-GLES2_U002c0-512MB-sRGB-0-0-0-85-220-0-0-0-7.png/200x200bb.jpg</t>
  </si>
  <si>
    <t>富滇加码付</t>
  </si>
  <si>
    <t>1508807617</t>
  </si>
  <si>
    <t>2017-10-24</t>
  </si>
  <si>
    <t>1271255387</t>
  </si>
  <si>
    <t>https://is4-ssl.mzstatic.com/image/thumb/Purple118/v4/19/19/e3/1919e3a2-35cd-efe6-10df-c63f4f447d64/AppIcon-1x_U007emarketing-85-220-4.jpeg/200x200bb.jpg</t>
  </si>
  <si>
    <t>富融卡</t>
  </si>
  <si>
    <t>1505377846</t>
  </si>
  <si>
    <t>1257633999</t>
  </si>
  <si>
    <t>https://is1-ssl.mzstatic.com/image/thumb/Purple125/v4/32/75/0b/32750bc6-23b8-4c57-1f7a-4140fd8f58d8/source/200x200bb.jpg</t>
  </si>
  <si>
    <t>富滇银行直销银行</t>
  </si>
  <si>
    <t>1500859443</t>
  </si>
  <si>
    <t>2017-07-24</t>
  </si>
  <si>
    <t>672981470</t>
  </si>
  <si>
    <t>https://is5-ssl.mzstatic.com/image/thumb/Purple22/v4/e5/30/d0/e530d04f-2f15-5b5c-7270-b1ad5c2b131a/source/200x200bb.jpg</t>
  </si>
  <si>
    <t>富滇银行HD</t>
  </si>
  <si>
    <t>1374807345</t>
  </si>
  <si>
    <t>2015-11-23</t>
  </si>
  <si>
    <t>2018-05-10</t>
  </si>
  <si>
    <t>954971316</t>
  </si>
  <si>
    <t>https://is4-ssl.mzstatic.com/image/thumb/Purple122/v4/2a/a8/1e/2aa81e62-d524-85ba-cdca-737ff14d8ca7/AppIcon-1x_U007emarketing-0-5-0-0-85-220.png/200x200bb.jpg</t>
  </si>
  <si>
    <t>海峡银行</t>
  </si>
  <si>
    <t>1421231667</t>
  </si>
  <si>
    <t>{'update_time': '今天 18:16', 'ranking': 470}</t>
  </si>
  <si>
    <t>2022-06-25</t>
  </si>
  <si>
    <t>1258070031</t>
  </si>
  <si>
    <t>https://is1-ssl.mzstatic.com/image/thumb/Purple112/v4/6b/53/ba/6b53ba96-35b0-75ac-e89d-335ad48b8e38/AppIcon-0-1x_U007emarketing-0-5-0-85-220.png/200x200bb.jpg</t>
  </si>
  <si>
    <t>众行海峡</t>
  </si>
  <si>
    <t>1507249210</t>
  </si>
  <si>
    <t>2017-10-06</t>
  </si>
  <si>
    <t>994846288</t>
  </si>
  <si>
    <t>https://is5-ssl.mzstatic.com/image/thumb/Purple122/v4/4f/57/de/4f57deb2-6083-ede4-1951-812b10be85bc/AppIcon-1x_U007emarketing-0-7-0-85-220.png/200x200bb.jpg</t>
  </si>
  <si>
    <t>海峡银行海企来</t>
  </si>
  <si>
    <t>1436931388</t>
  </si>
  <si>
    <t>2015-07-15</t>
  </si>
  <si>
    <t>1120659831</t>
  </si>
  <si>
    <t>https://is5-ssl.mzstatic.com/image/thumb/Purple113/v4/96/ca/83/96ca8381-f348-fb03-71e6-b1f96e316be0/source/200x200bb.jpg</t>
  </si>
  <si>
    <t>小鸥BANK</t>
  </si>
  <si>
    <t>1465356821</t>
  </si>
  <si>
    <t>2016-06-08</t>
  </si>
  <si>
    <t>2019-04-12</t>
  </si>
  <si>
    <t>2020-02-03</t>
  </si>
  <si>
    <t>791121833</t>
  </si>
  <si>
    <t>https://is2-ssl.mzstatic.com/image/thumb/Purple122/v4/1c/ae/3b/1cae3bd4-9316-226c-9ec1-120fb04829cb/AppIcon-0-0-1x_U007emarketing-0-0-0-7-0-0-sRGB-0-0-0-GLES2_U002c0-512MB-85-220-0-0.png/200x200bb.jpg</t>
  </si>
  <si>
    <t>1389372942</t>
  </si>
  <si>
    <t>2014-01-11</t>
  </si>
  <si>
    <t>1539117431</t>
  </si>
  <si>
    <t>https://is4-ssl.mzstatic.com/image/thumb/Purple112/v4/c5/95/a0/c595a0d9-4792-1840-d7f7-5e4821e5c807/AppIcon-1x_U007emarketing-0-5-0-0-85-220.png/200x200bb.jpg</t>
  </si>
  <si>
    <t>兴金融</t>
  </si>
  <si>
    <t>1610092800</t>
  </si>
  <si>
    <t>1477006459</t>
  </si>
  <si>
    <t>https://is4-ssl.mzstatic.com/image/thumb/Purple112/v4/a8/e9/e3/a8e9e35f-b8e8-16c5-68ce-e7d2302a1377/AppIcon-1x_U007emarketing-0-5-0-85-220.png/200x200bb.jpg</t>
  </si>
  <si>
    <t>华兴企业银行</t>
  </si>
  <si>
    <t>1568632524</t>
  </si>
  <si>
    <t>1439150359</t>
  </si>
  <si>
    <t>https://is2-ssl.mzstatic.com/image/thumb/Purple122/v4/0a/b5/69/0ab5697e-2d17-c49c-67df-056434c664f3/AppIcon-1x_U007emarketing-0-7-0-0-85-220.png/200x200bb.jpg</t>
  </si>
  <si>
    <t>广东华兴银行兴e贷</t>
  </si>
  <si>
    <t>1547784941</t>
  </si>
  <si>
    <t>1297887761</t>
  </si>
  <si>
    <t>https://is1-ssl.mzstatic.com/image/thumb/Purple123/v4/da/f4/c1/daf4c193-f391-5279-19c3-8757132d9c8e/source/200x200bb.jpg</t>
  </si>
  <si>
    <t>华兴智惠贷</t>
  </si>
  <si>
    <t>1513328116</t>
  </si>
  <si>
    <t>2017-12-15</t>
  </si>
  <si>
    <t>2019-04-28</t>
  </si>
  <si>
    <t>2019-08-15</t>
  </si>
  <si>
    <t>1182304877</t>
  </si>
  <si>
    <t>https://is5-ssl.mzstatic.com/image/thumb/Purple118/v4/35/96/2f/35962fb4-cd5a-206e-a500-ff6310a7d489/source/200x200bb.jpg</t>
  </si>
  <si>
    <t>华兴|企业e家</t>
  </si>
  <si>
    <t>1481882060</t>
  </si>
  <si>
    <t>2017-08-24</t>
  </si>
  <si>
    <t>2019-10-28</t>
  </si>
  <si>
    <t>1074865790</t>
  </si>
  <si>
    <t>https://is3-ssl.mzstatic.com/image/thumb/Purple113/v4/c8/99/5a/c8995a0b-0f25-3ff0-347d-35726c9b47d0/source/200x200bb.jpg</t>
  </si>
  <si>
    <t>投融资平台</t>
  </si>
  <si>
    <t>1455291297</t>
  </si>
  <si>
    <t>2016-02-12</t>
  </si>
  <si>
    <t>2020-06-15</t>
  </si>
  <si>
    <t>944162012</t>
  </si>
  <si>
    <t>https://is3-ssl.mzstatic.com/image/thumb/Purple49/v4/c5/37/ec/c537ecff-d419-2501-eee7-a65314f760c7/source/200x200bb.jpg</t>
  </si>
  <si>
    <t>9号商城</t>
  </si>
  <si>
    <t>1418260057</t>
  </si>
  <si>
    <t>2014-12-11</t>
  </si>
  <si>
    <t>2016-04-13</t>
  </si>
  <si>
    <t>1007110443</t>
  </si>
  <si>
    <t>https://is1-ssl.mzstatic.com/image/thumb/Purple112/v4/68/56/1e/68561e2a-1037-8d52-5662-1aa582faa947/AppIcon-1x_U007emarketing-0-7-0-0-85-220.jpeg/200x200bb.jpg</t>
  </si>
  <si>
    <t>北部湾银行</t>
  </si>
  <si>
    <t>1436897860</t>
  </si>
  <si>
    <t>{'update_time': '今天 18:16', 'ranking': 345}</t>
  </si>
  <si>
    <t>479499175</t>
  </si>
  <si>
    <t>https://is5-ssl.mzstatic.com/image/thumb/Purple122/v4/1a/38/d5/1a38d548-fe4b-69d7-9620-1ecd86cc8d4d/AppIcon-1x_U007emarketing-0-5-0-85-220.jpeg/200x200bb.jpg</t>
  </si>
  <si>
    <t>Hankou Bank Co.,Ltd</t>
  </si>
  <si>
    <t>988</t>
  </si>
  <si>
    <t>1322562159</t>
  </si>
  <si>
    <t>{'update_time': '今天 18:16', 'ranking': 256}</t>
  </si>
  <si>
    <t>2011-11-29</t>
  </si>
  <si>
    <t>1343573844</t>
  </si>
  <si>
    <t>https://is1-ssl.mzstatic.com/image/thumb/Purple125/v4/0d/5c/36/0d5c3628-a837-d613-eada-f3210dc90db9/AppIcon-1x_U007emarketing-0-3-0-0-85-220.png/200x200bb.jpg</t>
  </si>
  <si>
    <t>金融网点通</t>
  </si>
  <si>
    <t>543</t>
  </si>
  <si>
    <t>1518311557</t>
  </si>
  <si>
    <t>2021-06-15</t>
  </si>
  <si>
    <t>1344690313</t>
  </si>
  <si>
    <t>https://is3-ssl.mzstatic.com/image/thumb/Purple125/v4/18/06/02/1806029c-fbc6-5c6d-748d-530c2287c0c5/AppIcon-1x_U007emarketing-2-0-0-85-220.png/200x200bb.jpg</t>
  </si>
  <si>
    <t>金融数据汇</t>
  </si>
  <si>
    <t>6006</t>
  </si>
  <si>
    <t>参考</t>
  </si>
  <si>
    <t>1518310939</t>
  </si>
  <si>
    <t>{'update_time': '今天 18:36', 'ranking': 442}</t>
  </si>
  <si>
    <t>1076207859</t>
  </si>
  <si>
    <t>https://is1-ssl.mzstatic.com/image/thumb/Purple126/v4/49/87/7c/49877cac-1d95-9347-2313-2075d6a18026/AppIcon-1x_U007emarketing-0-5-0-85-220.png/200x200bb.jpg</t>
  </si>
  <si>
    <t>汉口银行直销银行</t>
  </si>
  <si>
    <t>1454989371</t>
  </si>
  <si>
    <t>2016-02-09</t>
  </si>
  <si>
    <t>2021-12-26</t>
  </si>
  <si>
    <t>1024314101</t>
  </si>
  <si>
    <t>https://is2-ssl.mzstatic.com/image/thumb/Purple125/v4/5a/a6/e3/5aa6e3a0-510b-8951-4e67-7e5fe19b3ce6/AppIcon-1x_U007emarketing-0-5-0-0-85-220.png/200x200bb.jpg</t>
  </si>
  <si>
    <t>武汉住房公积金</t>
  </si>
  <si>
    <t>1438812699</t>
  </si>
  <si>
    <t>2015-08-06</t>
  </si>
  <si>
    <t>1097002904</t>
  </si>
  <si>
    <t>https://is1-ssl.mzstatic.com/image/thumb/Purple49/v4/3e/0b/e6/3e0be615-e25c-cd14-6527-697bef96f659/source/200x200bb.jpg</t>
  </si>
  <si>
    <t>汉口银行支付助手</t>
  </si>
  <si>
    <t>1463364102</t>
  </si>
  <si>
    <t>1069869307</t>
  </si>
  <si>
    <t>https://is2-ssl.mzstatic.com/image/thumb/Purple113/v4/f5/f4/49/f5f4498f-b107-e1ab-22b9-c7c0888441f7/AppIcon-0-0-1x_U007emarketing-0-0-0-5-85-220-0.png/200x200bb.jpg</t>
  </si>
  <si>
    <t>云端武汉·市民</t>
  </si>
  <si>
    <t>1452129807</t>
  </si>
  <si>
    <t>2020-01-03</t>
  </si>
  <si>
    <t>1012834132</t>
  </si>
  <si>
    <t>https://is3-ssl.mzstatic.com/image/thumb/Purple112/v4/06/c9/cc/06c9cc50-afb0-e10b-3b74-5a8fb03b034f/AppIcon-1x_U007emarketing-0-5-0-0-85-220.png/200x200bb.jpg</t>
  </si>
  <si>
    <t>哈尔滨银行股份有限公司</t>
  </si>
  <si>
    <t>哈尔滨银行手机银行</t>
  </si>
  <si>
    <t>553</t>
  </si>
  <si>
    <t>1439622000</t>
  </si>
  <si>
    <t>{'update_time': '今天 18:16', 'ranking': 236}</t>
  </si>
  <si>
    <t>2015-08-15</t>
  </si>
  <si>
    <t>1110227685</t>
  </si>
  <si>
    <t>https://is5-ssl.mzstatic.com/image/thumb/Purple122/v4/4b/eb/13/4beb13d4-e307-a653-256e-f23dbd4b5e0c/AppIcon-1x_U007emarketing-0-5-0-85-220.png/200x200bb.jpg</t>
  </si>
  <si>
    <t>哈银村镇银行</t>
  </si>
  <si>
    <t>1473153436</t>
  </si>
  <si>
    <t>2016-09-06</t>
  </si>
  <si>
    <t>1133379943</t>
  </si>
  <si>
    <t>https://is5-ssl.mzstatic.com/image/thumb/Purple114/v4/96/9f/bc/969fbc36-7056-1cbd-6979-358a0c68c99d/AppIcon-1x_U007emarketing-0-4-0-85-220.png/200x200bb.jpg</t>
  </si>
  <si>
    <t>哈尔滨银行直销银行</t>
  </si>
  <si>
    <t>1472803084</t>
  </si>
  <si>
    <t>2016-09-02</t>
  </si>
  <si>
    <t>1130236110</t>
  </si>
  <si>
    <t>https://is3-ssl.mzstatic.com/image/thumb/Purple122/v4/42/74/c5/4274c578-55bc-3102-d38a-8e437b811c48/AppIcon-1x_U007emarketing-0-5-0-0-85-220.png/200x200bb.jpg</t>
  </si>
  <si>
    <t>哈行信用卡</t>
  </si>
  <si>
    <t>1469089197</t>
  </si>
  <si>
    <t>{'update_time': '今天 18:16', 'ranking': 431}</t>
  </si>
  <si>
    <t>1044605473</t>
  </si>
  <si>
    <t>https://is1-ssl.mzstatic.com/image/thumb/Purple111/v4/f9/be/f9/f9bef9e5-08e9-868e-e3df-c3ee0e557579/source/200x200bb.jpg</t>
  </si>
  <si>
    <t>极e贷</t>
  </si>
  <si>
    <t>1444677938</t>
  </si>
  <si>
    <t>2022-02-18</t>
  </si>
  <si>
    <t>896945783</t>
  </si>
  <si>
    <t>https://is4-ssl.mzstatic.com/image/thumb/Purple112/v4/d4/61/82/d46182a0-f588-15ae-aff7-ba4546cfeb22/AppIcon-1x_U007emarketing-0-5-0-0-85-220.png/200x200bb.jpg</t>
  </si>
  <si>
    <t>e把手</t>
  </si>
  <si>
    <t>1407061724</t>
  </si>
  <si>
    <t>{'update_time': '今天 18:16', 'ranking': 450}</t>
  </si>
  <si>
    <t>2014-08-03</t>
  </si>
  <si>
    <t>2022-09-15</t>
  </si>
  <si>
    <t>1064367752</t>
  </si>
  <si>
    <t>https://is3-ssl.mzstatic.com/image/thumb/Purple112/v4/8c/65/19/8c651963-1414-42b5-b8a2-dc5d837011d0/AppIcon-1x_U007emarketing-0-5-0-0-85-220.png/200x200bb.jpg</t>
  </si>
  <si>
    <t>华融e银</t>
  </si>
  <si>
    <t>99</t>
  </si>
  <si>
    <t>1450166009</t>
  </si>
  <si>
    <t>1035485920</t>
  </si>
  <si>
    <t>https://is3-ssl.mzstatic.com/image/thumb/Purple122/v4/7e/9c/63/7e9c63b0-4dec-3447-d249-286627ab57bd/AppIcon-1x_U007emarketing-0-5-85-220.png/200x200bb.jpg</t>
  </si>
  <si>
    <t>e把手企业版</t>
  </si>
  <si>
    <t>1443244306</t>
  </si>
  <si>
    <t>2015-09-26</t>
  </si>
  <si>
    <t>915632457</t>
  </si>
  <si>
    <t>https://is1-ssl.mzstatic.com/image/thumb/Purple30/v4/ca/e2/43/cae243a9-6cf5-25ae-f4aa-f2ce07724bf5/source/200x200bb.jpg</t>
  </si>
  <si>
    <t>e把手HD</t>
  </si>
  <si>
    <t>1415855821</t>
  </si>
  <si>
    <t>2016-05-18</t>
  </si>
  <si>
    <t>718080432</t>
  </si>
  <si>
    <t>https://is5-ssl.mzstatic.com/image/thumb/Purple122/v4/8f/05/9a/8f059adb-7d21-91b3-e39d-8143541ca9d7/AppIcon-1x_U007emarketing-0-5-0-0-85-220.png/200x200bb.jpg</t>
  </si>
  <si>
    <t>湖北银行股份有限公司</t>
  </si>
  <si>
    <t>湖北银行个人手机银行客户端</t>
  </si>
  <si>
    <t>450</t>
  </si>
  <si>
    <t>1381168263</t>
  </si>
  <si>
    <t>{'update_time': '今天 18:16', 'ranking': 338}</t>
  </si>
  <si>
    <t>2013-10-08</t>
  </si>
  <si>
    <t>1044194652</t>
  </si>
  <si>
    <t>https://is3-ssl.mzstatic.com/image/thumb/Purple122/v4/41/97/1e/41971e54-d1e8-64a4-ee05-c13b43dd89ed/AppIcon-0-0-1x_U007emarketing-0-0-0-5-0-0-sRGB-0-0-0-GLES2_U002c0-512MB-85-220-0-0.png/200x200bb.jpg</t>
  </si>
  <si>
    <t>天空银行</t>
  </si>
  <si>
    <t>96</t>
  </si>
  <si>
    <t>1444905690</t>
  </si>
  <si>
    <t>2015-10-15</t>
  </si>
  <si>
    <t>1308018455</t>
  </si>
  <si>
    <t>https://is2-ssl.mzstatic.com/image/thumb/Purple128/v4/f1/5e/a7/f15ea7de-7078-e0e2-1227-24b63496a316/source/200x200bb.jpg</t>
  </si>
  <si>
    <t>掌上湖银</t>
  </si>
  <si>
    <t>1513583046</t>
  </si>
  <si>
    <t>2017-12-18</t>
  </si>
  <si>
    <t>903367455</t>
  </si>
  <si>
    <t>https://is4-ssl.mzstatic.com/image/thumb/Purple4/v4/8f/d2/b4/8fd2b404-8642-210b-d005-02c5d48b358d/source/200x200bb.jpg</t>
  </si>
  <si>
    <t>湖北银行HD</t>
  </si>
  <si>
    <t>1406962800</t>
  </si>
  <si>
    <t>2014-08-02</t>
  </si>
  <si>
    <t>2020-01-15</t>
  </si>
  <si>
    <t>591741696</t>
  </si>
  <si>
    <t>https://is5-ssl.mzstatic.com/image/thumb/Purple112/v4/69/a7/b3/69a7b33b-3839-6a66-5401-c296bf99cf17/AppIcon-1x_U007emarketing-0-5-0-0-85-220.png/200x200bb.jpg</t>
  </si>
  <si>
    <t>HUISHANG BANK CORPORATION LIMITED</t>
  </si>
  <si>
    <t>徽商银行手机银行</t>
  </si>
  <si>
    <t>2448</t>
  </si>
  <si>
    <t>1358118197</t>
  </si>
  <si>
    <t>{'update_time': '今天 18:16', 'ranking': 148}</t>
  </si>
  <si>
    <t>2013-01-14</t>
  </si>
  <si>
    <t>1473238893</t>
  </si>
  <si>
    <t>https://is4-ssl.mzstatic.com/image/thumb/Purple112/v4/47/ff/fe/47fffe37-6913-23bd-884b-523cd2c646a3/AppIcon-0-0-1x_U007emarketing-0-0-0-5-0-0-sRGB-0-0-0-GLES2_U002c0-512MB-85-220-0-0.png/200x200bb.jpg</t>
  </si>
  <si>
    <t>徽行交易家</t>
  </si>
  <si>
    <t>1564643741</t>
  </si>
  <si>
    <t>1290138707</t>
  </si>
  <si>
    <t>https://is3-ssl.mzstatic.com/image/thumb/Purple122/v4/cc/bc/4c/ccbc4c5f-10ff-27a3-74a3-10fa9d7e5665/AppIcon-0-0-1x_U007emarketing-0-0-0-5-0-0-sRGB-0-0-0-GLES2_U002c0-512MB-85-220-0-0.png/200x200bb.jpg</t>
  </si>
  <si>
    <t>徽银e付</t>
  </si>
  <si>
    <t>88</t>
  </si>
  <si>
    <t>1507705533</t>
  </si>
  <si>
    <t>1057487974</t>
  </si>
  <si>
    <t>https://is4-ssl.mzstatic.com/image/thumb/Purple122/v4/64/63/26/646326e0-bab2-a925-5c61-f38156f5d174/AppIcon-1x_U007emarketing-0-5-0-0-85-220.png/200x200bb.jpg</t>
  </si>
  <si>
    <t>徽行信用卡</t>
  </si>
  <si>
    <t>134</t>
  </si>
  <si>
    <t>1447823332</t>
  </si>
  <si>
    <t>{'update_time': '今天 17:56', 'ranking': 242}</t>
  </si>
  <si>
    <t>2015-11-18</t>
  </si>
  <si>
    <t>955288615</t>
  </si>
  <si>
    <t>https://is2-ssl.mzstatic.com/image/thumb/Purple112/v4/f4/cb/cd/f4cbcdee-a4a3-49ac-614e-ddd9c5ded694/AppIcon-1x_U007emarketing-0-5-0-0-sRGB-85-220.png/200x200bb.jpg</t>
  </si>
  <si>
    <t>徽常有财</t>
  </si>
  <si>
    <t>1422405132</t>
  </si>
  <si>
    <t>1063210228</t>
  </si>
  <si>
    <t>https://is5-ssl.mzstatic.com/image/thumb/Purple115/v4/12/f3/ec/12f3ec81-5e28-4a70-745f-fcba92ebf4ec/source/200x200bb.jpg</t>
  </si>
  <si>
    <t>徽商银行金融服务平台HD</t>
  </si>
  <si>
    <t>1454731423</t>
  </si>
  <si>
    <t>2016-02-06</t>
  </si>
  <si>
    <t>2018-05-27</t>
  </si>
  <si>
    <t>1062844959</t>
  </si>
  <si>
    <t>https://is4-ssl.mzstatic.com/image/thumb/Purple125/v4/19/8a/03/198a0334-64af-74c7-5510-aa7487405f42/source/200x200bb.jpg</t>
  </si>
  <si>
    <t>徽商银行金融服务平台</t>
  </si>
  <si>
    <t>1454133865</t>
  </si>
  <si>
    <t>2018-05-28</t>
  </si>
  <si>
    <t>1444724735</t>
  </si>
  <si>
    <t>https://is3-ssl.mzstatic.com/image/thumb/Purple122/v4/da/27/f3/da27f398-650b-f012-ce77-3725c0ee41b5/AppIcon-0-0-1x_U007emarketing-0-0-0-7-0-0-sRGB-0-0-0-GLES2_U002c0-512MB-85-220-0-0.png/200x200bb.jpg</t>
  </si>
  <si>
    <t>江西银行股份有限公司</t>
  </si>
  <si>
    <t>1557119088</t>
  </si>
  <si>
    <t>{'update_time': '今天 18:16', 'ranking': 322}</t>
  </si>
  <si>
    <t>2022-10-24</t>
  </si>
  <si>
    <t>1537542518</t>
  </si>
  <si>
    <t>https://is4-ssl.mzstatic.com/image/thumb/Purple122/v4/d3/a3/7c/d3a37c4c-03f9-e71b-2f80-70824bb954c7/AppIcon-CunZhenBankClient-1x_U007emarketing-0-5-0-85-220.png/200x200bb.jpg</t>
  </si>
  <si>
    <t>江西银行村镇银行</t>
  </si>
  <si>
    <t>1603954800</t>
  </si>
  <si>
    <t>2022-06-10</t>
  </si>
  <si>
    <t>1376493054</t>
  </si>
  <si>
    <t>https://is3-ssl.mzstatic.com/image/thumb/Purple123/v4/62/7e/66/627e6673-6a71-d525-6a04-c67e8f58dda1/AppIcon-0-0-1x_U007emarketing-0-0-0-7-0-85-220.png/200x200bb.jpg</t>
  </si>
  <si>
    <t>享收单</t>
  </si>
  <si>
    <t>1525324065</t>
  </si>
  <si>
    <t>2018-05-03</t>
  </si>
  <si>
    <t>2020-04-13</t>
  </si>
  <si>
    <t>1376495745</t>
  </si>
  <si>
    <t>https://is5-ssl.mzstatic.com/image/thumb/Purple113/v4/bd/04/59/bd04592a-e874-030e-2a70-a5b2d8486d2d/AppIcon-0-0-1x_U007emarketing-0-0-0-7-0-85-220.png/200x200bb.jpg</t>
  </si>
  <si>
    <t>享收单进件版</t>
  </si>
  <si>
    <t>1525319046</t>
  </si>
  <si>
    <t>1031430383</t>
  </si>
  <si>
    <t>https://is1-ssl.mzstatic.com/image/thumb/Purple112/v4/f8/96/59/f896599d-a527-0290-ef3f-1a523f9892d5/AppIcon-1x_U007emarketing-0-5-0-0-85-220.png/200x200bb.jpg</t>
  </si>
  <si>
    <t>江西银行企业银行</t>
  </si>
  <si>
    <t>1451527125</t>
  </si>
  <si>
    <t>1013774361</t>
  </si>
  <si>
    <t>https://is1-ssl.mzstatic.com/image/thumb/Purple112/v4/17/b7/14/17b714a3-bfa0-6cfc-9e91-dab0beba7194/AppIcon-1x_U007emarketing-0-5-0-0-85-220.png/200x200bb.jpg</t>
  </si>
  <si>
    <t>江西银行信用卡惠享精彩</t>
  </si>
  <si>
    <t>1436329864</t>
  </si>
  <si>
    <t>2015-07-08</t>
  </si>
  <si>
    <t>994373389</t>
  </si>
  <si>
    <t>https://is2-ssl.mzstatic.com/image/thumb/Purple125/v4/6e/9f/11/6e9f1110-c264-67f2-1669-bb52d749c650/AppIcon-1x_U007emarketing-0-5-0-0-85-220.png/200x200bb.jpg</t>
  </si>
  <si>
    <t>江西银行金e融</t>
  </si>
  <si>
    <t>1434148808</t>
  </si>
  <si>
    <t>2015-06-13</t>
  </si>
  <si>
    <t>1239624727</t>
  </si>
  <si>
    <t>https://is1-ssl.mzstatic.com/image/thumb/Purple125/v4/da/b8/ca/dab8ca02-f6af-5b76-e62a-2db207a7df46/source/200x200bb.jpg</t>
  </si>
  <si>
    <t>江西银行手机秒贷</t>
  </si>
  <si>
    <t>179</t>
  </si>
  <si>
    <t>1496193927</t>
  </si>
  <si>
    <t>2017-05-31</t>
  </si>
  <si>
    <t>2021-04-23</t>
  </si>
  <si>
    <t>2021-11-15</t>
  </si>
  <si>
    <t>1135873706</t>
  </si>
  <si>
    <t>https://is1-ssl.mzstatic.com/image/thumb/Purple124/v4/8c/ec/e5/8cece514-07e4-caac-a14f-a682d00edab7/source/200x200bb.jpg</t>
  </si>
  <si>
    <t>进贤瑞丰村镇银行</t>
  </si>
  <si>
    <t>1473114007</t>
  </si>
  <si>
    <t>2020-10-22</t>
  </si>
  <si>
    <t>2020-11-30</t>
  </si>
  <si>
    <t>1135865651</t>
  </si>
  <si>
    <t>https://is4-ssl.mzstatic.com/image/thumb/Purple114/v4/b5/74/96/b574968b-70e1-bdba-5450-c54892393723/source/200x200bb.jpg</t>
  </si>
  <si>
    <t>南丰桔都村镇银行</t>
  </si>
  <si>
    <t>1473113949</t>
  </si>
  <si>
    <t>1135878377</t>
  </si>
  <si>
    <t>https://is5-ssl.mzstatic.com/image/thumb/Purple114/v4/36/ad/fd/36adfdb9-14cd-6b7c-45ed-05c5ef5a719b/source/200x200bb.jpg</t>
  </si>
  <si>
    <t>广昌南银村镇银行</t>
  </si>
  <si>
    <t>1473113935</t>
  </si>
  <si>
    <t>1135868841</t>
  </si>
  <si>
    <t>https://is3-ssl.mzstatic.com/image/thumb/Purple114/v4/97/90/bb/9790bb5a-9524-6ed7-4d79-11b213e3408f/source/200x200bb.jpg</t>
  </si>
  <si>
    <t>德丰村镇银行</t>
  </si>
  <si>
    <t>1473113934</t>
  </si>
  <si>
    <t>1135802501</t>
  </si>
  <si>
    <t>https://is3-ssl.mzstatic.com/image/thumb/Purple124/v4/d3/83/a5/d383a5e4-2487-ec76-23ac-0da24ecc2479/source/200x200bb.jpg</t>
  </si>
  <si>
    <t>南昌大丰村镇银行</t>
  </si>
  <si>
    <t>1473113792</t>
  </si>
  <si>
    <t>930819996</t>
  </si>
  <si>
    <t>https://is4-ssl.mzstatic.com/image/thumb/Purple114/v4/7b/58/35/7b5835ae-3cb9-b824-9e05-13e15a04b263/source/200x200bb.jpg</t>
  </si>
  <si>
    <t>江西银行个人手机银行</t>
  </si>
  <si>
    <t>233</t>
  </si>
  <si>
    <t>1417525348</t>
  </si>
  <si>
    <t>2014-12-02</t>
  </si>
  <si>
    <t>2020-09-15</t>
  </si>
  <si>
    <t>2020-11-16</t>
  </si>
  <si>
    <t>728307742</t>
  </si>
  <si>
    <t>https://is2-ssl.mzstatic.com/image/thumb/Purple112/v4/db/f0/99/dbf099a8-37fd-a964-f81c-06ac23a96c8a/AppIcon-1x_U007emarketing-0-5-0-0-85-220.png/200x200bb.jpg</t>
  </si>
  <si>
    <t>1384323461</t>
  </si>
  <si>
    <t>{'update_time': '今天 18:16', 'ranking': 430}</t>
  </si>
  <si>
    <t>2013-11-13</t>
  </si>
  <si>
    <t>1529285015</t>
  </si>
  <si>
    <t>https://is3-ssl.mzstatic.com/image/thumb/Purple122/v4/14/58/37/1458375f-a693-d7a9-9cfd-c11eee36dc25/AppIcon-1x_U007emarketing-0-6-0-0-85-220.png/200x200bb.jpg</t>
  </si>
  <si>
    <t>晋商企业银行</t>
  </si>
  <si>
    <t>1606982400</t>
  </si>
  <si>
    <t>2020-12-03</t>
  </si>
  <si>
    <t>1067235623</t>
  </si>
  <si>
    <t>https://is5-ssl.mzstatic.com/image/thumb/Purple116/v4/42/63/84/42638484-cb74-8377-6a63-3070763d5876/AppIcon-1x_U007emarketing-0-4-0-85-220.png/200x200bb.jpg</t>
  </si>
  <si>
    <t>1450649224</t>
  </si>
  <si>
    <t>2015-12-21</t>
  </si>
  <si>
    <t>835711108</t>
  </si>
  <si>
    <t>https://is3-ssl.mzstatic.com/image/thumb/Purple62/v4/71/bc/77/71bc7775-5757-e064-7c99-b3c384baf9f4/source/200x200bb.jpg</t>
  </si>
  <si>
    <t>晋商银行HD</t>
  </si>
  <si>
    <t>1398255014</t>
  </si>
  <si>
    <t>2014-05-04</t>
  </si>
  <si>
    <t>842440902</t>
  </si>
  <si>
    <t>https://is5-ssl.mzstatic.com/image/thumb/Purple112/v4/1d/a8/98/1da898de-eee4-7125-1357-3ffd90f518ec/AppIcon-0-0-1x_U007emarketing-0-0-0-7-0-0-sRGB-0-0-0-GLES2_U002c0-512MB-85-220-0-0.png/200x200bb.jpg</t>
  </si>
  <si>
    <t>SHANXI BANK Co.,LTD</t>
  </si>
  <si>
    <t>山西银行</t>
  </si>
  <si>
    <t>185</t>
  </si>
  <si>
    <t>1397153228</t>
  </si>
  <si>
    <t>{'update_time': '今天 18:16', 'ranking': 484}</t>
  </si>
  <si>
    <t>2014-04-11</t>
  </si>
  <si>
    <t>2022-07-05</t>
  </si>
  <si>
    <t>1598065638</t>
  </si>
  <si>
    <t>https://is2-ssl.mzstatic.com/image/thumb/Purple122/v4/0d/7a/d8/0d7ad855-54ba-cbfd-f29b-d665c3eb552a/AppIcon-0-0-1x_U007emarketing-0-0-0-5-0-0-sRGB-0-0-0-GLES2_U002c0-512MB-85-220-0-0.png/200x200bb.jpg</t>
  </si>
  <si>
    <t>捷码付</t>
  </si>
  <si>
    <t>1641888000</t>
  </si>
  <si>
    <t>2022-01-11</t>
  </si>
  <si>
    <t>2022-07-13</t>
  </si>
  <si>
    <t>1489415842</t>
  </si>
  <si>
    <t>https://is2-ssl.mzstatic.com/image/thumb/Purple115/v4/c8/4d/44/c84d44d1-3287-ff84-199e-226efb56551b/AppIcon-1x_U007emarketing-0-5-85-220.png/200x200bb.jpg</t>
  </si>
  <si>
    <t>山西银行大同分行</t>
  </si>
  <si>
    <t>1575582253</t>
  </si>
  <si>
    <t>2021-04-28</t>
  </si>
  <si>
    <t>1327189931</t>
  </si>
  <si>
    <t>https://is3-ssl.mzstatic.com/image/thumb/Purple115/v4/34/37/5b/34375b9f-b1e5-2081-a322-b93bf559e237/AppIcon-release-1x_U007emarketing-0-5-85-220.png/200x200bb.jpg</t>
  </si>
  <si>
    <t>山西银行阳泉分行</t>
  </si>
  <si>
    <t>1552107556</t>
  </si>
  <si>
    <t>2021-10-01</t>
  </si>
  <si>
    <t>1022698023</t>
  </si>
  <si>
    <t>https://is2-ssl.mzstatic.com/image/thumb/Purple112/v4/84/24/b4/8424b44d-89be-136d-2d0a-de834c3db20d/AppIcon-1x_U007emarketing-0-5-85-220.png/200x200bb.jpg</t>
  </si>
  <si>
    <t>小草银行</t>
  </si>
  <si>
    <t>60</t>
  </si>
  <si>
    <t>1439416296</t>
  </si>
  <si>
    <t>2015-08-13</t>
  </si>
  <si>
    <t>844884466</t>
  </si>
  <si>
    <t>https://is1-ssl.mzstatic.com/image/thumb/Purple112/v4/6e/41/5e/6e415ec0-44d6-a3ad-4c79-f90693349506/AppIcon_AppStore-1x_U007emarketing-0-5-0-0-85-220.png/200x200bb.jpg</t>
  </si>
  <si>
    <t>莱商银行股份有限公司</t>
  </si>
  <si>
    <t>莱商手机银行</t>
  </si>
  <si>
    <t>203</t>
  </si>
  <si>
    <t>1397631600</t>
  </si>
  <si>
    <t>2014-04-16</t>
  </si>
  <si>
    <t>1543644729</t>
  </si>
  <si>
    <t>https://is2-ssl.mzstatic.com/image/thumb/Purple114/v4/b5/5c/89/b55c8929-5ed1-7b14-1869-a76b91c13654/AppIcon-1x_U007emarketing-0-7-0-0-85-220.png/200x200bb.jpg</t>
  </si>
  <si>
    <t>济享如意商户通</t>
  </si>
  <si>
    <t>1608192000</t>
  </si>
  <si>
    <t>2020-12-17</t>
  </si>
  <si>
    <t>1176411892</t>
  </si>
  <si>
    <t>https://is5-ssl.mzstatic.com/image/thumb/Purple122/v4/e1/9c/12/e19c12ac-225b-9bba-9f03-df5b55ff4a53/AppIcon-1x_U007emarketing-0-6-0-0-85-220.png/200x200bb.jpg</t>
  </si>
  <si>
    <t>莱商企业银行</t>
  </si>
  <si>
    <t>1492583027</t>
  </si>
  <si>
    <t>1247821907</t>
  </si>
  <si>
    <t>https://is1-ssl.mzstatic.com/image/thumb/Purple126/v4/b8/45/e9/b845e950-d1bd-739e-9f3e-579763c5d131/AppIcon-1x_U007emarketing-0-4-85-220.png/200x200bb.jpg</t>
  </si>
  <si>
    <t>莱商直销银行</t>
  </si>
  <si>
    <t>1500391218</t>
  </si>
  <si>
    <t>2017-07-18</t>
  </si>
  <si>
    <t>885797329</t>
  </si>
  <si>
    <t>https://is2-ssl.mzstatic.com/image/thumb/Purple112/v4/05/91/79/059179af-5368-0ca9-b06a-1dc9ff683ae0/AppIcon_AppStore-1x_U007emarketing-0-5-0-0-85-220.png/200x200bb.jpg</t>
  </si>
  <si>
    <t>Linshang Bank Co., Ltd.</t>
  </si>
  <si>
    <t>临商银行手机银行</t>
  </si>
  <si>
    <t>144</t>
  </si>
  <si>
    <t>1403247600</t>
  </si>
  <si>
    <t>2014-06-20</t>
  </si>
  <si>
    <t>1585774030</t>
  </si>
  <si>
    <t>https://is3-ssl.mzstatic.com/image/thumb/Purple126/v4/3b/41/9e/3b419ec7-1439-247c-bcd9-dc5e152f3c9d/AppIcon-1x_U007emarketing-0-6-0-0-85-220.png/200x200bb.jpg</t>
  </si>
  <si>
    <t>临商企业银行</t>
  </si>
  <si>
    <t>1642320000</t>
  </si>
  <si>
    <t>1435032197</t>
  </si>
  <si>
    <t>https://is2-ssl.mzstatic.com/image/thumb/Purple116/v4/57/74/14/57741424-8289-4994-4f3a-f55bc4fcdfe0/AppIcon-1x_U007emarketing-0-4-85-220.png/200x200bb.jpg</t>
  </si>
  <si>
    <t>临商直销银行</t>
  </si>
  <si>
    <t>1540425877</t>
  </si>
  <si>
    <t>2018-10-25</t>
  </si>
  <si>
    <t>2022-07-18</t>
  </si>
  <si>
    <t>871050229</t>
  </si>
  <si>
    <t>https://is5-ssl.mzstatic.com/image/thumb/Purple122/v4/3f/cb/4e/3fcb4e58-2360-95e9-e4e4-11ea76efd492/AppIcon-1x_U007emarketing-0-5-0-0-85-220.png/200x200bb.jpg</t>
  </si>
  <si>
    <t>Longjiang Bank Corporation</t>
  </si>
  <si>
    <t>龙江银行手机银行</t>
  </si>
  <si>
    <t>35</t>
  </si>
  <si>
    <t>{'update_time': '今天 18:16', 'ranking': 412}</t>
  </si>
  <si>
    <t>1554804403</t>
  </si>
  <si>
    <t>https://is3-ssl.mzstatic.com/image/thumb/Purple114/v4/1c/10/94/1c109478-6ce9-fa3c-26b1-7a01cff5c093/AppIcon-1x_U007emarketing-0-5-0-0-85-220.png/200x200bb.jpg</t>
  </si>
  <si>
    <t>龙行村镇银行</t>
  </si>
  <si>
    <t>1614499200</t>
  </si>
  <si>
    <t>2021-02-28</t>
  </si>
  <si>
    <t>560711601</t>
  </si>
  <si>
    <t>https://is4-ssl.mzstatic.com/image/thumb/Purple112/v4/b2/b6/50/b2b650c4-eac0-7de0-c96c-4df92ad7641d/AppIcon_AppStore-1x_U007emarketing-0-5-0-0-85-220.png/200x200bb.jpg</t>
  </si>
  <si>
    <t>QILU BANK</t>
  </si>
  <si>
    <t>齐鲁银行手机银行</t>
  </si>
  <si>
    <t>475</t>
  </si>
  <si>
    <t>1348598008</t>
  </si>
  <si>
    <t>{'update_time': '今天 18:16', 'ranking': 272}</t>
  </si>
  <si>
    <t>2012-09-26</t>
  </si>
  <si>
    <t>1493166015</t>
  </si>
  <si>
    <t>https://is1-ssl.mzstatic.com/image/thumb/Purple113/v4/6c/72/11/6c721125-4ab0-ccfb-d257-da635bf73f50/AppIcon-0-0-1x_U007emarketing-0-0-0-3-0-85-220.png/200x200bb.jpg</t>
  </si>
  <si>
    <t>齐鲁易贷通</t>
  </si>
  <si>
    <t>1578273935</t>
  </si>
  <si>
    <t>2020-01-06</t>
  </si>
  <si>
    <t>2020-06-16</t>
  </si>
  <si>
    <t>1253759402</t>
  </si>
  <si>
    <t>https://is2-ssl.mzstatic.com/image/thumb/Purple112/v4/e4/aa/fa/e4aafa6f-c36b-cc57-e6cc-c08ce7f78adf/AppIcon-1x_U007emarketing-0-6-0-0-85-220.png/200x200bb.jpg</t>
  </si>
  <si>
    <t>齐鲁银行企业手机银行</t>
  </si>
  <si>
    <t>1504141137</t>
  </si>
  <si>
    <t>1482372186</t>
  </si>
  <si>
    <t>https://is5-ssl.mzstatic.com/image/thumb/Purple123/v4/53/39/a1/5339a10d-d95c-9c12-9f62-95b1f7d13572/source/200x200bb.jpg</t>
  </si>
  <si>
    <t>泉信</t>
  </si>
  <si>
    <t>1570396245</t>
  </si>
  <si>
    <t>{'update_time': '今天 19:40', 'ranking': 0, 'unknow': 1}</t>
  </si>
  <si>
    <t>2019-10-07</t>
  </si>
  <si>
    <t>2020-04-29</t>
  </si>
  <si>
    <t>2020-11-12</t>
  </si>
  <si>
    <t>1039200453</t>
  </si>
  <si>
    <t>https://is1-ssl.mzstatic.com/image/thumb/Purple116/v4/fe/c6/9f/fec69fe6-b1ce-9434-2b6d-fb00d4b96eda/source/200x200bb.jpg</t>
  </si>
  <si>
    <t>齐鲁直销银行</t>
  </si>
  <si>
    <t>55</t>
  </si>
  <si>
    <t>1444708932</t>
  </si>
  <si>
    <t>2022-03-26</t>
  </si>
  <si>
    <t>672129028</t>
  </si>
  <si>
    <t>https://is1-ssl.mzstatic.com/image/thumb/Purple112/v4/d8/cb/ec/d8cbecc7-894a-2c32-c11b-1d6a790e6e47/AppIcon_AppStore-1x_U007emarketing-0-5-0-0-85-220.png/200x200bb.jpg</t>
  </si>
  <si>
    <t>齐商银行股份有限公司</t>
  </si>
  <si>
    <t>齐商银行手机银行</t>
  </si>
  <si>
    <t>145</t>
  </si>
  <si>
    <t>1375839613</t>
  </si>
  <si>
    <t>2013-08-07</t>
  </si>
  <si>
    <t>1593361889</t>
  </si>
  <si>
    <t>https://is4-ssl.mzstatic.com/image/thumb/Purple112/v4/52/6a/b2/526ab2a5-6835-6d89-87cd-45c407eaa988/AppIcon-0-0-1x_U007emarketing-0-0-0-5-0-0-sRGB-0-0-0-GLES2_U002c0-512MB-85-220-0-0.png/200x200bb.jpg</t>
  </si>
  <si>
    <t>齐商聚财</t>
  </si>
  <si>
    <t>1636268400</t>
  </si>
  <si>
    <t>2021-11-07</t>
  </si>
  <si>
    <t>1540528933</t>
  </si>
  <si>
    <t>https://is4-ssl.mzstatic.com/image/thumb/Purple124/v4/4c/a7/10/4ca710ae-c1c4-5795-3631-c02119b2e0b0/AppIcon-1x_U007emarketing-0-5-0-85-220.png/200x200bb.jpg</t>
  </si>
  <si>
    <t>齐乐惠商户</t>
  </si>
  <si>
    <t>1606118400</t>
  </si>
  <si>
    <t>2020-11-23</t>
  </si>
  <si>
    <t>2020-12-27</t>
  </si>
  <si>
    <t>1053790992</t>
  </si>
  <si>
    <t>https://is5-ssl.mzstatic.com/image/thumb/Purple71/v4/c0/53/69/c0536945-2cc4-516d-b309-b6feca58662b/source/200x200bb.jpg</t>
  </si>
  <si>
    <t>齐商大掌柜</t>
  </si>
  <si>
    <t>1448260453</t>
  </si>
  <si>
    <t>2016-11-07</t>
  </si>
  <si>
    <t>1020886396</t>
  </si>
  <si>
    <t>https://is5-ssl.mzstatic.com/image/thumb/Purple126/v4/39/7a/c6/397ac69b-798c-707c-948b-15c8149d1516/source/200x200bb.jpg</t>
  </si>
  <si>
    <t>齐商直销银行</t>
  </si>
  <si>
    <t>1439772543</t>
  </si>
  <si>
    <t>2015-08-17</t>
  </si>
  <si>
    <t>2021-11-14</t>
  </si>
  <si>
    <t>2021-11-30</t>
  </si>
  <si>
    <t>864870307</t>
  </si>
  <si>
    <t>https://is5-ssl.mzstatic.com/image/thumb/Purple112/v4/64/9f/e6/649fe6d0-cef2-4184-9a2a-f20542fe720c/AppIcon-1x_U007emarketing-0-5-0-0-sRGB-85-220.png/200x200bb.jpg</t>
  </si>
  <si>
    <t>盛京银行手机银行</t>
  </si>
  <si>
    <t>618</t>
  </si>
  <si>
    <t>1399689068</t>
  </si>
  <si>
    <t>{'update_time': '今天 18:16', 'ranking': 228}</t>
  </si>
  <si>
    <t>2014-05-10</t>
  </si>
  <si>
    <t>1370297804</t>
  </si>
  <si>
    <t>https://is1-ssl.mzstatic.com/image/thumb/Purple122/v4/d2/8b/55/d28b551d-c326-2e0d-8289-13f27e2dc96d/AppIcon-1x_U007emarketing-0-5-0-0-85-220.png/200x200bb.jpg</t>
  </si>
  <si>
    <t>刷新生活</t>
  </si>
  <si>
    <t>161</t>
  </si>
  <si>
    <t>1524561922</t>
  </si>
  <si>
    <t>{'update_time': '今天 18:16', 'ranking': 438}</t>
  </si>
  <si>
    <t>2018-04-24</t>
  </si>
  <si>
    <t>1345162152</t>
  </si>
  <si>
    <t>https://is2-ssl.mzstatic.com/image/thumb/Purple128/v4/83/a7/71/83a7712b-cf49-a0ef-b12c-c2a09c3f060b/source/200x200bb.jpg</t>
  </si>
  <si>
    <t>盛京付</t>
  </si>
  <si>
    <t>1519718911</t>
  </si>
  <si>
    <t>2018-02-27</t>
  </si>
  <si>
    <t>2020-04-17</t>
  </si>
  <si>
    <t>866437824</t>
  </si>
  <si>
    <t>https://is3-ssl.mzstatic.com/image/thumb/Purple125/v4/88/e5/e1/88e5e1b8-e5d5-e64e-9227-cba8db80e513/source/200x200bb.jpg</t>
  </si>
  <si>
    <t>盛京银行移动银行企业版</t>
  </si>
  <si>
    <t>1399689287</t>
  </si>
  <si>
    <t>2018-06-13</t>
  </si>
  <si>
    <t>866437802</t>
  </si>
  <si>
    <t>https://is5-ssl.mzstatic.com/image/thumb/Purple115/v4/59/7b/c5/597bc525-718c-9bd8-b13f-2478da70cda6/source/200x200bb.jpg</t>
  </si>
  <si>
    <t>盛京银行移动银行</t>
  </si>
  <si>
    <t>1399689192</t>
  </si>
  <si>
    <t>866437790</t>
  </si>
  <si>
    <t>https://is2-ssl.mzstatic.com/image/thumb/Purple125/v4/b0/5d/30/b05d3084-6adb-ebd8-4f3e-85399f1095e1/source/200x200bb.jpg</t>
  </si>
  <si>
    <t>盛京银行手机银行企业版</t>
  </si>
  <si>
    <t>1399689162</t>
  </si>
  <si>
    <t>2018-06-30</t>
  </si>
  <si>
    <t>919441827</t>
  </si>
  <si>
    <t>https://is2-ssl.mzstatic.com/image/thumb/Purple122/v4/6f/f2/34/6ff234d8-1149-2e4b-9cb7-adf8648450da/AppIcon_AppStore-1x_U007emarketing-0-5-0-0-85-220.png/200x200bb.jpg</t>
  </si>
  <si>
    <t>威海市商业银行股份有限公司</t>
  </si>
  <si>
    <t>威海银行手机银行</t>
  </si>
  <si>
    <t>348</t>
  </si>
  <si>
    <t>1415153422</t>
  </si>
  <si>
    <t>{'update_time': '今天 18:16', 'ranking': 411}</t>
  </si>
  <si>
    <t>1579351421</t>
  </si>
  <si>
    <t>https://is1-ssl.mzstatic.com/image/thumb/Purple112/v4/9f/87/c0/9f87c071-2a0a-55f9-d9d4-3ca925a117c6/AppIcon-0-0-1x_U007emarketing-0-0-0-7-0-0-sRGB-0-0-0-GLES2_U002c0-512MB-85-220-0-0.png/200x200bb.jpg</t>
  </si>
  <si>
    <t>商车宝</t>
  </si>
  <si>
    <t>1634454000</t>
  </si>
  <si>
    <t>1513327486</t>
  </si>
  <si>
    <t>https://is4-ssl.mzstatic.com/image/thumb/Purple112/v4/74/a8/49/74a84902-2ae8-44e4-657b-519a36f50092/AppIcon-1x_U007emarketing-0-2-0-0-85-220.png/200x200bb.jpg</t>
  </si>
  <si>
    <t>威海营销通</t>
  </si>
  <si>
    <t>1591254000</t>
  </si>
  <si>
    <t>2022-10-12</t>
  </si>
  <si>
    <t>1191681436</t>
  </si>
  <si>
    <t>https://is1-ssl.mzstatic.com/image/thumb/Purple122/v4/ab/a2/90/aba290c8-656b-87ce-7150-15a27da91e45/AppIcon-1x_U007emarketing-0-6-0-0-85-220.png/200x200bb.jpg</t>
  </si>
  <si>
    <t>威海银行企业手机银行</t>
  </si>
  <si>
    <t>1490164249</t>
  </si>
  <si>
    <t>1121102852</t>
  </si>
  <si>
    <t>https://is1-ssl.mzstatic.com/image/thumb/Purple116/v4/09/ad/9c/09ad9c79-50c2-defd-c61a-19428cc8b251/source/200x200bb.jpg</t>
  </si>
  <si>
    <t>威海银行直销银行</t>
  </si>
  <si>
    <t>1465654225</t>
  </si>
  <si>
    <t>2016-06-11</t>
  </si>
  <si>
    <t>2022-04-19</t>
  </si>
  <si>
    <t>967227066</t>
  </si>
  <si>
    <t>https://is5-ssl.mzstatic.com/image/thumb/Purple112/v4/f8/82/15/f88215cd-80be-2602-46bf-d332887b4b59/AppIcon-1x_U007emarketing-0-5-0-0-sRGB-85-220.png/200x200bb.jpg</t>
  </si>
  <si>
    <t>296</t>
  </si>
  <si>
    <t>1428379334</t>
  </si>
  <si>
    <t>{'update_time': '今天 18:16', 'ranking': 348}</t>
  </si>
  <si>
    <t>1475724135</t>
  </si>
  <si>
    <t>https://is4-ssl.mzstatic.com/image/thumb/Purple122/v4/cd/9a/80/cd9a803c-9c5d-a061-feea-207cf7fd7727/AppIcon-1x_U007emarketing-0-5-0-0-85-220.png/200x200bb.jpg</t>
  </si>
  <si>
    <t>厦行e企管</t>
  </si>
  <si>
    <t>1567788614</t>
  </si>
  <si>
    <t>2019-09-07</t>
  </si>
  <si>
    <t>1378865323</t>
  </si>
  <si>
    <t>https://is5-ssl.mzstatic.com/image/thumb/Purple123/v4/d5/07/64/d507642c-684d-808d-a186-56c1c445f2ad/AppIcon-0-1x_U007emarketing-0-85-220-10.png/200x200bb.jpg</t>
  </si>
  <si>
    <t>厦e站</t>
  </si>
  <si>
    <t>1532839604</t>
  </si>
  <si>
    <t>2020-07-06</t>
  </si>
  <si>
    <t>1251746316</t>
  </si>
  <si>
    <t>http://is3.mzstatic.com/image/thumb/Purple118/v4/9f/29/02/9f2902df-b386-cdff-d620-bce5dfcbca9c/source/200x200bb.jpg</t>
  </si>
  <si>
    <t>Xiamen Bank Co.,Ltd.</t>
  </si>
  <si>
    <t>入件宝</t>
  </si>
  <si>
    <t>1499333686</t>
  </si>
  <si>
    <t>2017-07-06</t>
  </si>
  <si>
    <t>2017-09-29</t>
  </si>
  <si>
    <t>1251458564</t>
  </si>
  <si>
    <t>https://is5-ssl.mzstatic.com/image/thumb/Purple116/v4/c4/5a/28/c45a2886-d557-2a6b-aed0-bfe3cf2d09d0/source/200x200bb.jpg</t>
  </si>
  <si>
    <t>融E收</t>
  </si>
  <si>
    <t>1498685607</t>
  </si>
  <si>
    <t>2017-06-29</t>
  </si>
  <si>
    <t>2021-11-25</t>
  </si>
  <si>
    <t>2022-02-10</t>
  </si>
  <si>
    <t>976924873</t>
  </si>
  <si>
    <t>https://is4-ssl.mzstatic.com/image/thumb/Purple112/v4/d7/8b/44/d78b446b-f325-b247-a7bd-087e34cc88e8/AppIcon-1x_U007emarketing-0-7-0-0-85-220.png/200x200bb.jpg</t>
  </si>
  <si>
    <t>厦门国际银行股份有限公司</t>
  </si>
  <si>
    <t>厦门国际银行手机银行</t>
  </si>
  <si>
    <t>142</t>
  </si>
  <si>
    <t>1428476400</t>
  </si>
  <si>
    <t>{'update_time': '今天 18:16', 'ranking': 395}</t>
  </si>
  <si>
    <t>1449219993</t>
  </si>
  <si>
    <t>https://is3-ssl.mzstatic.com/image/thumb/Purple112/v4/6e/05/f8/6e05f816-fc5f-bc9b-3c72-a60cd144fa28/AppIcon-1x_U007emarketing-0-5-85-220.png/200x200bb.jpg</t>
  </si>
  <si>
    <t>国行E企盈</t>
  </si>
  <si>
    <t>1560390885</t>
  </si>
  <si>
    <t>1272021723</t>
  </si>
  <si>
    <t>https://is2-ssl.mzstatic.com/image/thumb/Purple122/v4/c5/02/95/c5029535-25af-834f-0d99-134d2b9f93bb/AppIcon-1x_U007emarketing-0-10-0-0-85-220.png/200x200bb.jpg</t>
  </si>
  <si>
    <t>厦门国际银行商户服务平台</t>
  </si>
  <si>
    <t>1503279230</t>
  </si>
  <si>
    <t>1006044962</t>
  </si>
  <si>
    <t>https://is3-ssl.mzstatic.com/image/thumb/Purple122/v4/5a/e0/f0/5ae0f00a-f638-b6d1-c3c4-16e3b83718e5/AppIcon-1x_U007emarketing-0-7-0-0-85-220.png/200x200bb.jpg</t>
  </si>
  <si>
    <t>1435016865</t>
  </si>
  <si>
    <t>1518742538</t>
  </si>
  <si>
    <t>https://is5-ssl.mzstatic.com/image/thumb/Purple123/v4/56/90/40/56904039-5602-311b-9c62-1e5d488b8383/source/200x200bb.jpg</t>
  </si>
  <si>
    <t>国行随心付</t>
  </si>
  <si>
    <t>1592377200</t>
  </si>
  <si>
    <t>945630598</t>
  </si>
  <si>
    <t>https://is1-ssl.mzstatic.com/image/thumb/Purple112/v4/da/85/a7/da85a705-0c77-e512-e280-0e3300b72135/AppIcon-1x_U007emarketing-0-5-0-0-85-220.png/200x200bb.jpg</t>
  </si>
  <si>
    <t>烟台银行股份有限公司</t>
  </si>
  <si>
    <t>烟台银行手机银行</t>
  </si>
  <si>
    <t>1217363807</t>
  </si>
  <si>
    <t>https://is3-ssl.mzstatic.com/image/thumb/Purple126/v4/87/39/69/873969c7-8e86-8c69-fbe2-4ff58651c047/AppIcon-1x_U007emarketing-0-4-85-220.png/200x200bb.jpg</t>
  </si>
  <si>
    <t>烟行直销银行</t>
  </si>
  <si>
    <t>1490193317</t>
  </si>
  <si>
    <t>1177253474</t>
  </si>
  <si>
    <t>https://is4-ssl.mzstatic.com/image/thumb/Purple122/v4/39/71/20/397120a2-2603-3a28-675e-4d21f6f98615/AppIcon-1x_U007emarketing-0-6-0-0-85-220.png/200x200bb.jpg</t>
  </si>
  <si>
    <t>烟行企业银行</t>
  </si>
  <si>
    <t>1481018553</t>
  </si>
  <si>
    <t>999284680</t>
  </si>
  <si>
    <t>https://is4-ssl.mzstatic.com/image/thumb/Purple122/v4/dc/99/8a/dc998ad5-200f-3a2a-de34-f420ca022f51/AppIcon-0-0-1x_U007emarketing-0-0-0-7-0-0-sRGB-0-0-0-GLES2_U002c0-512MB-85-220-0-0.png/200x200bb.jpg</t>
  </si>
  <si>
    <t>辽沈银行</t>
  </si>
  <si>
    <t>1436230363</t>
  </si>
  <si>
    <t>2015-07-07</t>
  </si>
  <si>
    <t>2022-10-25</t>
  </si>
  <si>
    <t>1483038847</t>
  </si>
  <si>
    <t>https://is5-ssl.mzstatic.com/image/thumb/Purple112/v4/7c/5a/4f/7c5a4fed-6459-84f6-b9ea-a8fd29d2d6c6/AppIcon-0-0-1x_U007emarketing-0-0-0-5-0-0-sRGB-0-0-0-GLES2_U002c0-512MB-85-220-0-0.png/200x200bb.jpg</t>
  </si>
  <si>
    <t>稠州银行</t>
  </si>
  <si>
    <t>稠州银行手机银行</t>
  </si>
  <si>
    <t>246</t>
  </si>
  <si>
    <t>1575812442</t>
  </si>
  <si>
    <t>{'update_time': '今天 18:16', 'ranking': 303}</t>
  </si>
  <si>
    <t>2019-12-08</t>
  </si>
  <si>
    <t>1523810984</t>
  </si>
  <si>
    <t>https://is3-ssl.mzstatic.com/image/thumb/Purple112/v4/29/5e/3e/295e3e2a-b70b-a29a-533e-4c7e500e48ad/AppIcon-1x_U007emarketing-0-5-85-220.png/200x200bb.jpg</t>
  </si>
  <si>
    <t>稠银企e家</t>
  </si>
  <si>
    <t>1600066800</t>
  </si>
  <si>
    <t>1456229464</t>
  </si>
  <si>
    <t>https://is5-ssl.mzstatic.com/image/thumb/Purple112/v4/cc/29/55/cc295597-80bd-769c-7de2-080d04fee749/AppIcon-0-0-1x_U007emarketing-0-0-0-7-0-0-sRGB-0-0-0-GLES2_U002c0-512MB-85-220-0-0.png/200x200bb.jpg</t>
  </si>
  <si>
    <t>稠银直销</t>
  </si>
  <si>
    <t>1566978206</t>
  </si>
  <si>
    <t>2019-08-28</t>
  </si>
  <si>
    <t>1024515013</t>
  </si>
  <si>
    <t>https://is2-ssl.mzstatic.com/image/thumb/Purple122/v4/dc/aa/79/dcaa7998-e020-be59-9566-1f3a35f0b9ed/AppIcon-0-0-1x_U007emarketing-0-0-0-5-0-0-sRGB-0-0-0-GLES2_U002c0-512MB-85-220-0-0.png/200x200bb.jpg</t>
  </si>
  <si>
    <t>稠州村镇银行</t>
  </si>
  <si>
    <t>1441004400</t>
  </si>
  <si>
    <t>2015-08-31</t>
  </si>
  <si>
    <t>1204151944</t>
  </si>
  <si>
    <t>https://is4-ssl.mzstatic.com/image/thumb/Purple115/v4/82/70/af/8270afe0-350f-a861-319b-70dfedac6614/AppIcon-0-0-1x_U007emarketing-0-0-0-5-0-0-sRGB-0-0-0-GLES2_U002c0-512MB-85-220-0-0.png/200x200bb.jpg</t>
  </si>
  <si>
    <t>稠银宝</t>
  </si>
  <si>
    <t>1490670705</t>
  </si>
  <si>
    <t>2017-03-28</t>
  </si>
  <si>
    <t>2021-10-12</t>
  </si>
  <si>
    <t>2022-06-08</t>
  </si>
  <si>
    <t>490528033</t>
  </si>
  <si>
    <t>https://is3-ssl.mzstatic.com/image/thumb/Purple123/v4/cc/ee/49/ccee499c-7f9a-2b72-19f7-fb2b6af9684b/source/200x200bb.jpg</t>
  </si>
  <si>
    <t>稠州商业银行手机银行</t>
  </si>
  <si>
    <t>178</t>
  </si>
  <si>
    <t>1324594396</t>
  </si>
  <si>
    <t>2011-12-23</t>
  </si>
  <si>
    <t>2019-12-09</t>
  </si>
  <si>
    <t>902323378</t>
  </si>
  <si>
    <t>https://is3-ssl.mzstatic.com/image/thumb/Purple112/v4/20/b2/f6/20b2f615-af37-506c-ec92-8fa27735c41b/AppIcon-0-0-1x_U007emarketing-0-0-0-6-0-0-sRGB-0-0-0-GLES2_U002c0-512MB-85-220-0-0.png/200x200bb.jpg</t>
  </si>
  <si>
    <t>浙江民泰商业银行股份有限公司</t>
  </si>
  <si>
    <t>民泰银行</t>
  </si>
  <si>
    <t>388</t>
  </si>
  <si>
    <t>1409333800</t>
  </si>
  <si>
    <t>{'update_time': '今天 18:16', 'ranking': 328}</t>
  </si>
  <si>
    <t>2014-08-30</t>
  </si>
  <si>
    <t>1579607459</t>
  </si>
  <si>
    <t>https://is4-ssl.mzstatic.com/image/thumb/Purple122/v4/80/f2/16/80f21626-1a12-a05a-f481-1a956d7dc3f5/AppIcon-0-0-1x_U007emarketing-0-0-0-5-0-0-sRGB-0-0-0-GLES2_U002c0-512MB-85-220-0-0.png/200x200bb.jpg</t>
  </si>
  <si>
    <t>民泰银行企业版</t>
  </si>
  <si>
    <t>1639555200</t>
  </si>
  <si>
    <t>2021-12-15</t>
  </si>
  <si>
    <t>2022-09-03</t>
  </si>
  <si>
    <t>1446389532</t>
  </si>
  <si>
    <t>https://is1-ssl.mzstatic.com/image/thumb/Purple112/v4/c1/99/c4/c199c428-62ee-13a5-db80-b34a322e5f12/AppIcon-1x_U007emarketing-0-10-0-0-sRGB-85-220.png/200x200bb.jpg</t>
  </si>
  <si>
    <t>民泰网络学院</t>
  </si>
  <si>
    <t>1549123111</t>
  </si>
  <si>
    <t>2022-08-31</t>
  </si>
  <si>
    <t>1317232401</t>
  </si>
  <si>
    <t>https://is5-ssl.mzstatic.com/image/thumb/Purple125/v4/e5/dd/81/e5dd8134-e29d-a038-b846-237c776c59af/AppIcon-0-0-1x_U007emarketing-0-0-0-7-0-0-sRGB-0-0-0-GLES2_U002c0-512MB-85-220-0-0.png/200x200bb.jpg</t>
  </si>
  <si>
    <t>民泰通</t>
  </si>
  <si>
    <t>1522633381</t>
  </si>
  <si>
    <t>2018-04-02</t>
  </si>
  <si>
    <t>1189493560</t>
  </si>
  <si>
    <t>https://is4-ssl.mzstatic.com/image/thumb/Purple122/v4/ff/d7/e0/ffd7e0f6-6a6c-1d3e-c93b-509a12ede40b/AppIcon-1x_U007emarketing-0-5-0-0-85-220.png/200x200bb.jpg</t>
  </si>
  <si>
    <t>民泰银行直销银行</t>
  </si>
  <si>
    <t>1483665154</t>
  </si>
  <si>
    <t>2017-01-06</t>
  </si>
  <si>
    <t>1291673146</t>
  </si>
  <si>
    <t>https://is1-ssl.mzstatic.com/image/thumb/Purple124/v4/b4/8d/23/b48d2395-5de0-a68d-8a9a-8581ca196ddc/source/200x200bb.jpg</t>
  </si>
  <si>
    <t>民泰惠生活</t>
  </si>
  <si>
    <t>1507584556</t>
  </si>
  <si>
    <t>2020-07-31</t>
  </si>
  <si>
    <t>2021-05-13</t>
  </si>
  <si>
    <t>1034224335</t>
  </si>
  <si>
    <t>https://is1-ssl.mzstatic.com/image/thumb/Purple128/v4/20/66/48/20664890-8470-96a5-be17-fe4a064959a3/source/200x200bb.jpg</t>
  </si>
  <si>
    <t>象聚</t>
  </si>
  <si>
    <t>1447280071</t>
  </si>
  <si>
    <t>2015-11-12</t>
  </si>
  <si>
    <t>2018-02-01</t>
  </si>
  <si>
    <t>2020-03-25</t>
  </si>
  <si>
    <t>953015707</t>
  </si>
  <si>
    <t>https://is4-ssl.mzstatic.com/image/thumb/Purple125/v4/6e/95/e7/6e95e75e-5efc-8536-0cd5-bab034164015/source/200x200bb.jpg</t>
  </si>
  <si>
    <t>民泰村镇银行</t>
  </si>
  <si>
    <t>1423037025</t>
  </si>
  <si>
    <t>2021-09-07</t>
  </si>
  <si>
    <t>2021-09-17</t>
  </si>
  <si>
    <t>724195760</t>
  </si>
  <si>
    <t>https://is3-ssl.mzstatic.com/image/thumb/Purple122/v4/fb/c6/a4/fbc6a475-51c5-ffdd-378d-0f8e6a9001b3/AppIcon-prod-1x_U007emarketing-0-7-0-0-85-220.png/200x200bb.jpg</t>
  </si>
  <si>
    <t>浙江泰隆商业银行股份有限公司</t>
  </si>
  <si>
    <t>泰隆银行</t>
  </si>
  <si>
    <t>1136</t>
  </si>
  <si>
    <t>1385846381</t>
  </si>
  <si>
    <t>{'update_time': '今天 18:16', 'ranking': 226}</t>
  </si>
  <si>
    <t>2013-12-01</t>
  </si>
  <si>
    <t>1502507928</t>
  </si>
  <si>
    <t>https://is5-ssl.mzstatic.com/image/thumb/Purple112/v4/72/c8/1c/72c81c56-73e2-6385-0124-d92a9825b022/AppIcon-1x_U007emarketing-0-5-0-0-85-220.png/200x200bb.jpg</t>
  </si>
  <si>
    <t>泰隆企业银行</t>
  </si>
  <si>
    <t>1586230010</t>
  </si>
  <si>
    <t>2022-07-26</t>
  </si>
  <si>
    <t>1415570045</t>
  </si>
  <si>
    <t>https://is5-ssl.mzstatic.com/image/thumb/Purple112/v4/25/48/c2/2548c2fa-4aeb-b318-e2a2-a620ce74d684/AppIcon-1x_U007emarketing-0-5-0-0-sRGB-85-220.png/200x200bb.jpg</t>
  </si>
  <si>
    <t>泰惠收</t>
  </si>
  <si>
    <t>127</t>
  </si>
  <si>
    <t>1541177847</t>
  </si>
  <si>
    <t>2018-11-03</t>
  </si>
  <si>
    <t>1109312386</t>
  </si>
  <si>
    <t>https://is5-ssl.mzstatic.com/image/thumb/Purple112/v4/99/b4/cb/99b4cb06-a7d3-d854-495e-9eb8ce63b4d5/AppIcon-1x_U007emarketing-0-5-0-0-85-220.png/200x200bb.jpg</t>
  </si>
  <si>
    <t>小鱼Bank</t>
  </si>
  <si>
    <t>62</t>
  </si>
  <si>
    <t>1466992504</t>
  </si>
  <si>
    <t>2016-06-27</t>
  </si>
  <si>
    <t>1066146171</t>
  </si>
  <si>
    <t>https://is1-ssl.mzstatic.com/image/thumb/Purple124/v4/c4/be/42/c4be4226-b5ce-a1b7-1557-7d27d0b6d781/AppIcon-0-1x_U007emarketing-0-0-85-220-3.png/200x200bb.jpg</t>
  </si>
  <si>
    <t>泰融普惠</t>
  </si>
  <si>
    <t>1450473369</t>
  </si>
  <si>
    <t>2015-12-19</t>
  </si>
  <si>
    <t>2020-03-11</t>
  </si>
  <si>
    <t>1091977480</t>
  </si>
  <si>
    <t>https://is2-ssl.mzstatic.com/image/thumb/Purple128/v4/e4/87/33/e48733c2-6cdd-517a-6892-a1514bec98c9/source/200x200bb.jpg</t>
  </si>
  <si>
    <t>泰隆宝</t>
  </si>
  <si>
    <t>1458554747</t>
  </si>
  <si>
    <t>2016-03-21</t>
  </si>
  <si>
    <t>2017-11-19</t>
  </si>
  <si>
    <t>1090788831</t>
  </si>
  <si>
    <t>https://is3-ssl.mzstatic.com/image/thumb/Purple49/v4/f7/04/3d/f7043dea-16e9-5ad8-db72-0ec301ef8ff6/source/200x200bb.jpg</t>
  </si>
  <si>
    <t>泰隆优选</t>
  </si>
  <si>
    <t>1458180772</t>
  </si>
  <si>
    <t>2020-03-24</t>
  </si>
  <si>
    <t>944857500</t>
  </si>
  <si>
    <t>https://is4-ssl.mzstatic.com/image/thumb/Purple124/v4/dc/06/27/dc0627c4-8489-8214-4960-7ff804312707/source/200x200bb.jpg</t>
  </si>
  <si>
    <t>泰隆学院</t>
  </si>
  <si>
    <t>1417803189</t>
  </si>
  <si>
    <t>2019-01-09</t>
  </si>
  <si>
    <t>2020-07-20</t>
  </si>
  <si>
    <t>879381718</t>
  </si>
  <si>
    <t>https://is2-ssl.mzstatic.com/image/thumb/Purple116/v4/a9/d6/16/a9d6168b-f676-06bd-5fd7-8429e17c59b2/AppIcon-1x_U007emarketing-0-5-0-85-220.png/200x200bb.jpg</t>
  </si>
  <si>
    <t>泰隆村镇银行</t>
  </si>
  <si>
    <t>1401407444</t>
  </si>
  <si>
    <t>2014-05-30</t>
  </si>
  <si>
    <t>2022-03-20</t>
  </si>
  <si>
    <t>1109333848</t>
  </si>
  <si>
    <t>https://is2-ssl.mzstatic.com/image/thumb/Purple112/v4/5a/e4/2a/5ae42aa4-3a6b-6be5-ec35-390b9e0f99db/AppIcon-1x_U007emarketing-0-10-0-0-85-220.png/200x200bb.jpg</t>
  </si>
  <si>
    <t>四川天府银行股份有限公司</t>
  </si>
  <si>
    <t>天府手机银行</t>
  </si>
  <si>
    <t>1241</t>
  </si>
  <si>
    <t>1462845498</t>
  </si>
  <si>
    <t>{'update_time': '今天 18:16', 'ranking': 260}</t>
  </si>
  <si>
    <t>2016-05-10</t>
  </si>
  <si>
    <t>2022-10-11</t>
  </si>
  <si>
    <t>1447868214</t>
  </si>
  <si>
    <t>https://is3-ssl.mzstatic.com/image/thumb/Purple116/v4/36/28/16/362816a7-5750-c4a9-7ea7-ee3fdf8238e1/AppIcon-1x_U007emarketing-0-5-0-0-85-220.png/200x200bb.jpg</t>
  </si>
  <si>
    <t>天府企业银行</t>
  </si>
  <si>
    <t>1548481097</t>
  </si>
  <si>
    <t>2019-01-26</t>
  </si>
  <si>
    <t>1127275004</t>
  </si>
  <si>
    <t>https://is4-ssl.mzstatic.com/image/thumb/Purple113/v4/ea/6f/9e/ea6f9ea4-9c2a-c013-669e-6a829843ec59/source/200x200bb.jpg</t>
  </si>
  <si>
    <t>熊猫金融</t>
  </si>
  <si>
    <t>1468240487</t>
  </si>
  <si>
    <t>1048003817</t>
  </si>
  <si>
    <t>https://is1-ssl.mzstatic.com/image/thumb/Purple71/v4/ee/6e/aa/ee6eaaf6-5987-1e84-ab6c-d27400a71b85/source/100x100bb.jpg</t>
  </si>
  <si>
    <t>Nanchong  Commercial Bank Co., Ltd</t>
  </si>
  <si>
    <t>南部惠生活</t>
  </si>
  <si>
    <t>1447084800</t>
  </si>
  <si>
    <t>1049716093</t>
  </si>
  <si>
    <t>https://is4-ssl.mzstatic.com/image/thumb/Purple69/v4/07/3a/5b/073a5b18-2542-5c56-7d7d-2ddefdd01f5e/source/100x100bb.jpg</t>
  </si>
  <si>
    <t>熊猫家园</t>
  </si>
  <si>
    <t>1446393600</t>
  </si>
  <si>
    <t>2015-11-02</t>
  </si>
  <si>
    <t>786027899</t>
  </si>
  <si>
    <t>http://is2.mzstatic.com/image/thumb/Purple69/v4/7a/c3/78/7ac37842-8539-63fe-8065-a19bd868ed65/source/100x100bb.jpg</t>
  </si>
  <si>
    <t>熊猫银行支付</t>
  </si>
  <si>
    <t>1394734547</t>
  </si>
  <si>
    <t>2014-03-14</t>
  </si>
  <si>
    <t>1381334034</t>
  </si>
  <si>
    <t>https://is4-ssl.mzstatic.com/image/thumb/Purple112/v4/67/4c/29/674c2965-4cf4-2970-7c7d-d7b5935a6c8a/AppIcon-1x_U007emarketing-0-5-0-sRGB-85-220.png/200x200bb.jpg</t>
  </si>
  <si>
    <t>北京农商银行</t>
  </si>
  <si>
    <t>北京农商银行手机银行</t>
  </si>
  <si>
    <t>2252</t>
  </si>
  <si>
    <t>1527529981</t>
  </si>
  <si>
    <t>{'update_time': '今天 18:16', 'ranking': 240}</t>
  </si>
  <si>
    <t>2018-05-29</t>
  </si>
  <si>
    <t>1478980627</t>
  </si>
  <si>
    <t>https://is1-ssl.mzstatic.com/image/thumb/Purple122/v4/48/70/e6/4870e607-ce01-c7f7-5c06-e01b610541ce/AppIcon-1x_U007emarketing-0-5-0-sRGB-85-220.png/200x200bb.jpg</t>
  </si>
  <si>
    <t>北京农商银行企业手机银行</t>
  </si>
  <si>
    <t>1568253652</t>
  </si>
  <si>
    <t>2019-09-12</t>
  </si>
  <si>
    <t>1039240889</t>
  </si>
  <si>
    <t>https://is3-ssl.mzstatic.com/image/thumb/Purple112/v4/bd/dc/29/bddc29ec-017f-5808-49a3-f60b52979089/AppIcon-1x_U007emarketing-1-0-85-220.png/200x200bb.jpg</t>
  </si>
  <si>
    <t>北京农商银行手机交易宝</t>
  </si>
  <si>
    <t>1442891701</t>
  </si>
  <si>
    <t>2015-09-22</t>
  </si>
  <si>
    <t>2022-09-21</t>
  </si>
  <si>
    <t>941487576</t>
  </si>
  <si>
    <t>https://is3-ssl.mzstatic.com/image/thumb/Purple122/v4/35/ff/fa/35fffa1f-61b6-99aa-13f9-cf989ffbd2b5/AppIcon-1x_U007emarketing-3-0-85-220.png/200x200bb.jpg</t>
  </si>
  <si>
    <t>凤凰乡村游</t>
  </si>
  <si>
    <t>6003</t>
  </si>
  <si>
    <t>旅游</t>
  </si>
  <si>
    <t>1418807604</t>
  </si>
  <si>
    <t>2014-12-17</t>
  </si>
  <si>
    <t>939918347</t>
  </si>
  <si>
    <t>https://is5-ssl.mzstatic.com/image/thumb/Purple112/v4/4e/3b/a9/4e3ba988-a61c-4f16-9ed0-3a010e077065/AppIcon-1x_U007emarketing-0-2-85-220.png/200x200bb.jpg</t>
  </si>
  <si>
    <t>凤凰乡村游商户端</t>
  </si>
  <si>
    <t>1416612571</t>
  </si>
  <si>
    <t>2022-09-07</t>
  </si>
  <si>
    <t>1125317484</t>
  </si>
  <si>
    <t>https://is5-ssl.mzstatic.com/image/thumb/Purple71/v4/bc/7b/3a/bc7b3a71-3e74-2182-1817-7140cfb01b5b/source/200x200bb.jpg</t>
  </si>
  <si>
    <t>北农智慧</t>
  </si>
  <si>
    <t>1467421585</t>
  </si>
  <si>
    <t>2016-07-02</t>
  </si>
  <si>
    <t>2016-09-29</t>
  </si>
  <si>
    <t>2019-11-06</t>
  </si>
  <si>
    <t>923890652</t>
  </si>
  <si>
    <t>http://is4.mzstatic.com/image/thumb/Purple30/v4/13/c1/1a/13c11a07-6a56-3157-489a-88aadd5d0f64/source/200x200bb.jpg</t>
  </si>
  <si>
    <t>BEIJING RURAL COMMERCIAL BANK</t>
  </si>
  <si>
    <t>凤凰e账户</t>
  </si>
  <si>
    <t>1416829085</t>
  </si>
  <si>
    <t>2014-11-24</t>
  </si>
  <si>
    <t>2017-04-01</t>
  </si>
  <si>
    <t>504707244</t>
  </si>
  <si>
    <t>https://is4-ssl.mzstatic.com/image/thumb/Purple125/v4/f3/9e/fa/f39efab9-32a5-6933-cba3-24e43b826a21/source/200x200bb.jpg</t>
  </si>
  <si>
    <t>498</t>
  </si>
  <si>
    <t>1331248146</t>
  </si>
  <si>
    <t>2018-05-26</t>
  </si>
  <si>
    <t>2019-01-08</t>
  </si>
  <si>
    <t>673024464</t>
  </si>
  <si>
    <t>https://is3-ssl.mzstatic.com/image/thumb/Purple122/v4/86/3d/7f/863d7f04-0927-50ee-7e3c-7e8a40720c42/AppIcon-1x_U007emarketing-0-5-0-0-85-220.png/200x200bb.jpg</t>
  </si>
  <si>
    <t>CHONGQING RURAL COMMERCIAL BANK</t>
  </si>
  <si>
    <t>重庆农商行</t>
  </si>
  <si>
    <t>3735</t>
  </si>
  <si>
    <t>1375743959</t>
  </si>
  <si>
    <t>{'update_time': '今天 18:16', 'ranking': 222}</t>
  </si>
  <si>
    <t>2013-08-06</t>
  </si>
  <si>
    <t>1592288590</t>
  </si>
  <si>
    <t>https://is3-ssl.mzstatic.com/image/thumb/Purple122/v4/ce/ab/9c/ceab9c6e-0023-1832-010e-e92eaa984855/AppIcon-1x_U007emarketing-0-5-0-0-85-220.png/200x200bb.jpg</t>
  </si>
  <si>
    <t>重庆农商行企业网银</t>
  </si>
  <si>
    <t>1646208000</t>
  </si>
  <si>
    <t>2022-03-02</t>
  </si>
  <si>
    <t>1529214347</t>
  </si>
  <si>
    <t>https://is3-ssl.mzstatic.com/image/thumb/Purple122/v4/d3/b5/0a/d3b50af9-a531-048b-abd8-5320be2db4b2/AppIcon-0-0-1x_U007emarketing-0-0-0-5-0-0-sRGB-0-0-0-GLES2_U002c0-512MB-85-220-0-0.png/200x200bb.jpg</t>
  </si>
  <si>
    <t>重庆农商行直销银行</t>
  </si>
  <si>
    <t>1467712674</t>
  </si>
  <si>
    <t>https://is1-ssl.mzstatic.com/image/thumb/Purple123/v4/8f/f7/09/8ff709fd-0d6d-23e7-e6e3-b82bdb8e6256/source/200x200bb.jpg</t>
  </si>
  <si>
    <t>CHONGQING RURAL COMMMERCIAL BANK</t>
  </si>
  <si>
    <t>重庆农商行商户端</t>
  </si>
  <si>
    <t>1565938555</t>
  </si>
  <si>
    <t>2021-06-17</t>
  </si>
  <si>
    <t>962991487</t>
  </si>
  <si>
    <t>https://is3-ssl.mzstatic.com/image/thumb/Purple123/v4/d0/fe/4e/d0fe4e11-59c4-1209-4060-54702f94881f/source/200x200bb.jpg</t>
  </si>
  <si>
    <t>重庆农商行社区金融</t>
  </si>
  <si>
    <t>1427163259</t>
  </si>
  <si>
    <t>2015-03-24</t>
  </si>
  <si>
    <t>2019-05-24</t>
  </si>
  <si>
    <t>2021-08-04</t>
  </si>
  <si>
    <t>948609406</t>
  </si>
  <si>
    <t>https://is3-ssl.mzstatic.com/image/thumb/Purple116/v4/ad/94/b8/ad94b8a6-2f28-3048-fcba-3db9a3891128/source/200x200bb.jpg</t>
  </si>
  <si>
    <t>重庆农商行企业版</t>
  </si>
  <si>
    <t>1421180121</t>
  </si>
  <si>
    <t>2022-03-27</t>
  </si>
  <si>
    <t>1149819426</t>
  </si>
  <si>
    <t>https://is5-ssl.mzstatic.com/image/thumb/Purple116/v4/6c/b2/06/6cb206f7-888a-1e3d-1d9e-4e738f85e205/AppIcon-1x_U007emarketing-0-5-0-85-220.png/200x200bb.jpg</t>
  </si>
  <si>
    <t>大连农村商业银行股份有限公司</t>
  </si>
  <si>
    <t>1498188650</t>
  </si>
  <si>
    <t>2017-06-23</t>
  </si>
  <si>
    <t>1331379045</t>
  </si>
  <si>
    <t>https://is4-ssl.mzstatic.com/image/thumb/Purple116/v4/36/cc/6f/36cc6f0d-2a55-1b93-5578-cbe3e64a579e/AppIcon-JLYMF-0-0-1x_U007emarketing-0-0-0-7-0-0-sRGB-0-0-0-GLES2_U002c0-512MB-85-220-0-0.jpeg/200x200bb.jpg</t>
  </si>
  <si>
    <t>金浪e码付</t>
  </si>
  <si>
    <t>1515871499</t>
  </si>
  <si>
    <t>2018-01-14</t>
  </si>
  <si>
    <t>2021-12-16</t>
  </si>
  <si>
    <t>772324916</t>
  </si>
  <si>
    <t>https://is3-ssl.mzstatic.com/image/thumb/Purple122/v4/2b/62/d3/2b62d39c-fe17-601b-05d4-c5d9be7eda6e/AppIcon-1x_U007emarketing-0-7-0-0-85-220.png/200x200bb.jpg</t>
  </si>
  <si>
    <t>东莞农村商业银行</t>
  </si>
  <si>
    <t>1001</t>
  </si>
  <si>
    <t>1386808285</t>
  </si>
  <si>
    <t>{'update_time': '今天 18:16', 'ranking': 265}</t>
  </si>
  <si>
    <t>1379953234</t>
  </si>
  <si>
    <t>https://is5-ssl.mzstatic.com/image/thumb/Purple123/v4/7e/27/c7/7e27c7ae-3ec6-4c0e-f886-e81ca1c24b88/AppIcon-0-0-1x_U007emarketing-0-0-0-5-85-220.png/200x200bb.jpg</t>
  </si>
  <si>
    <t>荷包商户</t>
  </si>
  <si>
    <t>1526204968</t>
  </si>
  <si>
    <t>2020-03-13</t>
  </si>
  <si>
    <t>1153466763</t>
  </si>
  <si>
    <t>https://is2-ssl.mzstatic.com/image/thumb/Purple126/v4/43/78/93/437893d5-5daf-2069-d015-a88810712f2c/AppIcon-1x_U007emarketing-0-5-85-220.png/200x200bb.jpg</t>
  </si>
  <si>
    <t>东盈村镇银行</t>
  </si>
  <si>
    <t>1476438021</t>
  </si>
  <si>
    <t>2016-10-14</t>
  </si>
  <si>
    <t>1318137636</t>
  </si>
  <si>
    <t>https://is5-ssl.mzstatic.com/image/thumb/Purple124/v4/8c/f2/fc/8cf2fcbc-7eed-d374-63e9-f60c6a71ac2d/source/200x200bb.jpg</t>
  </si>
  <si>
    <t>荷包社区</t>
  </si>
  <si>
    <t>1524383079</t>
  </si>
  <si>
    <t>2021-03-22</t>
  </si>
  <si>
    <t>965726168</t>
  </si>
  <si>
    <t>https://is3-ssl.mzstatic.com/image/thumb/Purple115/v4/e9/4c/5b/e94c5be8-a35a-8881-bd36-4cba3683d07c/source/200x200bb.jpg</t>
  </si>
  <si>
    <t>D+Bank</t>
  </si>
  <si>
    <t>49</t>
  </si>
  <si>
    <t>1434330856</t>
  </si>
  <si>
    <t>966431597</t>
  </si>
  <si>
    <t>http://is4.mzstatic.com/image/thumb/Purple49/v4/b6/b4/cb/b6b4cb81-8ba6-9851-96ee-8de71dc013e1/source/200x200bb.jpg</t>
  </si>
  <si>
    <t>e莞通 HD</t>
  </si>
  <si>
    <t>1434330836</t>
  </si>
  <si>
    <t>883003444</t>
  </si>
  <si>
    <t>http://is1.mzstatic.com/image/thumb/Purple3/v4/7e/e5/25/7ee525c4-85ba-72ac-4c89-465636b95f82/source/200x200bb.jpg</t>
  </si>
  <si>
    <t>东莞农商行手机银行企业版</t>
  </si>
  <si>
    <t>1405223255</t>
  </si>
  <si>
    <t>2014-07-13</t>
  </si>
  <si>
    <t>823459330</t>
  </si>
  <si>
    <t>http://is3.mzstatic.com/image/thumb/Purple30/v4/23/f0/0b/23f00b81-3d22-c599-321e-2df93e1ced2d/source/200x200bb.jpg</t>
  </si>
  <si>
    <t>东莞农商银行HD</t>
  </si>
  <si>
    <t>1394064576</t>
  </si>
  <si>
    <t>2014-03-06</t>
  </si>
  <si>
    <t>2017-12-12</t>
  </si>
  <si>
    <t>509982592</t>
  </si>
  <si>
    <t>https://is2-ssl.mzstatic.com/image/thumb/Purple112/v4/4d/a1/7e/4da17e37-bf70-dafd-1d1a-1f1f7cb8db4f/AppIcon-0-0-1x_U007emarketing-0-0-0-10-0-0-sRGB-0-0-0-GLES2_U002c0-512MB-85-220-0-0.png/200x200bb.jpg</t>
  </si>
  <si>
    <t>广州农商银行移动银行</t>
  </si>
  <si>
    <t>1743</t>
  </si>
  <si>
    <t>1333131951</t>
  </si>
  <si>
    <t>{'update_time': '今天 18:16', 'ranking': 241}</t>
  </si>
  <si>
    <t>2012-03-31</t>
  </si>
  <si>
    <t>2022-11-05</t>
  </si>
  <si>
    <t>1613479040</t>
  </si>
  <si>
    <t>https://is5-ssl.mzstatic.com/image/thumb/Purple112/v4/a6/c4/b4/a6c4b4ec-ddb7-4ef5-2188-32274527f93a/AppIcon-1x_U007emarketing-0-7-0-0-85-220.png/200x200bb.jpg</t>
  </si>
  <si>
    <t>e管家</t>
  </si>
  <si>
    <t>1661410800</t>
  </si>
  <si>
    <t>2022-10-18</t>
  </si>
  <si>
    <t>1613479947</t>
  </si>
  <si>
    <t>https://is1-ssl.mzstatic.com/image/thumb/Purple112/v4/f3/51/97/f351974c-94c4-c2a3-2bde-cb84c123b98b/AppIcon-1x_U007emarketing-0-5-0-0-85-220.png/200x200bb.jpg</t>
  </si>
  <si>
    <t>e管家物管端</t>
  </si>
  <si>
    <t>1600658647</t>
  </si>
  <si>
    <t>https://is4-ssl.mzstatic.com/image/thumb/Purple112/v4/c0/62/ac/c062acc6-0982-75fa-09ad-f8ddc50df8b0/AppIcon-1x_U007emarketing-0-10-0-85-220.png/200x200bb.jpg</t>
  </si>
  <si>
    <t>榕e租</t>
  </si>
  <si>
    <t>1650265200</t>
  </si>
  <si>
    <t>2022-04-18</t>
  </si>
  <si>
    <t>1521988741</t>
  </si>
  <si>
    <t>https://is5-ssl.mzstatic.com/image/thumb/Purple112/v4/2d/04/fa/2d04fae2-d9ed-2334-3c44-9b0b10b5743e/AppIcon-1x_U007emarketing-0-10-0-0-85-220.png/200x200bb.jpg</t>
  </si>
  <si>
    <t>珠江农商银行</t>
  </si>
  <si>
    <t>1462620365</t>
  </si>
  <si>
    <t>https://is3-ssl.mzstatic.com/image/thumb/Purple112/v4/99/aa/ea/99aaeaae-376d-5e93-ab66-6a19f33c3143/AppIcon-0-0-1x_U007emarketing-0-0-0-10-0-0-sRGB-0-0-0-GLES2_U002c0-512MB-85-220-0-0.png/200x200bb.jpg</t>
  </si>
  <si>
    <t>珠江收银</t>
  </si>
  <si>
    <t>1558684049</t>
  </si>
  <si>
    <t>1171296794</t>
  </si>
  <si>
    <t>https://is4-ssl.mzstatic.com/image/thumb/Purple116/v4/f9/d1/f5/f9d1f58a-ba26-de6f-2554-614dbfc3be6e/AppIcon-1x_U007emarketing-0-5-0-85-220.png/200x200bb.jpg</t>
  </si>
  <si>
    <t>赢家生意圈</t>
  </si>
  <si>
    <t>1478129146</t>
  </si>
  <si>
    <t>2016-11-03</t>
  </si>
  <si>
    <t>1067163717</t>
  </si>
  <si>
    <t>https://is4-ssl.mzstatic.com/image/thumb/Purple122/v4/cb/de/f1/cbdef15e-9f37-00d9-b84a-d038c7c452a7/AppIcon-1x_U007emarketing-0-10-0-85-220.png/200x200bb.jpg</t>
  </si>
  <si>
    <t>广州农商银行企业移动银行</t>
  </si>
  <si>
    <t>1450602621</t>
  </si>
  <si>
    <t>648689134</t>
  </si>
  <si>
    <t>https://is1-ssl.mzstatic.com/image/thumb/Purple112/v4/b6/e3/c4/b6e3c4c6-aa56-0255-0469-fe944a536459/AppIcon-1x_U007emarketing-0-10-0-0-85-220.png/200x200bb.jpg</t>
  </si>
  <si>
    <t>珠江村镇银行移动银行</t>
  </si>
  <si>
    <t>1374903970</t>
  </si>
  <si>
    <t>2013-07-27</t>
  </si>
  <si>
    <t>1185799262</t>
  </si>
  <si>
    <t>https://is4-ssl.mzstatic.com/image/thumb/Purple122/v4/e9/00/5c/e9005c71-351e-f659-d348-a6b0b266f240/source/200x200bb.jpg</t>
  </si>
  <si>
    <t>广州农商银行智慧社区</t>
  </si>
  <si>
    <t>1486379295</t>
  </si>
  <si>
    <t>2017-02-06</t>
  </si>
  <si>
    <t>2020-03-23</t>
  </si>
  <si>
    <t>1179250814</t>
  </si>
  <si>
    <t>https://is2-ssl.mzstatic.com/image/thumb/Purple62/v4/7b/67/ad/7b67ad16-eba2-cd93-b076-c69f8ff78f78/source/200x200bb.jpg</t>
  </si>
  <si>
    <t>广州农商银行太阳公益基金会</t>
  </si>
  <si>
    <t>1480661603</t>
  </si>
  <si>
    <t>2016-12-02</t>
  </si>
  <si>
    <t>1063210060</t>
  </si>
  <si>
    <t>https://is2-ssl.mzstatic.com/image/thumb/Purple123/v4/f8/f0/94/f8f09405-c242-78de-a9b6-f1491b68efad/source/200x200bb.jpg</t>
  </si>
  <si>
    <t>赢家e站</t>
  </si>
  <si>
    <t>1455612518</t>
  </si>
  <si>
    <t>2016-02-16</t>
  </si>
  <si>
    <t>2020-04-30</t>
  </si>
  <si>
    <t>1032378178</t>
  </si>
  <si>
    <t>https://is3-ssl.mzstatic.com/image/thumb/Purple112/v4/fb/c2/ce/fbc2ce38-f080-6abd-d23c-031a0e5d6686/AppIcon-0-0-1x_U007emarketing-0-0-0-9-0-0-sRGB-0-0-0-GLES2_U002c0-512MB-85-220-0-0.png/200x200bb.jpg</t>
  </si>
  <si>
    <t>珠江直销银行</t>
  </si>
  <si>
    <t>280</t>
  </si>
  <si>
    <t>1447740394</t>
  </si>
  <si>
    <t>2015-11-17</t>
  </si>
  <si>
    <t>1060969147</t>
  </si>
  <si>
    <t>https://is2-ssl.mzstatic.com/image/thumb/Purple112/v4/6b/7e/2e/6b7e2e05-573e-c967-229d-5a7484f7b393/AppIcon-1x_U007emarketing-0-7-0-0-sRGB-85-220.png/200x200bb.jpg</t>
  </si>
  <si>
    <t>江苏常熟农村商业银行股份有限公司</t>
  </si>
  <si>
    <t>常熟农商银行手机银行</t>
  </si>
  <si>
    <t>620</t>
  </si>
  <si>
    <t>1449015394</t>
  </si>
  <si>
    <t>{'update_time': '今天 17:56', 'ranking': 229}</t>
  </si>
  <si>
    <t>2015-12-02</t>
  </si>
  <si>
    <t>1480195270</t>
  </si>
  <si>
    <t>https://is5-ssl.mzstatic.com/image/thumb/Purple122/v4/cd/08/79/cd08795b-ea53-0e7a-429c-51bb9a628cc6/AppIcon-1x_U007emarketing-0-5-0-85-220.png/200x200bb.jpg</t>
  </si>
  <si>
    <t>常银生活</t>
  </si>
  <si>
    <t>1571794473</t>
  </si>
  <si>
    <t>1456342559</t>
  </si>
  <si>
    <t>https://is5-ssl.mzstatic.com/image/thumb/Purple122/v4/07/b1/ee/07b1ee05-af5a-edc1-099c-dc378d83c210/AppIcon-1x_U007emarketing-0-5-0-0-sRGB-85-220.jpeg/200x200bb.jpg</t>
  </si>
  <si>
    <t>常熟农商银行企业手机银行</t>
  </si>
  <si>
    <t>1557928758</t>
  </si>
  <si>
    <t>2019-05-15</t>
  </si>
  <si>
    <t>1448652033</t>
  </si>
  <si>
    <t>https://is5-ssl.mzstatic.com/image/thumb/Purple116/v4/d8/12/61/d81261a8-b57e-5355-2c93-bc79739e0139/AppIcon-1x_U007emarketing-0-5-0-0-85-220.png/200x200bb.jpg</t>
  </si>
  <si>
    <t>兴福码上付</t>
  </si>
  <si>
    <t>1548077000</t>
  </si>
  <si>
    <t>1370243630</t>
  </si>
  <si>
    <t>https://is1-ssl.mzstatic.com/image/thumb/Purple112/v4/a4/0f/1e/a40f1ee5-7912-31bd-6f63-62257f428c2a/AppIcon-1x_U007emarketing-0-5-0-0-85-220.png/200x200bb.jpg</t>
  </si>
  <si>
    <t>飞燕码上付商户版</t>
  </si>
  <si>
    <t>1528178832</t>
  </si>
  <si>
    <t>2018-06-05</t>
  </si>
  <si>
    <t>1187043556</t>
  </si>
  <si>
    <t>https://is3-ssl.mzstatic.com/image/thumb/Purple112/v4/d9/47/88/d94788f8-4bb0-e220-be65-a66d5fac6fec/AppIcon-1x_U007emarketing-0-6-0-0-sRGB-85-220.png/200x200bb.jpg</t>
  </si>
  <si>
    <t>兴福村镇手机银行</t>
  </si>
  <si>
    <t>1484596512</t>
  </si>
  <si>
    <t>1411727270</t>
  </si>
  <si>
    <t>https://is4-ssl.mzstatic.com/image/thumb/Purple118/v4/06/98/b9/0698b911-fcf4-d0fa-8d13-516aff85a5ec/source/200x200bb.jpg</t>
  </si>
  <si>
    <t>兴福E银行</t>
  </si>
  <si>
    <t>1533248751</t>
  </si>
  <si>
    <t>2018-08-03</t>
  </si>
  <si>
    <t>1012435933</t>
  </si>
  <si>
    <t>https://is1-ssl.mzstatic.com/image/thumb/Purple113/v4/dc/d8/16/dcd816d3-96ac-1bfe-1b0b-fa1aab8a4077/source/200x200bb.jpg</t>
  </si>
  <si>
    <t>燕子银行</t>
  </si>
  <si>
    <t>1439338871</t>
  </si>
  <si>
    <t>2015-08-12</t>
  </si>
  <si>
    <t>797914048</t>
  </si>
  <si>
    <t>http://is5.mzstatic.com/image/thumb/Purple3/v4/ff/62/98/ff629809-ef7f-cffa-0af6-9f297110b252/source/200x200bb.jpg</t>
  </si>
  <si>
    <t>CHANGSHU RURAL COMMERCIAL BANK</t>
  </si>
  <si>
    <t>常熟农商银行</t>
  </si>
  <si>
    <t>1392841095</t>
  </si>
  <si>
    <t>2014-02-20</t>
  </si>
  <si>
    <t>555257605</t>
  </si>
  <si>
    <t>https://is1-ssl.mzstatic.com/image/thumb/Purple112/v4/ba/72/4e/ba724e05-ffc9-8873-3d8b-ca20f79c4b05/AppIcon-1x_U007emarketing-0-5-85-220.png/200x200bb.jpg</t>
  </si>
  <si>
    <t>Jiangsu Province Rural Credit Union</t>
  </si>
  <si>
    <t>江苏农商银行</t>
  </si>
  <si>
    <t>973</t>
  </si>
  <si>
    <t>1347407636</t>
  </si>
  <si>
    <t>{'update_time': '今天 18:16', 'ranking': 99}</t>
  </si>
  <si>
    <t>2012-09-12</t>
  </si>
  <si>
    <t>1469344509</t>
  </si>
  <si>
    <t>https://is2-ssl.mzstatic.com/image/thumb/Purple116/v4/45/b4/f2/45b4f2fb-209b-23fb-82b7-e5102e1633de/AppIcon-0-0-1x_U007emarketing-0-0-0-6-0-0-sRGB-0-0-0-GLES2_U002c0-512MB-85-220-0-0.png/200x200bb.jpg</t>
  </si>
  <si>
    <t>农信协同办公</t>
  </si>
  <si>
    <t>1561217537</t>
  </si>
  <si>
    <t>2019-06-22</t>
  </si>
  <si>
    <t>2022-03-09</t>
  </si>
  <si>
    <t>1426241771</t>
  </si>
  <si>
    <t>https://is5-ssl.mzstatic.com/image/thumb/Purple112/v4/c7/45/cb/c745cb31-ff0d-4be4-b16b-b4c62460a71b/AppIcon-1x_U007emarketing-0-7-0-85-220.png/200x200bb.jpg</t>
  </si>
  <si>
    <t>E路有我</t>
  </si>
  <si>
    <t>143</t>
  </si>
  <si>
    <t>1536558204</t>
  </si>
  <si>
    <t>2022-08-12</t>
  </si>
  <si>
    <t>1338591062</t>
  </si>
  <si>
    <t>https://is1-ssl.mzstatic.com/image/thumb/Purple126/v4/5d/4c/1f/5d4c1f3f-cd7b-c004-bb45-d54c46938f79/AppIcon-1x_U007emarketing-4-0-85-220.png/200x200bb.jpg</t>
  </si>
  <si>
    <t>农商行一家亲</t>
  </si>
  <si>
    <t>1518123291</t>
  </si>
  <si>
    <t>2018-02-09</t>
  </si>
  <si>
    <t>2021-10-29</t>
  </si>
  <si>
    <t>1278728118</t>
  </si>
  <si>
    <t>https://is5-ssl.mzstatic.com/image/thumb/Purple122/v4/3a/1c/14/3a1c14d6-8a77-58fe-d8cc-494ecc97dac6/AppIcon-1x_U007emarketing-0-9-0-85-220.png/200x200bb.jpg</t>
  </si>
  <si>
    <t>农商行收银宝</t>
  </si>
  <si>
    <t>1504658643</t>
  </si>
  <si>
    <t>{'update_time': '今天 18:16', 'ranking': 477}</t>
  </si>
  <si>
    <t>1455813554</t>
  </si>
  <si>
    <t>https://is2-ssl.mzstatic.com/image/thumb/Purple114/v4/77/e9/c7/77e9c75b-41e4-60ae-8374-8b475b6eb4d0/AppIcon-0-0-1x_U007emarketing-0-0-0-3-85-220.png/200x200bb.jpg</t>
  </si>
  <si>
    <t>江苏农商银行企业银行</t>
  </si>
  <si>
    <t>1557758137</t>
  </si>
  <si>
    <t>2019-05-13</t>
  </si>
  <si>
    <t>561899755</t>
  </si>
  <si>
    <t>https://is3-ssl.mzstatic.com/image/thumb/Purple1/v4/bb/8d/50/bb8d50f3-6634-3282-bfbe-0efd4dd813d8/source/200x200bb.jpg</t>
  </si>
  <si>
    <t>江苏农信HD</t>
  </si>
  <si>
    <t>1351436491</t>
  </si>
  <si>
    <t>2012-10-28</t>
  </si>
  <si>
    <t>2014-08-19</t>
  </si>
  <si>
    <t>882368340</t>
  </si>
  <si>
    <t>https://is1-ssl.mzstatic.com/image/thumb/Purple112/v4/85/47/26/854726e6-cfb2-5336-2b64-f93a7e2d44d3/AppIcon-1x_U007emarketing-0-7-0-0-85-220.png/200x200bb.jpg</t>
  </si>
  <si>
    <t>江苏江南农村商业银行股份有限公司</t>
  </si>
  <si>
    <t>江南农商行</t>
  </si>
  <si>
    <t>980</t>
  </si>
  <si>
    <t>1403412676</t>
  </si>
  <si>
    <t>{'update_time': '今天 18:16', 'ranking': 364}</t>
  </si>
  <si>
    <t>1536890632</t>
  </si>
  <si>
    <t>https://is1-ssl.mzstatic.com/image/thumb/Purple122/v4/4f/2f/5a/4f2f5a84-cb72-25d4-2e28-684d38220db6/AppIcon-0-0-1x_U007emarketing-0-0-0-5-0-0-sRGB-0-0-0-GLES2_U002c0-512MB-85-220-0-0.png/200x200bb.jpg</t>
  </si>
  <si>
    <t>E同赢</t>
  </si>
  <si>
    <t>1605081600</t>
  </si>
  <si>
    <t>2020-11-11</t>
  </si>
  <si>
    <t>1485347134</t>
  </si>
  <si>
    <t>https://is2-ssl.mzstatic.com/image/thumb/Purple122/v4/75/d6/c6/75d6c66c-1d34-e24f-c7e0-1ec84a330746/AppIcon-1x_U007emarketing-0-5-0-0-sRGB-85-220.png/200x200bb.jpg</t>
  </si>
  <si>
    <t>江南收银通</t>
  </si>
  <si>
    <t>1574242996</t>
  </si>
  <si>
    <t>2019-11-20</t>
  </si>
  <si>
    <t>1221193897</t>
  </si>
  <si>
    <t>https://is4-ssl.mzstatic.com/image/thumb/Purple122/v4/48/f2/fb/48f2fb84-67cf-df94-0606-fd53505b4bf0/AppIcon-1x_U007emarketing-0-6-0-0-85-220.png/200x200bb.jpg</t>
  </si>
  <si>
    <t>Bank金商户版</t>
  </si>
  <si>
    <t>1508889515</t>
  </si>
  <si>
    <t>2017-10-25</t>
  </si>
  <si>
    <t>1212754862</t>
  </si>
  <si>
    <t>https://is1-ssl.mzstatic.com/image/thumb/Purple112/v4/31/cb/7f/31cb7ffb-cb86-97f6-ca81-4deb0acc8e54/AppIcon-0-0-1x_U007emarketing-0-0-0-5-0-0-sRGB-0-0-0-GLES2_U002c0-512MB-85-220-0-0.png/200x200bb.jpg</t>
  </si>
  <si>
    <t>江南企业银行</t>
  </si>
  <si>
    <t>1497946106</t>
  </si>
  <si>
    <t>1218691347</t>
  </si>
  <si>
    <t>https://is5-ssl.mzstatic.com/image/thumb/Purple122/v4/8d/21/bf/8d21bf1d-9e1e-cd58-cd31-d6eefd90db1a/AppIcon-1x_U007emarketing-0-6-0-0-85-220.png/200x200bb.jpg</t>
  </si>
  <si>
    <t>Bank金</t>
  </si>
  <si>
    <t>1493868879</t>
  </si>
  <si>
    <t>2017-05-04</t>
  </si>
  <si>
    <t>978207621</t>
  </si>
  <si>
    <t>https://is3-ssl.mzstatic.com/image/thumb/Purple112/v4/a2/67/1f/a2671f89-8db5-9bc9-e647-36a6461d1600/AppIcon-1x_U007emarketing-0-4-0-85-220.png/200x200bb.jpg</t>
  </si>
  <si>
    <t>江南Bank</t>
  </si>
  <si>
    <t>1434397848</t>
  </si>
  <si>
    <t>2015-06-16</t>
  </si>
  <si>
    <t>1214776722</t>
  </si>
  <si>
    <t>https://is4-ssl.mzstatic.com/image/thumb/Purple115/v4/40/04/8d/40048da3-3fdc-6276-7958-4aed947fc3a2/source/200x200bb.jpg</t>
  </si>
  <si>
    <t>江南金培中心</t>
  </si>
  <si>
    <t>1506151744</t>
  </si>
  <si>
    <t>2017-09-23</t>
  </si>
  <si>
    <t>2018-06-21</t>
  </si>
  <si>
    <t>1231280856</t>
  </si>
  <si>
    <t>https://is5-ssl.mzstatic.com/image/thumb/Purple114/v4/ec/9f/3e/ec9f3e56-a3b7-585b-b40c-2b7e88d051d8/source/200x200bb.jpg</t>
  </si>
  <si>
    <t>江南农商行简版</t>
  </si>
  <si>
    <t>1500600881</t>
  </si>
  <si>
    <t>2017-07-21</t>
  </si>
  <si>
    <t>2021-01-05</t>
  </si>
  <si>
    <t>2021-03-20</t>
  </si>
  <si>
    <t>1205396689</t>
  </si>
  <si>
    <t>https://is5-ssl.mzstatic.com/image/thumb/Purple128/v4/55/9c/44/559c4479-9007-11b6-bc1c-ecbe5779df4c/source/200x200bb.jpg</t>
  </si>
  <si>
    <t>1487099802</t>
  </si>
  <si>
    <t>2017-02-15</t>
  </si>
  <si>
    <t>2019-10-30</t>
  </si>
  <si>
    <t>606104722</t>
  </si>
  <si>
    <t>https://is4-ssl.mzstatic.com/image/thumb/Purple112/v4/34/4a/e9/344ae991-0c4e-c6a5-78cb-44cfe9839cae/AppIcon-0-0-1x_U007emarketing-0-0-0-5-0-0-sRGB-0-0-0-GLES2_U002c0-512MB-85-220-0-0.png/200x200bb.jpg</t>
  </si>
  <si>
    <t>江苏江阴农村商业银行股份有限公司</t>
  </si>
  <si>
    <t>江阴农商银行</t>
  </si>
  <si>
    <t>429</t>
  </si>
  <si>
    <t>1361917202</t>
  </si>
  <si>
    <t>{'update_time': '今天 18:16', 'ranking': 468}</t>
  </si>
  <si>
    <t>2013-02-27</t>
  </si>
  <si>
    <t>1521655829</t>
  </si>
  <si>
    <t>https://is5-ssl.mzstatic.com/image/thumb/Purple122/v4/26/24/8b/26248b32-6284-9d08-3f07-8cf4f2da70c0/AppIcon-0-0-1x_U007emarketing-0-0-0-5-0-0-sRGB-0-0-0-GLES2_U002c0-512MB-85-220-0-0.png/200x200bb.jpg</t>
  </si>
  <si>
    <t>江阴村镇银行</t>
  </si>
  <si>
    <t>1661929200</t>
  </si>
  <si>
    <t>1494103559</t>
  </si>
  <si>
    <t>https://is2-ssl.mzstatic.com/image/thumb/Purple122/v4/55/1f/61/551f61ec-e1fb-f993-7f6a-08c2007a4abc/AppIcon-0-0-1x_U007emarketing-0-0-0-5-0-0-sRGB-0-0-0-GLES2_U002c0-512MB-85-220-0-0.png/200x200bb.jpg</t>
  </si>
  <si>
    <t>江阴企业银行</t>
  </si>
  <si>
    <t>1589356162</t>
  </si>
  <si>
    <t>2020-05-13</t>
  </si>
  <si>
    <t>1397286494</t>
  </si>
  <si>
    <t>https://is1-ssl.mzstatic.com/image/thumb/Purple122/v4/f9/0c/cf/f90ccf0e-56b3-2487-12d7-841c60d29ddd/AppIcon-0-0-1x_U007emarketing-0-0-0-7-0-0-sRGB-0-0-0-GLES2_U002c0-512MB-85-220-0-0.png/200x200bb.jpg</t>
  </si>
  <si>
    <t>JRCB收银宝</t>
  </si>
  <si>
    <t>1537516349</t>
  </si>
  <si>
    <t>1440575583</t>
  </si>
  <si>
    <t>https://is5-ssl.mzstatic.com/image/thumb/Purple128/v4/83/57/23/83572379-91d1-60d6-417a-e444c0576e14/source/200x200bb.jpg</t>
  </si>
  <si>
    <t>江银在线</t>
  </si>
  <si>
    <t>1541395977</t>
  </si>
  <si>
    <t>2018-11-05</t>
  </si>
  <si>
    <t>2019-01-03</t>
  </si>
  <si>
    <t>2021-03-24</t>
  </si>
  <si>
    <t>642099866</t>
  </si>
  <si>
    <t>https://is2-ssl.mzstatic.com/image/thumb/Purple/v4/c5/16/67/c51667f2-cad1-069c-09f7-8835153cc450/source/200x200bb.jpg</t>
  </si>
  <si>
    <t>1367803659</t>
  </si>
  <si>
    <t>2013-05-06</t>
  </si>
  <si>
    <t>2020-02-18</t>
  </si>
  <si>
    <t>681114263</t>
  </si>
  <si>
    <t>https://is4-ssl.mzstatic.com/image/thumb/Purple112/v4/23/8f/80/238f80da-2b7d-078d-ad56-a0fc6202db5b/AppIcon-1x_U007emarketing-0-5-0-0-85-220.png/200x200bb.jpg</t>
  </si>
  <si>
    <t>江苏张家港农村商业银行股份有限公司</t>
  </si>
  <si>
    <t>张家港农商行手机银行</t>
  </si>
  <si>
    <t>282</t>
  </si>
  <si>
    <t>1375920531</t>
  </si>
  <si>
    <t>2013-08-08</t>
  </si>
  <si>
    <t>1521210278</t>
  </si>
  <si>
    <t>https://is3-ssl.mzstatic.com/image/thumb/Purple122/v4/51/c0/f9/51c0f924-81f1-b143-c342-e59c0ff7903d/AppIcon-1x_U007emarketing-0-5-0-0-85-220.png/200x200bb.jpg</t>
  </si>
  <si>
    <t>张家港农商行企业银行</t>
  </si>
  <si>
    <t>1597820400</t>
  </si>
  <si>
    <t>2020-08-19</t>
  </si>
  <si>
    <t>1265726172</t>
  </si>
  <si>
    <t>https://is3-ssl.mzstatic.com/image/thumb/Purple112/v4/ea/70/57/ea70574c-f64e-3b96-6b25-48c503b41a19/AppIcon-1x_U007emarketing-0-8-0-0-sRGB-85-220.png/200x200bb.jpg</t>
  </si>
  <si>
    <t>见真银行</t>
  </si>
  <si>
    <t>1502173322</t>
  </si>
  <si>
    <t>1446828506</t>
  </si>
  <si>
    <t>https://is5-ssl.mzstatic.com/image/thumb/Purple114/v4/e4/52/ac/e452ac74-1167-2ee1-77c2-8f23a97ed739/source/200x200bb.jpg</t>
  </si>
  <si>
    <t>张家港行简版</t>
  </si>
  <si>
    <t>1548423841</t>
  </si>
  <si>
    <t>2019-01-25</t>
  </si>
  <si>
    <t>2021-02-25</t>
  </si>
  <si>
    <t>2021-05-10</t>
  </si>
  <si>
    <t>681573785</t>
  </si>
  <si>
    <t>https://is3-ssl.mzstatic.com/image/thumb/Purple1/v4/e1/d3/c1/e1d3c1b7-7a13-69d0-cfc6-7e2c6de80cbf/source/200x200bb.jpg</t>
  </si>
  <si>
    <t>张家港农商行手机银行HD</t>
  </si>
  <si>
    <t>1376359033</t>
  </si>
  <si>
    <t>2013-08-13</t>
  </si>
  <si>
    <t>2022-02-20</t>
  </si>
  <si>
    <t>976475948</t>
  </si>
  <si>
    <t>https://is5-ssl.mzstatic.com/image/thumb/Purple112/v4/ba/b3/62/bab3629c-5ae2-e904-d826-7f6bf9c1b51c/AppIcon-1x_U007emarketing-0-6-0-0-85-220.jpeg/200x200bb.jpg</t>
  </si>
  <si>
    <t>江苏紫金农村商业银行股份有限公司</t>
  </si>
  <si>
    <t>243</t>
  </si>
  <si>
    <t>1427249618</t>
  </si>
  <si>
    <t>{'update_time': '今天 18:16', 'ranking': 439}</t>
  </si>
  <si>
    <t>2015-03-25</t>
  </si>
  <si>
    <t>2022-09-06</t>
  </si>
  <si>
    <t>1525166697</t>
  </si>
  <si>
    <t>https://is1-ssl.mzstatic.com/image/thumb/Purple122/v4/ba/e3/18/bae318f2-eded-03a6-8bd0-7e40d4789b62/AppIconNew-1x_U007emarketing-0-5-0-85-220.png/200x200bb.jpg</t>
  </si>
  <si>
    <t>银企e+</t>
  </si>
  <si>
    <t>1611475200</t>
  </si>
  <si>
    <t>2021-01-24</t>
  </si>
  <si>
    <t>1479819081</t>
  </si>
  <si>
    <t>https://is3-ssl.mzstatic.com/image/thumb/Purple126/v4/7c/e3/75/7ce375f9-e361-5df4-33b9-92c1033012b0/AppIcon-1x_U007emarketing-0-5-0-85-220.png/200x200bb.jpg</t>
  </si>
  <si>
    <t>紫金农商银行直销银行</t>
  </si>
  <si>
    <t>1568656725</t>
  </si>
  <si>
    <t>2021-12-17</t>
  </si>
  <si>
    <t>1536068657</t>
  </si>
  <si>
    <t>https://is4-ssl.mzstatic.com/image/thumb/Purple114/v4/7e/52/2a/7e522a2d-6c99-64e3-d429-0f384dd9fcc4/AppIcon-0-0-1x_U007emarketing-0-0-0-7-0-0-sRGB-85-220.png/200x200bb.jpg</t>
  </si>
  <si>
    <t>ezt</t>
  </si>
  <si>
    <t>1607241600</t>
  </si>
  <si>
    <t>2020-12-06</t>
  </si>
  <si>
    <t>2020-12-07</t>
  </si>
  <si>
    <t>1068162404</t>
  </si>
  <si>
    <t>https://is2-ssl.mzstatic.com/image/thumb/Purple113/v4/6c/10/d9/6c10d909-0598-4fda-c4bd-f73eab7d30d1/source/200x200bb.jpg</t>
  </si>
  <si>
    <t>紫金银行直销银行</t>
  </si>
  <si>
    <t>1450405250</t>
  </si>
  <si>
    <t>2019-11-29</t>
  </si>
  <si>
    <t>976437166</t>
  </si>
  <si>
    <t>https://is2-ssl.mzstatic.com/image/thumb/Purple69/v4/2f/f0/0d/2ff00de2-202f-fd1e-c9ab-301b5c5cdc02/source/200x200bb.jpg</t>
  </si>
  <si>
    <t>紫金农商银行HD</t>
  </si>
  <si>
    <t>1427679466</t>
  </si>
  <si>
    <t>2016-01-18</t>
  </si>
  <si>
    <t>1189418250</t>
  </si>
  <si>
    <t>https://is5-ssl.mzstatic.com/image/thumb/Purple112/v4/fe/a4/94/fea49473-5dd4-18d2-7c93-4863c46b69c0/AppIcon-1x_U007emarketing-0-4-0-85-220.png/200x200bb.jpg</t>
  </si>
  <si>
    <t>JILIN PROVINCE RURAL CREDIT UNION</t>
  </si>
  <si>
    <t>吉林农信手机银行V2.0</t>
  </si>
  <si>
    <t>733</t>
  </si>
  <si>
    <t>1483929621</t>
  </si>
  <si>
    <t>{'update_time': '今天 18:16', 'ranking': 466}</t>
  </si>
  <si>
    <t>2017-01-09</t>
  </si>
  <si>
    <t>1597400872</t>
  </si>
  <si>
    <t>https://is3-ssl.mzstatic.com/image/thumb/Purple122/v4/c3/50/ed/c350ed3e-a1a4-0f82-10f2-eaad9f0b0abd/AppIcon-0-1x_U007emarketing-0-5-0-85-220.png/200x200bb.jpg</t>
  </si>
  <si>
    <t>吉林农信手机银行V3.0</t>
  </si>
  <si>
    <t>1639468800</t>
  </si>
  <si>
    <t>{'update_time': '今天 18:16', 'ranking': 164}</t>
  </si>
  <si>
    <t>2021-12-14</t>
  </si>
  <si>
    <t>1576141599</t>
  </si>
  <si>
    <t>https://is1-ssl.mzstatic.com/image/thumb/Purple115/v4/a4/a5/94/a4a594a2-4050-a8eb-0296-7a089d49542b/AppIcon-1x_U007emarketing-0-4-0-85-220.png/200x200bb.jpg</t>
  </si>
  <si>
    <t>吉林农信企业版手机银行</t>
  </si>
  <si>
    <t>1628578800</t>
  </si>
  <si>
    <t>2021-08-10</t>
  </si>
  <si>
    <t>1544408532</t>
  </si>
  <si>
    <t>https://is1-ssl.mzstatic.com/image/thumb/Purple116/v4/18/d7/3b/18d73b23-32ff-6d12-99a0-6deeb475f8c8/AppIcon-1x_U007emarketing-0-5-0-0-85-220.png/200x200bb.jpg</t>
  </si>
  <si>
    <t>吉聚精彩</t>
  </si>
  <si>
    <t>1301747308</t>
  </si>
  <si>
    <t>https://is3-ssl.mzstatic.com/image/thumb/Purple115/v4/3c/fd/16/3cfd16fe-cf08-8d8e-21b4-bd568b8122cd/AppIcon-JKYZF-0-0-1x_U007emarketing-0-0-0-7-0-0-sRGB-0-0-0-GLES2_U002c0-512MB-85-220-0-0.jpeg/200x200bb.jpg</t>
  </si>
  <si>
    <t>吉卡e支付</t>
  </si>
  <si>
    <t>1587865675</t>
  </si>
  <si>
    <t>2020-04-26</t>
  </si>
  <si>
    <t>2021-09-01</t>
  </si>
  <si>
    <t>1451031870</t>
  </si>
  <si>
    <t>https://is1-ssl.mzstatic.com/image/thumb/Purple124/v4/76/20/d7/7620d784-7eff-9d90-7e42-ed0bfc56e003/AppIcon-1801-1x_U007emarketing-0-5-0-sRGB-85-220.png/200x200bb.jpg</t>
  </si>
  <si>
    <t>公主岭农村商业银行直销银行</t>
  </si>
  <si>
    <t>1576118586</t>
  </si>
  <si>
    <t>2021-04-08</t>
  </si>
  <si>
    <t>1451031253</t>
  </si>
  <si>
    <t>https://is2-ssl.mzstatic.com/image/thumb/Purple114/v4/40/72/c1/4072c178-04ec-092f-d39a-77b2a62a9d3b/AppIcon-4801-1x_U007emarketing-0-5-0-sRGB-85-220.png/200x200bb.jpg</t>
  </si>
  <si>
    <t>乾安县农村信用合作联社直销银行</t>
  </si>
  <si>
    <t>1564835273</t>
  </si>
  <si>
    <t>2021-01-07</t>
  </si>
  <si>
    <t>1454480103</t>
  </si>
  <si>
    <t>https://is3-ssl.mzstatic.com/image/thumb/Purple114/v4/92/9e/79/929e79a8-2872-157f-c828-42c2aea6281d/AppIcon-4501-1x_U007emarketing-0-5-0-sRGB-85-220.png/200x200bb.jpg</t>
  </si>
  <si>
    <t>郭尔罗斯农商银行直销银行</t>
  </si>
  <si>
    <t>1564556400</t>
  </si>
  <si>
    <t>2019-07-31</t>
  </si>
  <si>
    <t>1458311425</t>
  </si>
  <si>
    <t>https://is4-ssl.mzstatic.com/image/thumb/Purple125/v4/66/a5/83/66a583cf-c3e9-0bf2-5a9f-fc3bda5c90d6/AppIcon-7002-1x_U007emarketing-0-5-0-sRGB-85-220.png/200x200bb.jpg</t>
  </si>
  <si>
    <t>长白山农商银行直销银行</t>
  </si>
  <si>
    <t>1560345864</t>
  </si>
  <si>
    <t>2019-06-12</t>
  </si>
  <si>
    <t>2021-04-27</t>
  </si>
  <si>
    <t>1458311800</t>
  </si>
  <si>
    <t>https://is3-ssl.mzstatic.com/image/thumb/Purple125/v4/37/48/f8/3748f8b7-93b3-0929-051b-719e422d51db/AppIcon-6001-1x_U007emarketing-0-5-0-sRGB-85-220.png/200x200bb.jpg</t>
  </si>
  <si>
    <t>吉林春城农商银行直销银行</t>
  </si>
  <si>
    <t>1558945180</t>
  </si>
  <si>
    <t>2021-04-26</t>
  </si>
  <si>
    <t>1451031065</t>
  </si>
  <si>
    <t>https://is3-ssl.mzstatic.com/image/thumb/Purple125/v4/50/d2/35/50d23549-3b27-6215-a36e-3854431a8906/AppIcon-501-1x_U007emarketing-0-5-0-sRGB-85-220.png/200x200bb.jpg</t>
  </si>
  <si>
    <t>九台农商银行直销银行</t>
  </si>
  <si>
    <t>1558767939</t>
  </si>
  <si>
    <t>2019-05-25</t>
  </si>
  <si>
    <t>1447924811</t>
  </si>
  <si>
    <t>https://is2-ssl.mzstatic.com/image/thumb/Purple115/v4/98/af/28/98af28a3-8948-14d4-d063-c23adf9fa5db/AppIcon-5901-1x_U007emarketing-0-5-0-sRGB-85-220.png/200x200bb.jpg</t>
  </si>
  <si>
    <t>延边农村商业银行直销银行</t>
  </si>
  <si>
    <t>1557973139</t>
  </si>
  <si>
    <t>2019-05-16</t>
  </si>
  <si>
    <t>2021-05-07</t>
  </si>
  <si>
    <t>1451030766</t>
  </si>
  <si>
    <t>https://is2-ssl.mzstatic.com/image/thumb/Purple125/v4/8c/ae/9f/8cae9f46-c9a8-bd2c-e3f5-24e8b79eb160/AppIcon-3901-1x_U007emarketing-0-5-0-sRGB-85-220.png/200x200bb.jpg</t>
  </si>
  <si>
    <t>白城农村商业银行直销银行</t>
  </si>
  <si>
    <t>1557037200</t>
  </si>
  <si>
    <t>2019-05-05</t>
  </si>
  <si>
    <t>1451030813</t>
  </si>
  <si>
    <t>https://is2-ssl.mzstatic.com/image/thumb/Purple125/v4/c3/5a/e6/c35ae677-9620-14e9-0daf-190befcb577d/AppIcon-701-1x_U007emarketing-0-5-0-sRGB-85-220.png/200x200bb.jpg</t>
  </si>
  <si>
    <t>长春发展农商银行直销银行</t>
  </si>
  <si>
    <t>1554230638</t>
  </si>
  <si>
    <t>2019-04-03</t>
  </si>
  <si>
    <t>1445383188</t>
  </si>
  <si>
    <t>https://is2-ssl.mzstatic.com/image/thumb/Purple115/v4/cd/54/19/cd5419bd-349c-4a57-60a2-13152608435b/AppIcon-1301-1x_U007emarketing-0-5-0-sRGB-85-220.png/200x200bb.jpg</t>
  </si>
  <si>
    <t>吉林蛟河农村商业银行直销银行</t>
  </si>
  <si>
    <t>1551512482</t>
  </si>
  <si>
    <t>1445511539</t>
  </si>
  <si>
    <t>https://is5-ssl.mzstatic.com/image/thumb/Purple114/v4/e8/ce/52/e8ce52cd-450e-22b8-9059-d4fbe82ef4a5/AppIcon-5501-1x_U007emarketing-0-5-0-sRGB-85-220.png/200x200bb.jpg</t>
  </si>
  <si>
    <t>吉林珲春农村商业银行直销银行</t>
  </si>
  <si>
    <t>1551328613</t>
  </si>
  <si>
    <t>2019-02-28</t>
  </si>
  <si>
    <t>1445381229</t>
  </si>
  <si>
    <t>https://is4-ssl.mzstatic.com/image/thumb/Purple125/v4/41/56/51/415651b1-2cd6-634f-5336-843f1ff04568/AppIcon-5101-1x_U007emarketing-0-5-0-sRGB-85-220.png/200x200bb.jpg</t>
  </si>
  <si>
    <t>吉林敦化农村商业银行直销银行</t>
  </si>
  <si>
    <t>1551094600</t>
  </si>
  <si>
    <t>2019-02-25</t>
  </si>
  <si>
    <t>1445511512</t>
  </si>
  <si>
    <t>https://is1-ssl.mzstatic.com/image/thumb/Purple124/v4/8f/24/ac/8f24acb8-c05c-6d2f-4f5e-b21c47842cb0/AppIcon-3701-1x_U007emarketing-0-5-0-sRGB-85-220.png/200x200bb.jpg</t>
  </si>
  <si>
    <t>白山江源农村商业银行直销银行</t>
  </si>
  <si>
    <t>1550881157</t>
  </si>
  <si>
    <t>2019-02-23</t>
  </si>
  <si>
    <t>1447924975</t>
  </si>
  <si>
    <t>https://is5-ssl.mzstatic.com/image/thumb/Purple125/v4/6c/90/eb/6c90eb19-465c-5df0-44e5-432af0800288/AppIcon-1501-1x_U007emarketing-0-5-0-sRGB-85-220.png/200x200bb.jpg</t>
  </si>
  <si>
    <t>吉林环城农村商业银行直销银行</t>
  </si>
  <si>
    <t>1548818872</t>
  </si>
  <si>
    <t>1333987787</t>
  </si>
  <si>
    <t>https://is5-ssl.mzstatic.com/image/thumb/Purple114/v4/05/26/aa/0526aab5-13ce-6952-ebb7-b209ab4c35c3/AppIcon-9998-1x_U007emarketing-0-5-0-sRGB-85-220.png/200x200bb.jpg</t>
  </si>
  <si>
    <t>吉林农信直销银行APP</t>
  </si>
  <si>
    <t>1533076318</t>
  </si>
  <si>
    <t>2018-08-01</t>
  </si>
  <si>
    <t>2021-04-16</t>
  </si>
  <si>
    <t>1333968322</t>
  </si>
  <si>
    <t>https://is2-ssl.mzstatic.com/image/thumb/Purple124/v4/48/1a/c7/481ac77d-9631-a43a-d8ca-e69d9ee37dd2/AppIcon-801-1x_U007emarketing-0-5-0-sRGB-85-220.png/200x200bb.jpg</t>
  </si>
  <si>
    <t>长农商直销银行</t>
  </si>
  <si>
    <t>1532591532</t>
  </si>
  <si>
    <t>2018-07-26</t>
  </si>
  <si>
    <t>1058283569</t>
  </si>
  <si>
    <t>https://is1-ssl.mzstatic.com/image/thumb/Purple127/v4/46/ed/dc/46eddcc4-0cff-b2d5-872d-eedd06c0d3e7/source/200x200bb.jpg</t>
  </si>
  <si>
    <t>吉林省农村信用社</t>
  </si>
  <si>
    <t>吉林农信社区银行商户版</t>
  </si>
  <si>
    <t>1449199785</t>
  </si>
  <si>
    <t>2015-12-04</t>
  </si>
  <si>
    <t>2017-05-24</t>
  </si>
  <si>
    <t>1058267639</t>
  </si>
  <si>
    <t>https://is5-ssl.mzstatic.com/image/thumb/Purple127/v4/b0/89/d5/b089d567-7ee4-0000-9f97-f412ea69d88c/source/200x200bb.jpg</t>
  </si>
  <si>
    <t>吉林农信社区银行个人版</t>
  </si>
  <si>
    <t>1448431221</t>
  </si>
  <si>
    <t>2015-11-25</t>
  </si>
  <si>
    <t>838106227</t>
  </si>
  <si>
    <t>https://is2-ssl.mzstatic.com/image/thumb/Purple4/v4/c8/a8/f4/c8a8f4b4-7290-c096-b501-9c7a6cd8ba20/source/200x200bb.jpg</t>
  </si>
  <si>
    <t>吉林农信网上银行HD</t>
  </si>
  <si>
    <t>1396162511</t>
  </si>
  <si>
    <t>2014-03-30</t>
  </si>
  <si>
    <t>763342281</t>
  </si>
  <si>
    <t>https://is1-ssl.mzstatic.com/image/thumb/Purple6/v4/27/53/72/275372c2-c2df-b741-baee-e9108645a778/source/200x200bb.jpg</t>
  </si>
  <si>
    <t>网点导航HD</t>
  </si>
  <si>
    <t>1390591735</t>
  </si>
  <si>
    <t>2014-01-24</t>
  </si>
  <si>
    <t>2019-07-06</t>
  </si>
  <si>
    <t>763320525</t>
  </si>
  <si>
    <t>https://is3-ssl.mzstatic.com/image/thumb/Purple/v4/7a/82/1c/7a821cd7-59cf-7720-21e6-76bdbb76b60b/source/200x200bb.jpg</t>
  </si>
  <si>
    <t>网点导航</t>
  </si>
  <si>
    <t>1387826750</t>
  </si>
  <si>
    <t>2013-12-24</t>
  </si>
  <si>
    <t>2014-01-16</t>
  </si>
  <si>
    <t>585477614</t>
  </si>
  <si>
    <t>https://is5-ssl.mzstatic.com/image/thumb/Purple111/v4/99/3e/e7/993ee711-37d0-17f0-657a-fc4f47ef6f55/source/200x200bb.jpg</t>
  </si>
  <si>
    <t>吉林农信手机银行</t>
  </si>
  <si>
    <t>1355519549</t>
  </si>
  <si>
    <t>2012-12-15</t>
  </si>
  <si>
    <t>2016-12-22</t>
  </si>
  <si>
    <t>789634068</t>
  </si>
  <si>
    <t>https://is1-ssl.mzstatic.com/image/thumb/Purple122/v4/5b/d7/89/5bd78910-fae7-bdd7-cbaf-fc44a48c1232/AppIcon-1x_U007emarketing-0-3-0-0-85-220.png/200x200bb.jpg</t>
  </si>
  <si>
    <t>昆山农商银行</t>
  </si>
  <si>
    <t>697</t>
  </si>
  <si>
    <t>1389772800</t>
  </si>
  <si>
    <t>{'update_time': '今天 18:16', 'ranking': 436}</t>
  </si>
  <si>
    <t>2014-01-15</t>
  </si>
  <si>
    <t>1604111889</t>
  </si>
  <si>
    <t>https://is3-ssl.mzstatic.com/image/thumb/Purple122/v4/96/a9/92/96a9928c-c700-50d7-67f3-df0838718033/AppIconHS-0-0-1x_U007emarketing-0-0-0-5-0-0-sRGB-0-0-0-GLES2_U002c0-512MB-85-220-0-0.png/200x200bb.jpg</t>
  </si>
  <si>
    <t>华商E+</t>
  </si>
  <si>
    <t>1645948800</t>
  </si>
  <si>
    <t>2022-02-27</t>
  </si>
  <si>
    <t>1604111133</t>
  </si>
  <si>
    <t>https://is3-ssl.mzstatic.com/image/thumb/Purple122/v4/10/9f/f0/109ff0ba-63cf-b649-5c69-3152501b0b71/AppIconNew-0-0-1x_U007emarketing-0-0-0-5-0-0-sRGB-0-0-0-GLES2_U002c0-512MB-85-220-0-0.png/200x200bb.jpg</t>
  </si>
  <si>
    <t>商E+</t>
  </si>
  <si>
    <t>1644998400</t>
  </si>
  <si>
    <t>2022-02-16</t>
  </si>
  <si>
    <t>1434486639</t>
  </si>
  <si>
    <t>https://is1-ssl.mzstatic.com/image/thumb/Purple112/v4/1a/b4/6a/1ab46aeb-f79a-1b43-a810-f563cc08f7d9/AppIcon-1x_U007emarketing-0-3-0-0-85-220.png/200x200bb.jpg</t>
  </si>
  <si>
    <t>企业掌上银行</t>
  </si>
  <si>
    <t>1539375434</t>
  </si>
  <si>
    <t>2018-10-13</t>
  </si>
  <si>
    <t>1434638772</t>
  </si>
  <si>
    <t>https://is2-ssl.mzstatic.com/image/thumb/Purple112/v4/ea/85/a0/ea85a0d2-0558-0bb1-9daa-697eef2022b1/AppIconHS-1x_U007emarketing-0-3-0-0-85-220.png/200x200bb.jpg</t>
  </si>
  <si>
    <t>昆山华商企业网银</t>
  </si>
  <si>
    <t>1539375382</t>
  </si>
  <si>
    <t>1179969892</t>
  </si>
  <si>
    <t>https://is4-ssl.mzstatic.com/image/thumb/Purple122/v4/ba/b4/be/bab4bea4-30da-0add-9679-d60a3ce961bc/AppIconHS-1x_U007emarketing-0-3-0-0-85-220.png/200x200bb.jpg</t>
  </si>
  <si>
    <t>昆山华商村镇银行</t>
  </si>
  <si>
    <t>1481417758</t>
  </si>
  <si>
    <t>2016-12-11</t>
  </si>
  <si>
    <t>1230836213</t>
  </si>
  <si>
    <t>https://is4-ssl.mzstatic.com/image/thumb/Purple118/v4/b2/8f/bc/b28fbc01-2813-a8b3-c36d-1e561cf10d3a/source/200x200bb.jpg</t>
  </si>
  <si>
    <t>E鹿行</t>
  </si>
  <si>
    <t>1007</t>
  </si>
  <si>
    <t>1499046240</t>
  </si>
  <si>
    <t>2018-11-08</t>
  </si>
  <si>
    <t>2021-03-09</t>
  </si>
  <si>
    <t>789676023</t>
  </si>
  <si>
    <t>https://is4-ssl.mzstatic.com/image/thumb/Purple6/v4/44/c3/fb/44c3fb45-47db-cb10-de42-43a5dc9c9820/source/200x200bb.jpg</t>
  </si>
  <si>
    <t>昆山农商银行HD</t>
  </si>
  <si>
    <t>1391140092</t>
  </si>
  <si>
    <t>2015-09-20</t>
  </si>
  <si>
    <t>1125887312</t>
  </si>
  <si>
    <t>https://is3-ssl.mzstatic.com/image/thumb/Purple122/v4/b8/8f/ea/b88fea7c-79b4-46aa-6c86-6c4ff6a9f2ce/AppIcon-0-0-1x_U007emarketing-0-0-0-5-0-0-sRGB-0-0-0-GLES2_U002c0-512MB-85-220-0-0.png/200x200bb.jpg</t>
  </si>
  <si>
    <t>青岛农商银行直销银行</t>
  </si>
  <si>
    <t>1466640965</t>
  </si>
  <si>
    <t>2016-06-23</t>
  </si>
  <si>
    <t>1479803581</t>
  </si>
  <si>
    <t>https://is4-ssl.mzstatic.com/image/thumb/Purple122/v4/49/5e/f2/495ef242-538a-1af4-ec1f-60bc00e4d617/AppIcon-1x_U007emarketing-0-5-0-85-220.png/200x200bb.jpg</t>
  </si>
  <si>
    <t>青农商信用卡</t>
  </si>
  <si>
    <t>1570584614</t>
  </si>
  <si>
    <t>2019-10-09</t>
  </si>
  <si>
    <t>2022-08-22</t>
  </si>
  <si>
    <t>1450145210</t>
  </si>
  <si>
    <t>https://is3-ssl.mzstatic.com/image/thumb/Purple114/v4/62/c3/06/62c30699-790e-2ede-75a9-305f86a9421b/AppIcon-1x_U007emarketing-9-0-85-220.png/200x200bb.jpg</t>
  </si>
  <si>
    <t>鑫动e商商户版</t>
  </si>
  <si>
    <t>1548451339</t>
  </si>
  <si>
    <t>2020-07-21</t>
  </si>
  <si>
    <t>1398645035</t>
  </si>
  <si>
    <t>https://is5-ssl.mzstatic.com/image/thumb/Purple114/v4/7f/fd/90/7ffd90ea-0581-89b7-80a4-7ac8b27952c7/AppIcon-1x_U007emarketing-0-5-85-220.png/200x200bb.jpg</t>
  </si>
  <si>
    <t>商户服务平台</t>
  </si>
  <si>
    <t>1532396685</t>
  </si>
  <si>
    <t>2018-07-24</t>
  </si>
  <si>
    <t>2020-08-20</t>
  </si>
  <si>
    <t>1290105476</t>
  </si>
  <si>
    <t>https://is1-ssl.mzstatic.com/image/thumb/Purple113/v4/ef/d1/51/efd151f8-a213-871b-77a5-8240f61b6e15/AppIcon-0-1x_U007emarketing-0-85-220-4.png/200x200bb.jpg</t>
  </si>
  <si>
    <t>青岛农商银行云市场</t>
  </si>
  <si>
    <t>1507736586</t>
  </si>
  <si>
    <t>2019-11-22</t>
  </si>
  <si>
    <t>1086845124</t>
  </si>
  <si>
    <t>https://is2-ssl.mzstatic.com/image/thumb/Purple126/v4/13/91/a2/1391a262-f228-7320-d5cd-edd9a485c91c/AppIcon-1x_U007emarketing-5-0-85-220.png/200x200bb.jpg</t>
  </si>
  <si>
    <t>青岛农商银行财务审批系统</t>
  </si>
  <si>
    <t>1458679567</t>
  </si>
  <si>
    <t>2016-03-23</t>
  </si>
  <si>
    <t>2022-01-05</t>
  </si>
  <si>
    <t>1460640552</t>
  </si>
  <si>
    <t>https://is1-ssl.mzstatic.com/image/thumb/Purple113/v4/22/2a/f3/222af39d-16ee-e2b7-d526-83af742ae9b2/source/200x200bb.jpg</t>
  </si>
  <si>
    <t>商户管家</t>
  </si>
  <si>
    <t>1556194720</t>
  </si>
  <si>
    <t>2019-04-25</t>
  </si>
  <si>
    <t>901275659</t>
  </si>
  <si>
    <t>https://is2-ssl.mzstatic.com/image/thumb/Purple3/v4/4b/ad/4b/4bad4bfc-4b71-cb7d-2ac4-14f8d7e2af5d/source/200x200bb.jpg</t>
  </si>
  <si>
    <t>青岛钱包</t>
  </si>
  <si>
    <t>1423883483</t>
  </si>
  <si>
    <t>2015-02-14</t>
  </si>
  <si>
    <t>901246905</t>
  </si>
  <si>
    <t>https://is2-ssl.mzstatic.com/image/thumb/Purple3/v4/d5/50/e1/d550e1ea-7f97-dd6f-2616-cba68112b615/source/200x200bb.jpg</t>
  </si>
  <si>
    <t>青岛美</t>
  </si>
  <si>
    <t>1423036341</t>
  </si>
  <si>
    <t>930367220</t>
  </si>
  <si>
    <t>https://is2-ssl.mzstatic.com/image/thumb/Purple62/v4/1c/1e/7a/1c1e7a05-4b05-51d6-38f7-816d2f9abf53/source/200x200bb.jpg</t>
  </si>
  <si>
    <t>移动办公平台HD</t>
  </si>
  <si>
    <t>1415718732</t>
  </si>
  <si>
    <t>2014-11-11</t>
  </si>
  <si>
    <t>2015-11-07</t>
  </si>
  <si>
    <t>893476937</t>
  </si>
  <si>
    <t>https://is1-ssl.mzstatic.com/image/thumb/Purple41/v4/fb/e9/0d/fbe90d2d-c2a1-34b4-3364-d54ce7eb4c9b/source/200x200bb.jpg</t>
  </si>
  <si>
    <t>移动办公平台</t>
  </si>
  <si>
    <t>1405830900</t>
  </si>
  <si>
    <t>2015-11-03</t>
  </si>
  <si>
    <t>878043929</t>
  </si>
  <si>
    <t>http://is2.mzstatic.com/image/thumb/Purple71/v4/8e/7e/28/8e7e28fb-b264-2862-ed7f-498095722abd/source/200x200bb.jpg</t>
  </si>
  <si>
    <t>Qingdao Rural Commercial Bank</t>
  </si>
  <si>
    <t>鑫动青岛</t>
  </si>
  <si>
    <t>1401255927</t>
  </si>
  <si>
    <t>2017-07-05</t>
  </si>
  <si>
    <t>779276900</t>
  </si>
  <si>
    <t>https://is2-ssl.mzstatic.com/image/thumb/Purple118/v4/77/fa/0b/77fa0be8-625a-5e5a-12bb-fd3d3c3fbcc6/source/200x200bb.jpg</t>
  </si>
  <si>
    <t>1390184187</t>
  </si>
  <si>
    <t>2014-01-20</t>
  </si>
  <si>
    <t>2018-10-22</t>
  </si>
  <si>
    <t>1251842119</t>
  </si>
  <si>
    <t>https://is4-ssl.mzstatic.com/image/thumb/Purple122/v4/8b/2a/75/8b2a75aa-f02a-08c5-432d-468ef54d9b13/AppIcon-1x_U007emarketing-0-5-0-85-220.png/200x200bb.jpg</t>
  </si>
  <si>
    <t>Zhejiang Rural Commercial United Bank</t>
  </si>
  <si>
    <t>丰收互联</t>
  </si>
  <si>
    <t>8189</t>
  </si>
  <si>
    <t>1499043985</t>
  </si>
  <si>
    <t>{'update_time': '今天 18:16', 'ranking': 69}</t>
  </si>
  <si>
    <t>1633397186</t>
  </si>
  <si>
    <t>https://is5-ssl.mzstatic.com/image/thumb/Purple122/v4/ee/eb/a9/eeeba9e8-69fa-1a41-a2b5-7b467f504b3f/AppIcon-0-0-1x_U007emarketing-0-0-0-5-0-0-sRGB-0-0-0-GLES2_U002c0-512MB-85-220-0-0.png/200x200bb.jpg</t>
  </si>
  <si>
    <t>丰收商小助</t>
  </si>
  <si>
    <t>1660287600</t>
  </si>
  <si>
    <t>1629606076</t>
  </si>
  <si>
    <t>https://is5-ssl.mzstatic.com/image/thumb/Purple122/v4/53/5c/fd/535cfddb-e193-8e02-2284-c30a60085157/AppIcon-0-0-1x_U007emarketing-0-0-0-7-0-0-sRGB-0-0-0-GLES2_U002c0-512MB-85-220-0-0.png/200x200bb.jpg</t>
  </si>
  <si>
    <t>浙江农商人</t>
  </si>
  <si>
    <t>1658559600</t>
  </si>
  <si>
    <t>2022-07-23</t>
  </si>
  <si>
    <t>1531282255</t>
  </si>
  <si>
    <t>https://is5-ssl.mzstatic.com/image/thumb/Purple112/v4/08/47/66/08476693-3925-72f1-b981-4bbd03f26e7e/AppIcon-0-0-1x_U007emarketing-0-0-0-5-0-0-sRGB-0-0-0-GLES2_U002c0-512MB-85-220-0-0.png/200x200bb.jpg</t>
  </si>
  <si>
    <t>企业互联</t>
  </si>
  <si>
    <t>1610870400</t>
  </si>
  <si>
    <t>2021-01-17</t>
  </si>
  <si>
    <t>1545538546</t>
  </si>
  <si>
    <t>https://is5-ssl.mzstatic.com/image/thumb/Purple122/v4/95/a2/32/95a23257-4b37-d408-e971-e3d84c45165a/AppIcon-1x_U007emarketing-0-5-0-0-sRGB-85-220.png/200x200bb.jpg</t>
  </si>
  <si>
    <t>农信综合管理</t>
  </si>
  <si>
    <t>1608451200</t>
  </si>
  <si>
    <t>2020-12-20</t>
  </si>
  <si>
    <t>1531822826</t>
  </si>
  <si>
    <t>https://is5-ssl.mzstatic.com/image/thumb/Purple112/v4/dd/98/fd/dd98fd43-ff2d-7145-fc48-8937ac5f7ab6/AppIcon-1x_U007emarketing-0-7-0-85-220.png/200x200bb.jpg</t>
  </si>
  <si>
    <t>浙江农信IT管理平台</t>
  </si>
  <si>
    <t>1600671600</t>
  </si>
  <si>
    <t>1531555376</t>
  </si>
  <si>
    <t>https://is3-ssl.mzstatic.com/image/thumb/Purple112/v4/cc/9d/f0/cc9df021-ba12-9deb-6dd4-288dca0ea214/AppIcon-1x_U007emarketing-0-5-0-85-220.png/200x200bb.jpg</t>
  </si>
  <si>
    <t>管理驾驶舱</t>
  </si>
  <si>
    <t>1600239600</t>
  </si>
  <si>
    <t>2020-09-16</t>
  </si>
  <si>
    <t>1180452732</t>
  </si>
  <si>
    <t>https://is1-ssl.mzstatic.com/image/thumb/Purple112/v4/9f/38/d0/9f38d0e3-1062-7498-287b-fc2e08670094/AppIcon-0-0-1x_U007emarketing-0-0-0-4-0-0-sRGB-0-0-0-GLES2_U002c0-512MB-85-220-0-0.png/200x200bb.jpg</t>
  </si>
  <si>
    <t>丰收购商户</t>
  </si>
  <si>
    <t>1481747817</t>
  </si>
  <si>
    <t>2022-11-12</t>
  </si>
  <si>
    <t>1271581203</t>
  </si>
  <si>
    <t>https://is2-ssl.mzstatic.com/image/thumb/Purple128/v4/ce/14/d9/ce14d91a-790f-dc62-ccba-d7ff44b29e65/source/200x200bb.jpg</t>
  </si>
  <si>
    <t>浙江省农村信用社联合社</t>
  </si>
  <si>
    <t>ZJRC智慧生活</t>
  </si>
  <si>
    <t>1503624910</t>
  </si>
  <si>
    <t>2017-08-25</t>
  </si>
  <si>
    <t>2017-12-25</t>
  </si>
  <si>
    <t>2019-09-11</t>
  </si>
  <si>
    <t>1156004867</t>
  </si>
  <si>
    <t>https://is4-ssl.mzstatic.com/image/thumb/Purple114/v4/1f/19/48/1f194836-366f-b19f-941f-7a96d2a29753/source/200x200bb.jpg</t>
  </si>
  <si>
    <t>浙信村镇手机银行</t>
  </si>
  <si>
    <t>1474973307</t>
  </si>
  <si>
    <t>2016-09-27</t>
  </si>
  <si>
    <t>2020-11-19</t>
  </si>
  <si>
    <t>1063633739</t>
  </si>
  <si>
    <t>https://is2-ssl.mzstatic.com/image/thumb/Purple114/v4/ef/a1/fb/efa1fb96-fdae-3570-1c23-7edd3b156354/source/200x200bb.jpg</t>
  </si>
  <si>
    <t>丰收家商户</t>
  </si>
  <si>
    <t>1450055646</t>
  </si>
  <si>
    <t>2015-12-14</t>
  </si>
  <si>
    <t>2020-09-02</t>
  </si>
  <si>
    <t>2020-11-20</t>
  </si>
  <si>
    <t>1033816940</t>
  </si>
  <si>
    <t>https://is3-ssl.mzstatic.com/image/thumb/Purple114/v4/ae/d0/02/aed00282-5420-c5a6-7a10-46475c5be0c2/source/200x200bb.jpg</t>
  </si>
  <si>
    <t>丰收家</t>
  </si>
  <si>
    <t>1441696415</t>
  </si>
  <si>
    <t>2015-09-08</t>
  </si>
  <si>
    <t>2020-09-08</t>
  </si>
  <si>
    <t>1012344982</t>
  </si>
  <si>
    <t>https://is2-ssl.mzstatic.com/image/thumb/Purple113/v4/d1/96/c0/d196c090-ce9d-5868-27ea-05b30fa577c8/source/200x200bb.jpg</t>
  </si>
  <si>
    <t>丰收购</t>
  </si>
  <si>
    <t>1436776462</t>
  </si>
  <si>
    <t>937664232</t>
  </si>
  <si>
    <t>https://is1-ssl.mzstatic.com/image/thumb/Purple122/v4/ad/8e/6d/ad8e6d12-484c-1fcb-2eb5-0bdeb86fc31a/source/200x200bb.jpg</t>
  </si>
  <si>
    <t>浙江农信HD</t>
  </si>
  <si>
    <t>1416542863</t>
  </si>
  <si>
    <t>2018-08-07</t>
  </si>
  <si>
    <t>727448233</t>
  </si>
  <si>
    <t>https://is2-ssl.mzstatic.com/image/thumb/Purple128/v4/ef/f5/70/eff570d7-8863-a879-a36e-8c5c42d705e8/source/200x200bb.jpg</t>
  </si>
  <si>
    <t>浙江农信手机银行</t>
  </si>
  <si>
    <t>622</t>
  </si>
  <si>
    <t>1382680564</t>
  </si>
  <si>
    <t>2013-10-25</t>
  </si>
  <si>
    <t>1333865141</t>
  </si>
  <si>
    <t>https://is4-ssl.mzstatic.com/image/thumb/Purple112/v4/dc/7d/d2/dc7dd2d3-0739-652d-c72c-f22ca5340c5c/AppIcon-1x_U007emarketing-0-5-0-0-85-220.png/200x200bb.jpg</t>
  </si>
  <si>
    <t>上海农村商业银行</t>
  </si>
  <si>
    <t>1766</t>
  </si>
  <si>
    <t>1521903313</t>
  </si>
  <si>
    <t>{'update_time': '今天 18:16', 'ranking': 198}</t>
  </si>
  <si>
    <t>2018-03-24</t>
  </si>
  <si>
    <t>1515435004</t>
  </si>
  <si>
    <t>https://is5-ssl.mzstatic.com/image/thumb/Purple122/v4/5d/d1/9d/5dd19ddc-8762-e5c4-cfce-ba97e98a9b71/AppIcon-1x_U007emarketing-0-5-0-0-85-220.png/200x200bb.jpg</t>
  </si>
  <si>
    <t>上海农商银行信用卡</t>
  </si>
  <si>
    <t>1593673200</t>
  </si>
  <si>
    <t>2020-07-02</t>
  </si>
  <si>
    <t>1489566065</t>
  </si>
  <si>
    <t>https://is2-ssl.mzstatic.com/image/thumb/Purple112/v4/9d/9c/88/9d9c88df-ecd1-144c-a308-bf339d59e0ca/AppIcon-1x_U007emarketing-0-5-0-85-220.png/200x200bb.jpg</t>
  </si>
  <si>
    <t>沪农商村镇银行</t>
  </si>
  <si>
    <t>1575256250</t>
  </si>
  <si>
    <t>2019-12-02</t>
  </si>
  <si>
    <t>1453344625</t>
  </si>
  <si>
    <t>https://is4-ssl.mzstatic.com/image/thumb/Purple122/v4/cf/63/97/cf6397f6-0d98-8b92-8138-dd9fb5f6655f/AppIcon-1x_U007emarketing-0-5-0-85-220.png/200x200bb.jpg</t>
  </si>
  <si>
    <t>86</t>
  </si>
  <si>
    <t>1551278012</t>
  </si>
  <si>
    <t>1445148754</t>
  </si>
  <si>
    <t>https://is1-ssl.mzstatic.com/image/thumb/Purple112/v4/94/b8/97/94b897a4-f724-24ba-f359-ee4ae89ed1d9/AppIcon-1x_U007emarketing-0-5-0-85-220.png/200x200bb.jpg</t>
  </si>
  <si>
    <t>1546281979</t>
  </si>
  <si>
    <t>2019-01-01</t>
  </si>
  <si>
    <t>930333784</t>
  </si>
  <si>
    <t>https://is3-ssl.mzstatic.com/image/thumb/Purple122/v4/c0/ed/15/c0ed15b3-d1e3-26ef-bb29-3873ceafc880/AppIcon-1x_U007emarketing-0-5-85-220.png/200x200bb.jpg</t>
  </si>
  <si>
    <t>上海农商银行直销银行</t>
  </si>
  <si>
    <t>1425424590</t>
  </si>
  <si>
    <t>2015-03-04</t>
  </si>
  <si>
    <t>896173553</t>
  </si>
  <si>
    <t>https://is4-ssl.mzstatic.com/image/thumb/Purple128/v4/95/2f/09/952f09cb-c926-9f4b-708f-08edfc109bdc/source/200x200bb.jpg</t>
  </si>
  <si>
    <t>金融e云</t>
  </si>
  <si>
    <t>1405831530</t>
  </si>
  <si>
    <t>2018-09-30</t>
  </si>
  <si>
    <t>2020-07-27</t>
  </si>
  <si>
    <t>545558547</t>
  </si>
  <si>
    <t>https://is3-ssl.mzstatic.com/image/thumb/Purple115/v4/8d/22/09/8d22096a-3131-2a7b-7004-59f8184ea41d/source/200x200bb.jpg</t>
  </si>
  <si>
    <t>上海农商银行HD</t>
  </si>
  <si>
    <t>1344899748</t>
  </si>
  <si>
    <t>2012-08-14</t>
  </si>
  <si>
    <t>2018-06-11</t>
  </si>
  <si>
    <t>2021-04-15</t>
  </si>
  <si>
    <t>545531449</t>
  </si>
  <si>
    <t>https://is5-ssl.mzstatic.com/image/thumb/Purple125/v4/8a/76/e2/8a76e245-de47-5b90-1cdf-4f1b664d29d0/source/200x200bb.jpg</t>
  </si>
  <si>
    <t>1344031541</t>
  </si>
  <si>
    <t>2012-08-04</t>
  </si>
  <si>
    <t>2018-06-08</t>
  </si>
  <si>
    <t>687269653</t>
  </si>
  <si>
    <t>https://is2-ssl.mzstatic.com/image/thumb/Purple112/v4/3f/f9/87/3ff98795-7d06-2890-427e-8e3c8746e63b/AppIcon-1x_U007emarketing-0-5-0-0-sRGB-85-220.png/200x200bb.jpg</t>
  </si>
  <si>
    <t>Fujian Rural Credit Union福建省农村信用社联合社</t>
  </si>
  <si>
    <t>福建农信</t>
  </si>
  <si>
    <t>4878</t>
  </si>
  <si>
    <t>1376961267</t>
  </si>
  <si>
    <t>{'update_time': '今天 18:16', 'ranking': 145}</t>
  </si>
  <si>
    <t>2013-08-20</t>
  </si>
  <si>
    <t>1412588200</t>
  </si>
  <si>
    <t>https://is1-ssl.mzstatic.com/image/thumb/Purple122/v4/65/d4/ce/65d4ce5b-2f30-1fdd-a4f4-aeaad116c7b5/AppIcon-1x_U007emarketing-0-5-0-85-220.png/200x200bb.jpg</t>
  </si>
  <si>
    <t>村镇银行</t>
  </si>
  <si>
    <t>1533255518</t>
  </si>
  <si>
    <t>1144299521</t>
  </si>
  <si>
    <t>https://is2-ssl.mzstatic.com/image/thumb/Purple124/v4/8a/81/de/8a81de5f-602a-e4be-a37f-e5baf96f3207/AppIcon-1x_U007emarketing-0-5-0-0-sRGB-85-220.png/200x200bb.jpg</t>
  </si>
  <si>
    <t>福建农信商户版</t>
  </si>
  <si>
    <t>1473365434</t>
  </si>
  <si>
    <t>2020-07-28</t>
  </si>
  <si>
    <t>1205343258</t>
  </si>
  <si>
    <t>https://is2-ssl.mzstatic.com/image/thumb/Purple118/v4/35/ba/ee/35baee9c-be8f-6b48-0858-8fc79389c035/source/200x200bb.jpg</t>
  </si>
  <si>
    <t>福建农信移动金融平台 HD</t>
  </si>
  <si>
    <t>1492086756</t>
  </si>
  <si>
    <t>2017-04-13</t>
  </si>
  <si>
    <t>2018-09-26</t>
  </si>
  <si>
    <t>1205862577</t>
  </si>
  <si>
    <t>https://is1-ssl.mzstatic.com/image/thumb/Purple128/v4/f0/ba/27/f0ba27d0-356e-a49e-2dcc-b51b1652531c/source/200x200bb.jpg</t>
  </si>
  <si>
    <t>福建农信移动金融平台</t>
  </si>
  <si>
    <t>1492085482</t>
  </si>
  <si>
    <t>1061838072</t>
  </si>
  <si>
    <t>https://is1-ssl.mzstatic.com/image/thumb/Purple111/v4/d4/35/5d/d4355da7-42bb-7a5a-e551-803905da8e8c/source/200x200bb.jpg</t>
  </si>
  <si>
    <t>福万通掌上生活</t>
  </si>
  <si>
    <t>1462757246</t>
  </si>
  <si>
    <t>2016-05-09</t>
  </si>
  <si>
    <t>2017-07-04</t>
  </si>
  <si>
    <t>2019-06-14</t>
  </si>
  <si>
    <t>713363261</t>
  </si>
  <si>
    <t>https://is2-ssl.mzstatic.com/image/thumb/Purple112/v4/29/71/90/29719094-bca3-22d1-b59c-1ed105f0fdb9/AppIcon-0-0-1x_U007emarketing-0-0-0-6-0-0-sRGB-0-0-0-GLES2_U002c0-512MB-85-220-0-0.png/200x200bb.jpg</t>
  </si>
  <si>
    <t>广东顺德农村商业银行股份有限公司</t>
  </si>
  <si>
    <t>顺德农商银行手机银行</t>
  </si>
  <si>
    <t>2031</t>
  </si>
  <si>
    <t>1380317174</t>
  </si>
  <si>
    <t>{'update_time': '今天 18:16', 'ranking': 342}</t>
  </si>
  <si>
    <t>2013-09-28</t>
  </si>
  <si>
    <t>1566527994</t>
  </si>
  <si>
    <t>https://is5-ssl.mzstatic.com/image/thumb/Purple112/v4/95/4f/8b/954f8b5d-c86a-b49a-4c2f-0839f30b17d6/AppIcon-1x_U007emarketing-0-5-0-85-220.png/200x200bb.jpg</t>
  </si>
  <si>
    <t>顺德农商银行企业手机银行</t>
  </si>
  <si>
    <t>1657695600</t>
  </si>
  <si>
    <t>1566528283</t>
  </si>
  <si>
    <t>https://is3-ssl.mzstatic.com/image/thumb/Purple112/v4/20/d0/fd/20d0fd15-2dce-68cd-ca09-f58422c79b00/AppIcon-gm-1x_U007emarketing-0-5-0-85-220.png/200x200bb.jpg</t>
  </si>
  <si>
    <t>高明顺银村镇银行企业手机银行</t>
  </si>
  <si>
    <t>1566528385</t>
  </si>
  <si>
    <t>https://is4-ssl.mzstatic.com/image/thumb/Purple122/v4/b2/2b/eb/b22bebbf-2bc0-fde1-6881-be85ed729713/AppIcon-zs-1x_U007emarketing-0-5-0-85-220.png/200x200bb.jpg</t>
  </si>
  <si>
    <t>樟树顺银村镇银行企业手机银行</t>
  </si>
  <si>
    <t>1566528684</t>
  </si>
  <si>
    <t>https://is2-ssl.mzstatic.com/image/thumb/Purple122/v4/a1/85/7b/a1857ba8-bd6e-9ff4-b945-3ba9d142c61d/AppIcon-fc-1x_U007emarketing-0-5-0-85-220.png/200x200bb.jpg</t>
  </si>
  <si>
    <t>丰城顺银村镇银行企业手机银行</t>
  </si>
  <si>
    <t>1650006000</t>
  </si>
  <si>
    <t>2022-04-15</t>
  </si>
  <si>
    <t>1584730521</t>
  </si>
  <si>
    <t>https://is3-ssl.mzstatic.com/image/thumb/Purple112/v4/8e/72/c0/8e72c055-7e55-fc2a-c3d6-a2c6254a86b4/AppIcon-1x_U007emarketing-0-7-0-0-85-220.png/200x200bb.jpg</t>
  </si>
  <si>
    <t>村晓</t>
  </si>
  <si>
    <t>1635922800</t>
  </si>
  <si>
    <t>2021-11-03</t>
  </si>
  <si>
    <t>1050099802</t>
  </si>
  <si>
    <t>https://is5-ssl.mzstatic.com/image/thumb/Purple112/v4/af/c7/79/afc7799d-fdf9-8d4c-87fe-048eae543d84/AppIcon-0-0-1x_U007emarketing-0-0-0-6-0-0-sRGB-0-0-0-GLES2_U002c0-512MB-85-220-0-0.png/200x200bb.jpg</t>
  </si>
  <si>
    <t>高明顺银村镇银行手机银行</t>
  </si>
  <si>
    <t>1449631087</t>
  </si>
  <si>
    <t>2015-12-09</t>
  </si>
  <si>
    <t>1051610180</t>
  </si>
  <si>
    <t>https://is5-ssl.mzstatic.com/image/thumb/Purple112/v4/a2/4d/79/a24d7963-09a7-d546-6aa7-13a9bf7ebfc7/AppIcon-0-0-1x_U007emarketing-0-0-0-6-0-0-sRGB-0-0-0-GLES2_U002c0-512MB-85-220-0-0.png/200x200bb.jpg</t>
  </si>
  <si>
    <t>樟树顺银村镇银行手机银行</t>
  </si>
  <si>
    <t>1449450207</t>
  </si>
  <si>
    <t>2015-12-07</t>
  </si>
  <si>
    <t>1051579344</t>
  </si>
  <si>
    <t>https://is2-ssl.mzstatic.com/image/thumb/Purple112/v4/d6/3e/9e/d63e9e9e-f30c-c9e3-05ce-ea72e208a409/AppIcon-0-0-1x_U007emarketing-0-0-0-6-0-0-sRGB-0-0-0-GLES2_U002c0-512MB-85-220-0-0.png/200x200bb.jpg</t>
  </si>
  <si>
    <t>丰城顺银村镇银行手机银行</t>
  </si>
  <si>
    <t>1448000736</t>
  </si>
  <si>
    <t>2015-11-20</t>
  </si>
  <si>
    <t>1470046207</t>
  </si>
  <si>
    <t>https://is2-ssl.mzstatic.com/image/thumb/Purple122/v4/b5/b4/3f/b5b43fd4-f711-e41c-7d15-eff6d35c10c8/AppIcon-1x_U007emarketing-0-6-0-0-85-220.png/200x200bb.jpg</t>
  </si>
  <si>
    <t>顺农商e贷</t>
  </si>
  <si>
    <t>80</t>
  </si>
  <si>
    <t>1562087365</t>
  </si>
  <si>
    <t>2019-07-03</t>
  </si>
  <si>
    <t>2022-05-05</t>
  </si>
  <si>
    <t>1397680419</t>
  </si>
  <si>
    <t>https://is5-ssl.mzstatic.com/image/thumb/Purple126/v4/92/a1/bb/92a1bb37-f72b-c5dd-97fd-e89d999ba52a/AppIcon-1x_U007emarketing-0-6-0-0-85-220.jpeg/200x200bb.jpg</t>
  </si>
  <si>
    <t>E行顺银</t>
  </si>
  <si>
    <t>1545337219</t>
  </si>
  <si>
    <t>1062508296</t>
  </si>
  <si>
    <t>https://is4-ssl.mzstatic.com/image/thumb/Purple128/v4/4a/c7/00/4ac70096-1b3e-a954-ff33-f17574fd31ae/source/200x200bb.jpg</t>
  </si>
  <si>
    <t>e帆风顺</t>
  </si>
  <si>
    <t>1450681480</t>
  </si>
  <si>
    <t>862931447</t>
  </si>
  <si>
    <t>http://is4.mzstatic.com/image/thumb/Purple1/v4/02/2f/4c/022f4c43-0bc0-fa0e-736b-0681a2b57c6b/source/200x200bb.jpg</t>
  </si>
  <si>
    <t>Guangdong Shunde Rural Commercial Bank Co., Ltd.</t>
  </si>
  <si>
    <t>顺德农商银行手机银行HD</t>
  </si>
  <si>
    <t>1398745604</t>
  </si>
  <si>
    <t>2017-08-22</t>
  </si>
  <si>
    <t>求和项:y_2009</t>
  </si>
  <si>
    <t>求和项:y_2010</t>
  </si>
  <si>
    <t>求和项:y_2011</t>
  </si>
  <si>
    <t>求和项:y_2012</t>
  </si>
  <si>
    <t>求和项:y_2013</t>
  </si>
  <si>
    <t>求和项:y_2014</t>
  </si>
  <si>
    <t>求和项:y_2015</t>
  </si>
  <si>
    <t>求和项:y_2016</t>
  </si>
  <si>
    <t>求和项:y_2017</t>
  </si>
  <si>
    <t>求和项:y_2018</t>
  </si>
  <si>
    <t>求和项:y_2019</t>
  </si>
  <si>
    <t>求和项:y_2020</t>
  </si>
  <si>
    <t>求和项:y_2021</t>
  </si>
  <si>
    <t>求和项:y_2022</t>
  </si>
  <si>
    <t>总计</t>
  </si>
  <si>
    <t>字段名</t>
  </si>
  <si>
    <t>取值含义</t>
  </si>
  <si>
    <t>appid</t>
  </si>
  <si>
    <t>app名称</t>
  </si>
  <si>
    <t>评论数</t>
  </si>
  <si>
    <t>app分类</t>
  </si>
  <si>
    <t>ASO指数</t>
  </si>
  <si>
    <t>发行日期</t>
  </si>
  <si>
    <t>最新版本更新时间</t>
  </si>
  <si>
    <t>状态（下架/在线）</t>
  </si>
  <si>
    <t>下架日期</t>
  </si>
  <si>
    <t>银行名</t>
  </si>
  <si>
    <t>数据说明：</t>
  </si>
  <si>
    <t>1.深圳发展银行搜不到app，删去</t>
  </si>
  <si>
    <t>2.后续可以爬取app的评论分数、版本更新频率来使金融科技指数更加有效（按年）</t>
  </si>
  <si>
    <t>3.光大银行手机银行HD没有发行日期，删去</t>
  </si>
  <si>
    <t>评分、aso指数都没有早期数据而且是每天更新，想要获得年度数据需要爬取日度数据并做年度统计</t>
  </si>
  <si>
    <t>app数据可能更适合做截面数据分析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</si>
</sst>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Calibri"/>
      <charset val="134"/>
    </font>
    <font>
      <u/>
      <sz val="11"/>
      <color theme="10"/>
      <name val="Calibri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Alignment="1"/>
    <xf numFmtId="0" fontId="0" fillId="2" borderId="0" xfId="0" applyFill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top" wrapText="1"/>
    </xf>
    <xf numFmtId="0" fontId="0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top"/>
    </xf>
    <xf numFmtId="0" fontId="2" fillId="0" borderId="1" xfId="0" applyFont="1" applyBorder="1" applyAlignment="1">
      <alignment horizontal="center" vertical="top"/>
    </xf>
    <xf numFmtId="0" fontId="3" fillId="0" borderId="0" xfId="10" applyFont="1" applyAlignment="1" applyProtection="1"/>
    <xf numFmtId="0" fontId="4" fillId="0" borderId="0" xfId="10" applyAlignment="1" applyProtection="1"/>
    <xf numFmtId="0" fontId="5" fillId="0" borderId="1" xfId="0" applyFont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4" borderId="0" xfId="0" applyFont="1" applyFill="1" applyAlignment="1"/>
    <xf numFmtId="0" fontId="0" fillId="0" borderId="0" xfId="0" applyNumberFormat="1" applyFont="1" applyFill="1" applyAlignment="1"/>
    <xf numFmtId="0" fontId="0" fillId="4" borderId="0" xfId="0" applyNumberFormat="1" applyFont="1" applyFill="1" applyAlignment="1"/>
    <xf numFmtId="0" fontId="0" fillId="4" borderId="0" xfId="0" applyNumberFormat="1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86.7822106481" refreshedBy="魏俊" recordCount="997">
  <cacheSource type="worksheet">
    <worksheetSource ref="A1:AT998" sheet="app_data"/>
  </cacheSource>
  <cacheFields count="46">
    <cacheField name="trackId" numFmtId="0">
      <sharedItems count="931">
        <s v="399608199"/>
        <s v="1616135591"/>
        <s v="1520164263"/>
        <s v="1445394486"/>
        <s v="1434014277"/>
        <s v="1326721097"/>
        <s v="1305529985"/>
        <s v="1291663309"/>
        <s v="1222286331"/>
        <s v="1115667877"/>
        <s v="1117756667"/>
        <s v="1078816866"/>
        <s v="1436814938"/>
        <s v="1364261594"/>
        <s v="1338647790"/>
        <s v="1328238187"/>
        <s v="1239184707"/>
        <s v="1231386077"/>
        <s v="1195500623"/>
        <s v="1208035584"/>
        <s v="1190511194"/>
        <s v="1147530823"/>
        <s v="1145173252"/>
        <s v="1129682535"/>
        <s v="1090810751"/>
        <s v="1112036490"/>
        <s v="1057800195"/>
        <s v="1081264373"/>
        <s v="1098539596"/>
        <s v="1095192567"/>
        <s v="1066262190"/>
        <s v="1074558358"/>
        <s v="1057864472"/>
        <s v="954180831"/>
        <s v="990543674"/>
        <s v="982089247"/>
        <s v="958603657"/>
        <s v="956424718"/>
        <s v="950116455"/>
        <s v="909217198"/>
        <s v="904170084"/>
        <s v="892587423"/>
        <s v="923896066"/>
        <s v="910449669"/>
        <s v="913237523"/>
        <s v="904173736"/>
        <s v="878034625"/>
        <s v="906286364"/>
        <s v="897802324"/>
        <s v="901775984"/>
        <s v="898653571"/>
        <s v="897432221"/>
        <s v="896541423"/>
        <s v="892254894"/>
        <s v="885994095"/>
        <s v="839561129"/>
        <s v="849982168"/>
        <s v="802896165"/>
        <s v="793675900"/>
        <s v="791915955"/>
        <s v="734946188"/>
        <s v="734275460"/>
        <s v="442889670"/>
        <s v="515651240"/>
        <s v="1519367638"/>
        <s v="1182300790"/>
        <s v="1151337409"/>
        <s v="1147496420"/>
        <s v="1140363565"/>
        <s v="1094559869"/>
        <s v="1032583618"/>
        <s v="1006499469"/>
        <s v="980196654"/>
        <s v="780150625"/>
        <s v="702177884"/>
        <s v="423514795"/>
        <s v="1598092077"/>
        <s v="1475070598"/>
        <s v="1411817355"/>
        <s v="1058768061"/>
        <s v="1044166783"/>
        <s v="1057920435"/>
        <s v="994922054"/>
        <s v="852925370"/>
        <s v="977871791"/>
        <s v="859938926"/>
        <s v="796870199"/>
        <s v="584398176"/>
        <s v="475749270"/>
        <s v="1554207128"/>
        <s v="1436424828"/>
        <s v="1355593118"/>
        <s v="1032655602"/>
        <s v="1123651849"/>
        <s v="1111147835"/>
        <s v="1102300672"/>
        <s v="1071745703"/>
        <s v="1044942926"/>
        <s v="1024869992"/>
        <s v="945893649"/>
        <s v="961619275"/>
        <s v="937048393"/>
        <s v="927830350"/>
        <s v="895767468"/>
        <s v="588675271"/>
        <s v="554882954"/>
        <s v="437818249"/>
        <s v="391965015"/>
        <s v="1486703981"/>
        <s v="1473911984"/>
        <s v="1478400501"/>
        <s v="1472477795"/>
        <s v="1459496819"/>
        <s v="1382493447"/>
        <s v="1434519981"/>
        <s v="1420423432"/>
        <s v="1422953901"/>
        <s v="1412613043"/>
        <s v="990595573"/>
        <s v="1457638429"/>
        <s v="1449575278"/>
        <s v="1449575295"/>
        <s v="1445112942"/>
        <s v="1440578737"/>
        <s v="1028324972"/>
        <s v="1078559031"/>
        <s v="1080560648"/>
        <s v="961923816"/>
        <s v="885668623"/>
        <s v="552840379"/>
        <s v="496120117"/>
        <s v="496114381"/>
        <s v="337876534"/>
        <s v="1546706060"/>
        <s v="1367830788"/>
        <s v="1217682855"/>
        <s v="1057446665"/>
        <s v="1516236189"/>
        <s v="1275432633"/>
        <s v="1076208570"/>
        <s v="1018733102"/>
        <s v="961987197"/>
        <s v="913425634"/>
        <s v="459361103"/>
        <s v="401388438"/>
        <s v="493489515"/>
        <s v="1546951671"/>
        <s v="1435791323"/>
        <s v="1275488238"/>
        <s v="1498008853"/>
        <s v="1216591530"/>
        <s v="864814204"/>
        <s v="702726512"/>
        <s v="392899425"/>
        <s v="1635303131"/>
        <s v="1577139874"/>
        <s v="1558068461"/>
        <s v="1484740201"/>
        <s v="1466018019"/>
        <s v="1454500223"/>
        <s v="1464883186"/>
        <s v="1455564492"/>
        <s v="1434809918"/>
        <s v="1410175335"/>
        <s v="1333436039"/>
        <s v="1339548100"/>
        <s v="1237463338"/>
        <s v="1164749543"/>
        <s v="923267961"/>
        <s v="521586889"/>
        <s v="398453262"/>
        <s v="1452787721"/>
        <s v="1441403370"/>
        <s v="1434790961"/>
        <s v="1375824726"/>
        <s v="1387391341"/>
        <s v="1344726309"/>
        <s v="1290034802"/>
        <s v="1097481583"/>
        <s v="1153994595"/>
        <s v="1095618211"/>
        <s v="698456685"/>
        <s v="545235002"/>
        <s v="471855847"/>
        <s v="1587857786"/>
        <s v="1544934299"/>
        <s v="1497499592"/>
        <s v="1480199621"/>
        <s v="1227401174"/>
        <s v="1185866104"/>
        <s v="1102380825"/>
        <s v="974428942"/>
        <s v="504793492"/>
        <s v="481594428"/>
        <s v="1441083896"/>
        <s v="1193425035"/>
        <s v="501618165"/>
        <s v="422844108"/>
        <s v="1475239425"/>
        <s v="1445538284"/>
        <s v="1452829946"/>
        <s v="1369631529"/>
        <s v="1369639733"/>
        <s v="1223340424"/>
        <s v="1203620287"/>
        <s v="1169916100"/>
        <s v="1092441327"/>
        <s v="487967179"/>
        <s v="901800328"/>
        <s v="800578884"/>
        <s v="447733826"/>
        <s v="1558997453"/>
        <s v="1225149443"/>
        <s v="1159275776"/>
        <s v="672111230"/>
        <s v="1308998539"/>
        <s v="1308921129"/>
        <s v="1011094516"/>
        <s v="1007103393"/>
        <s v="896120288"/>
        <s v="590415163"/>
        <s v="1473728816"/>
        <s v="1571645901"/>
        <s v="1487917840"/>
        <s v="1460344506"/>
        <s v="1141753131"/>
        <s v="1147030850"/>
        <s v="1152954857"/>
        <s v="1147032116"/>
        <s v="1005030739"/>
        <s v="922363240"/>
        <s v="666188756"/>
        <s v="678771080"/>
        <s v="523091708"/>
        <s v="1591886596"/>
        <s v="1486748005"/>
        <s v="1273934789"/>
        <s v="1271299745"/>
        <s v="1013762557"/>
        <s v="938608166"/>
        <s v="739706956"/>
        <s v="647172613"/>
        <s v="1039729959"/>
        <s v="1037687408"/>
        <s v="938605890"/>
        <s v="586218720"/>
        <s v="530767518"/>
        <s v="415872960"/>
        <s v="1550215386"/>
        <s v="1457803066"/>
        <s v="1435771754"/>
        <s v="1371999662"/>
        <s v="1226409755"/>
        <s v="1151039087"/>
        <s v="1181893036"/>
        <s v="1156044676"/>
        <s v="1121886234"/>
        <s v="1002337236"/>
        <s v="1002337256"/>
        <s v="1407174553"/>
        <s v="1002337593"/>
        <s v="1191462690"/>
        <s v="1166854775"/>
        <s v="1009094582"/>
        <s v="981081750"/>
        <s v="918132710"/>
        <s v="898688625"/>
        <s v="435084273"/>
        <s v="433592972"/>
        <s v="1614355633"/>
        <s v="1268513597"/>
        <s v="1245488989"/>
        <s v="1148501892"/>
        <s v="1112041163"/>
        <s v="1085041167"/>
        <s v="1093437372"/>
        <s v="883462662"/>
        <s v="577659431"/>
        <s v="1187827047"/>
        <s v="1091582556"/>
        <s v="1091281591"/>
        <s v="1031147298"/>
        <s v="901301308"/>
        <s v="791084956"/>
        <s v="487994173"/>
        <s v="1635124548"/>
        <s v="1635125361"/>
        <s v="1484586671"/>
        <s v="1439522920"/>
        <s v="1377129976"/>
        <s v="524271690"/>
        <s v="1197157988"/>
        <s v="975786856"/>
        <s v="1590952919"/>
        <s v="1491308451"/>
        <s v="1280219499"/>
        <s v="1230316810"/>
        <s v="1131138515"/>
        <s v="1000550246"/>
        <s v="1028374108"/>
        <s v="923963406"/>
        <s v="552873964"/>
        <s v="552873308"/>
        <s v="1600631497"/>
        <s v="1445384210"/>
        <s v="1315845935"/>
        <s v="1059263789"/>
        <s v="557825942"/>
        <s v="999706014"/>
        <s v="999709066"/>
        <s v="961026603"/>
        <s v="883456345"/>
        <s v="434831001"/>
        <s v="1577135372"/>
        <s v="1048525810"/>
        <s v="949829082"/>
        <s v="935175565"/>
        <s v="1049234304"/>
        <s v="913470979"/>
        <s v="1405531950"/>
        <s v="1215630544"/>
        <s v="996806010"/>
        <s v="765677471"/>
        <s v="1535739941"/>
        <s v="1271099311"/>
        <s v="953975100"/>
        <s v="954205963"/>
        <s v="797477128"/>
        <s v="485543769"/>
        <s v="1526248116"/>
        <s v="1507875859"/>
        <s v="1194944443"/>
        <s v="896545163"/>
        <s v="766381929"/>
        <s v="766366616"/>
        <s v="544144047"/>
        <s v="562121753"/>
        <s v="1299630580"/>
        <s v="1461697673"/>
        <s v="781212192"/>
        <s v="584334068"/>
        <s v="1583075364"/>
        <s v="1583066126"/>
        <s v="1521392067"/>
        <s v="1475728251"/>
        <s v="1471976389"/>
        <s v="1181828768"/>
        <s v="1004915189"/>
        <s v="902191266"/>
        <s v="784245616"/>
        <s v="875195151"/>
        <s v="1514351953"/>
        <s v="1300490692"/>
        <s v="1144864053"/>
        <s v="1276472487"/>
        <s v="1271998532"/>
        <s v="1256295343"/>
        <s v="1055235658"/>
        <s v="1622551816"/>
        <s v="1216593211"/>
        <s v="1214154302"/>
        <s v="628244112"/>
        <s v="1601920023"/>
        <s v="1056580456"/>
        <s v="1074233902"/>
        <s v="666760345"/>
        <s v="954171981"/>
        <s v="1612371671"/>
        <s v="1584620749"/>
        <s v="1547419126"/>
        <s v="1171677164"/>
        <s v="1144855685"/>
        <s v="1186633208"/>
        <s v="1181497483"/>
        <s v="1159558367"/>
        <s v="1025746703"/>
        <s v="1203702623"/>
        <s v="863890953"/>
        <s v="1500732415"/>
        <s v="1134374317"/>
        <s v="813236060"/>
        <s v="1462559499"/>
        <s v="1284326663"/>
        <s v="591591500"/>
        <s v="1474781041"/>
        <s v="1420409267"/>
        <s v="1313662738"/>
        <s v="1314842952"/>
        <s v="1229042167"/>
        <s v="904543241"/>
        <s v="791481051"/>
        <s v="1387381609"/>
        <s v="999269344"/>
        <s v="730200318"/>
        <s v="640473399"/>
        <s v="570617778"/>
        <s v="1347160570"/>
        <s v="1279619763"/>
        <s v="1476220924"/>
        <s v="1259785480"/>
        <s v="1208067870"/>
        <s v="1009211195"/>
        <s v="1315576144"/>
        <s v="1535188577"/>
        <s v="703304026"/>
        <s v="1091196954"/>
        <s v="1485207445"/>
        <s v="518566498"/>
        <s v="1464499757"/>
        <s v="908633897"/>
        <s v="1227182155"/>
        <s v="993617615"/>
        <s v="911244020"/>
        <s v="911270398"/>
        <s v="1296768462"/>
        <s v="1551266415"/>
        <s v="1595999441"/>
        <s v="1595532245"/>
        <s v="1163580902"/>
        <s v="631017846"/>
        <s v="1229336173"/>
        <s v="736560009"/>
        <s v="990508736"/>
        <s v="1262336708"/>
        <s v="1458453380"/>
        <s v="1458453645"/>
        <s v="1441507780"/>
        <s v="766241055"/>
        <s v="1139632143"/>
        <s v="1448794275"/>
        <s v="1139969761"/>
        <s v="1113215145"/>
        <s v="766250085"/>
        <s v="1599678351"/>
        <s v="1572970612"/>
        <s v="1539375793"/>
        <s v="1537913195"/>
        <s v="1123944807"/>
        <s v="1444402898"/>
        <s v="1071491860"/>
        <s v="535354640"/>
        <s v="1305643996"/>
        <s v="1095264915"/>
        <s v="1177986506"/>
        <s v="535140314"/>
        <s v="1579803544"/>
        <s v="1519910581"/>
        <s v="1306714558"/>
        <s v="1144378052"/>
        <s v="1078552552"/>
        <s v="1441289754"/>
        <s v="1134442370"/>
        <s v="1020540537"/>
        <s v="1000914958"/>
        <s v="917606059"/>
        <s v="875216807"/>
        <s v="553468507"/>
        <s v="1448096861"/>
        <s v="1113863968"/>
        <s v="1076231412"/>
        <s v="738316201"/>
        <s v="972572473"/>
        <s v="1578435334"/>
        <s v="1516235947"/>
        <s v="1445659049"/>
        <s v="1310473227"/>
        <s v="1318071018"/>
        <s v="943704564"/>
        <s v="1226909123"/>
        <s v="972606471"/>
        <s v="1574481389"/>
        <s v="1563191943"/>
        <s v="1562631510"/>
        <s v="1475195404"/>
        <s v="1440551327"/>
        <s v="1297196820"/>
        <s v="1297226565"/>
        <s v="990925178"/>
        <s v="922897049"/>
        <s v="435060143"/>
        <s v="1575306054"/>
        <s v="1473233912"/>
        <s v="1202623127"/>
        <s v="930396328"/>
        <s v="452998507"/>
        <s v="531012674"/>
        <s v="1450918170"/>
        <s v="1389704615"/>
        <s v="966143669"/>
        <s v="1411901193"/>
        <s v="1134863765"/>
        <s v="1124416570"/>
        <s v="963691294"/>
        <s v="561670771"/>
        <s v="1037966533"/>
        <s v="1310354970"/>
        <s v="625770678"/>
        <s v="1492012991"/>
        <s v="1001859374"/>
        <s v="861133613"/>
        <s v="860473031"/>
        <s v="777493972"/>
        <s v="1540540573"/>
        <s v="1061823477"/>
        <s v="1391522319"/>
        <s v="1180063507"/>
        <s v="852918745"/>
        <s v="1581751440"/>
        <s v="1286589132"/>
        <s v="1309524574"/>
        <s v="631875777"/>
        <s v="1529402670"/>
        <s v="1106385276"/>
        <s v="915301510"/>
        <s v="868209256"/>
        <s v="879322304"/>
        <s v="791490969"/>
        <s v="1516226108"/>
        <s v="1291522262"/>
        <s v="1177830831"/>
        <s v="844759892"/>
        <s v="1182245892"/>
        <s v="1118657844"/>
        <s v="1093727400"/>
        <s v="617997246"/>
        <s v="836452909"/>
        <s v="1160141655"/>
        <s v="1001908581"/>
        <s v="438871739"/>
        <s v="1468857864"/>
        <s v="1327226684"/>
        <s v="1223767195"/>
        <s v="1136543603"/>
        <s v="953441141"/>
        <s v="1189582335"/>
        <s v="977873575"/>
        <s v="1313223835"/>
        <s v="1269986463"/>
        <s v="1164417011"/>
        <s v="1143387554"/>
        <s v="1119114576"/>
        <s v="1070150563"/>
        <s v="1059937710"/>
        <s v="1018138829"/>
        <s v="1067232306"/>
        <s v="953384944"/>
        <s v="953384918"/>
        <s v="953007031"/>
        <s v="953353229"/>
        <s v="952950684"/>
        <s v="952950665"/>
        <s v="953406773"/>
        <s v="953411427"/>
        <s v="952611714"/>
        <s v="951580488"/>
        <s v="950906749"/>
        <s v="952655050"/>
        <s v="951580500"/>
        <s v="951580312"/>
        <s v="950937712"/>
        <s v="951580478"/>
        <s v="950906514"/>
        <s v="950937836"/>
        <s v="952655028"/>
        <s v="952624824"/>
        <s v="945536884"/>
        <s v="951580484"/>
        <s v="950906508"/>
        <s v="952950641"/>
        <s v="950223551"/>
        <s v="950207054"/>
        <s v="950532355"/>
        <s v="950223290"/>
        <s v="950512736"/>
        <s v="950906562"/>
        <s v="950937367"/>
        <s v="950527421"/>
        <s v="949770599"/>
        <s v="950969598"/>
        <s v="950250150"/>
        <s v="930886637"/>
        <s v="930887170"/>
        <s v="931159492"/>
        <s v="931159006"/>
        <s v="929427090"/>
        <s v="924313664"/>
        <s v="920264248"/>
        <s v="919403960"/>
        <s v="915731571"/>
        <s v="917525307"/>
        <s v="909570442"/>
        <s v="834214932"/>
        <s v="1488574111"/>
        <s v="1515683669"/>
        <s v="1465861787"/>
        <s v="1444402668"/>
        <s v="1433882804"/>
        <s v="1297168852"/>
        <s v="1295485717"/>
        <s v="1220272019"/>
        <s v="1014400606"/>
        <s v="572422757"/>
        <s v="571831520"/>
        <s v="875246323"/>
        <s v="1144861767"/>
        <s v="1017225161"/>
        <s v="1454483319"/>
        <s v="1252940543"/>
        <s v="1005592792"/>
        <s v="1005538573"/>
        <s v="904233223"/>
        <s v="933816407"/>
        <s v="1358242645"/>
        <s v="1453478994"/>
        <s v="590213931"/>
        <s v="1326704966"/>
        <s v="927853844"/>
        <s v="930781377"/>
        <s v="793052073"/>
        <s v="672620512"/>
        <s v="1296697368"/>
        <s v="1271255387"/>
        <s v="1257633999"/>
        <s v="672981470"/>
        <s v="954971316"/>
        <s v="1258070031"/>
        <s v="994846288"/>
        <s v="1120659831"/>
        <s v="791121833"/>
        <s v="1539117431"/>
        <s v="1477006459"/>
        <s v="1439150359"/>
        <s v="1297887761"/>
        <s v="1182304877"/>
        <s v="1074865790"/>
        <s v="944162012"/>
        <s v="1007110443"/>
        <s v="479499175"/>
        <s v="1343573844"/>
        <s v="1344690313"/>
        <s v="1076207859"/>
        <s v="1024314101"/>
        <s v="1097002904"/>
        <s v="1069869307"/>
        <s v="1012834132"/>
        <s v="1110227685"/>
        <s v="1133379943"/>
        <s v="1130236110"/>
        <s v="1044605473"/>
        <s v="896945783"/>
        <s v="1064367752"/>
        <s v="1035485920"/>
        <s v="915632457"/>
        <s v="718080432"/>
        <s v="1044194652"/>
        <s v="1308018455"/>
        <s v="903367455"/>
        <s v="591741696"/>
        <s v="1473238893"/>
        <s v="1290138707"/>
        <s v="1057487974"/>
        <s v="955288615"/>
        <s v="1063210228"/>
        <s v="1062844959"/>
        <s v="1444724735"/>
        <s v="1537542518"/>
        <s v="1376493054"/>
        <s v="1376495745"/>
        <s v="1031430383"/>
        <s v="1013774361"/>
        <s v="994373389"/>
        <s v="1239624727"/>
        <s v="1135873706"/>
        <s v="1135865651"/>
        <s v="1135878377"/>
        <s v="1135868841"/>
        <s v="1135802501"/>
        <s v="930819996"/>
        <s v="728307742"/>
        <s v="1529285015"/>
        <s v="1067235623"/>
        <s v="835711108"/>
        <s v="842440902"/>
        <s v="1598065638"/>
        <s v="1489415842"/>
        <s v="1327189931"/>
        <s v="1022698023"/>
        <s v="844884466"/>
        <s v="1543644729"/>
        <s v="1176411892"/>
        <s v="1247821907"/>
        <s v="885797329"/>
        <s v="1585774030"/>
        <s v="1435032197"/>
        <s v="871050229"/>
        <s v="1554804403"/>
        <s v="560711601"/>
        <s v="1493166015"/>
        <s v="1253759402"/>
        <s v="1482372186"/>
        <s v="1039200453"/>
        <s v="672129028"/>
        <s v="1593361889"/>
        <s v="1540528933"/>
        <s v="1053790992"/>
        <s v="1020886396"/>
        <s v="864870307"/>
        <s v="1370297804"/>
        <s v="1345162152"/>
        <s v="866437824"/>
        <s v="866437802"/>
        <s v="866437790"/>
        <s v="919441827"/>
        <s v="1579351421"/>
        <s v="1513327486"/>
        <s v="1191681436"/>
        <s v="1121102852"/>
        <s v="967227066"/>
        <s v="1475724135"/>
        <s v="1378865323"/>
        <s v="1251746316"/>
        <s v="1251458564"/>
        <s v="976924873"/>
        <s v="1449219993"/>
        <s v="1272021723"/>
        <s v="1006044962"/>
        <s v="1518742538"/>
        <s v="945630598"/>
        <s v="1217363807"/>
        <s v="1177253474"/>
        <s v="999284680"/>
        <s v="1483038847"/>
        <s v="1523810984"/>
        <s v="1456229464"/>
        <s v="1024515013"/>
        <s v="1204151944"/>
        <s v="490528033"/>
        <s v="902323378"/>
        <s v="1579607459"/>
        <s v="1446389532"/>
        <s v="1317232401"/>
        <s v="1189493560"/>
        <s v="1291673146"/>
        <s v="1034224335"/>
        <s v="953015707"/>
        <s v="724195760"/>
        <s v="1502507928"/>
        <s v="1415570045"/>
        <s v="1109312386"/>
        <s v="1066146171"/>
        <s v="1091977480"/>
        <s v="1090788831"/>
        <s v="944857500"/>
        <s v="879381718"/>
        <s v="1109333848"/>
        <s v="1447868214"/>
        <s v="1127275004"/>
        <s v="1048003817"/>
        <s v="1049716093"/>
        <s v="786027899"/>
        <s v="1381334034"/>
        <s v="1478980627"/>
        <s v="1039240889"/>
        <s v="941487576"/>
        <s v="939918347"/>
        <s v="1125317484"/>
        <s v="923890652"/>
        <s v="504707244"/>
        <s v="673024464"/>
        <s v="1592288590"/>
        <s v="1529214347"/>
        <s v="1467712674"/>
        <s v="962991487"/>
        <s v="948609406"/>
        <s v="1149819426"/>
        <s v="1331379045"/>
        <s v="772324916"/>
        <s v="1379953234"/>
        <s v="1153466763"/>
        <s v="1318137636"/>
        <s v="965726168"/>
        <s v="966431597"/>
        <s v="883003444"/>
        <s v="823459330"/>
        <s v="509982592"/>
        <s v="1613479040"/>
        <s v="1613479947"/>
        <s v="1600658647"/>
        <s v="1521988741"/>
        <s v="1462620365"/>
        <s v="1171296794"/>
        <s v="1067163717"/>
        <s v="648689134"/>
        <s v="1185799262"/>
        <s v="1179250814"/>
        <s v="1063210060"/>
        <s v="1032378178"/>
        <s v="1060969147"/>
        <s v="1480195270"/>
        <s v="1456342559"/>
        <s v="1448652033"/>
        <s v="1370243630"/>
        <s v="1187043556"/>
        <s v="1411727270"/>
        <s v="1012435933"/>
        <s v="797914048"/>
        <s v="555257605"/>
        <s v="1469344509"/>
        <s v="1426241771"/>
        <s v="1338591062"/>
        <s v="1278728118"/>
        <s v="1455813554"/>
        <s v="561899755"/>
        <s v="882368340"/>
        <s v="1536890632"/>
        <s v="1485347134"/>
        <s v="1221193897"/>
        <s v="1212754862"/>
        <s v="1218691347"/>
        <s v="978207621"/>
        <s v="1214776722"/>
        <s v="1231280856"/>
        <s v="1205396689"/>
        <s v="606104722"/>
        <s v="1521655829"/>
        <s v="1494103559"/>
        <s v="1397286494"/>
        <s v="1440575583"/>
        <s v="642099866"/>
        <s v="681114263"/>
        <s v="1521210278"/>
        <s v="1265726172"/>
        <s v="1446828506"/>
        <s v="681573785"/>
        <s v="976475948"/>
        <s v="1525166697"/>
        <s v="1479819081"/>
        <s v="1536068657"/>
        <s v="1068162404"/>
        <s v="976437166"/>
        <s v="1189418250"/>
        <s v="1597400872"/>
        <s v="1576141599"/>
        <s v="1544408532"/>
        <s v="1301747308"/>
        <s v="1451031870"/>
        <s v="1451031253"/>
        <s v="1454480103"/>
        <s v="1458311425"/>
        <s v="1458311800"/>
        <s v="1451031065"/>
        <s v="1447924811"/>
        <s v="1451030766"/>
        <s v="1451030813"/>
        <s v="1445383188"/>
        <s v="1445511539"/>
        <s v="1445381229"/>
        <s v="1445511512"/>
        <s v="1447924975"/>
        <s v="1333987787"/>
        <s v="1333968322"/>
        <s v="1058283569"/>
        <s v="1058267639"/>
        <s v="838106227"/>
        <s v="763342281"/>
        <s v="763320525"/>
        <s v="585477614"/>
        <s v="789634068"/>
        <s v="1604111889"/>
        <s v="1604111133"/>
        <s v="1434486639"/>
        <s v="1434638772"/>
        <s v="1179969892"/>
        <s v="1230836213"/>
        <s v="789676023"/>
        <s v="1125887312"/>
        <s v="1479803581"/>
        <s v="1450145210"/>
        <s v="1398645035"/>
        <s v="1290105476"/>
        <s v="1086845124"/>
        <s v="1460640552"/>
        <s v="901275659"/>
        <s v="901246905"/>
        <s v="930367220"/>
        <s v="893476937"/>
        <s v="878043929"/>
        <s v="779276900"/>
        <s v="1251842119"/>
        <s v="1633397186"/>
        <s v="1629606076"/>
        <s v="1531282255"/>
        <s v="1545538546"/>
        <s v="1531822826"/>
        <s v="1531555376"/>
        <s v="1180452732"/>
        <s v="1271581203"/>
        <s v="1156004867"/>
        <s v="1063633739"/>
        <s v="1033816940"/>
        <s v="1012344982"/>
        <s v="937664232"/>
        <s v="727448233"/>
        <s v="1333865141"/>
        <s v="1515435004"/>
        <s v="1489566065"/>
        <s v="1453344625"/>
        <s v="1445148754"/>
        <s v="930333784"/>
        <s v="896173553"/>
        <s v="545558547"/>
        <s v="545531449"/>
        <s v="687269653"/>
        <s v="1412588200"/>
        <s v="1144299521"/>
        <s v="1205343258"/>
        <s v="1205862577"/>
        <s v="1061838072"/>
        <s v="713363261"/>
        <s v="1566527994"/>
        <s v="1566528283"/>
        <s v="1566528385"/>
        <s v="1566528684"/>
        <s v="1584730521"/>
        <s v="1050099802"/>
        <s v="1051610180"/>
        <s v="1051579344"/>
        <s v="1470046207"/>
        <s v="1397680419"/>
        <s v="1062508296"/>
        <s v="862931447"/>
      </sharedItems>
    </cacheField>
    <cacheField name="appId" numFmtId="0">
      <sharedItems count="931">
        <s v="399608199"/>
        <s v="1616135591"/>
        <s v="1520164263"/>
        <s v="1445394486"/>
        <s v="1434014277"/>
        <s v="1326721097"/>
        <s v="1305529985"/>
        <s v="1291663309"/>
        <s v="1222286331"/>
        <s v="1115667877"/>
        <s v="1117756667"/>
        <s v="1078816866"/>
        <s v="1436814938"/>
        <s v="1364261594"/>
        <s v="1338647790"/>
        <s v="1328238187"/>
        <s v="1239184707"/>
        <s v="1231386077"/>
        <s v="1195500623"/>
        <s v="1208035584"/>
        <s v="1190511194"/>
        <s v="1147530823"/>
        <s v="1145173252"/>
        <s v="1129682535"/>
        <s v="1090810751"/>
        <s v="1112036490"/>
        <s v="1057800195"/>
        <s v="1081264373"/>
        <s v="1098539596"/>
        <s v="1095192567"/>
        <s v="1066262190"/>
        <s v="1074558358"/>
        <s v="1057864472"/>
        <s v="954180831"/>
        <s v="990543674"/>
        <s v="982089247"/>
        <s v="958603657"/>
        <s v="956424718"/>
        <s v="950116455"/>
        <s v="909217198"/>
        <s v="904170084"/>
        <s v="892587423"/>
        <s v="923896066"/>
        <s v="910449669"/>
        <s v="913237523"/>
        <s v="904173736"/>
        <s v="878034625"/>
        <s v="906286364"/>
        <s v="897802324"/>
        <s v="901775984"/>
        <s v="898653571"/>
        <s v="897432221"/>
        <s v="896541423"/>
        <s v="892254894"/>
        <s v="885994095"/>
        <s v="839561129"/>
        <s v="849982168"/>
        <s v="802896165"/>
        <s v="793675900"/>
        <s v="791915955"/>
        <s v="734946188"/>
        <s v="734275460"/>
        <s v="442889670"/>
        <s v="515651240"/>
        <s v="1519367638"/>
        <s v="1182300790"/>
        <s v="1151337409"/>
        <s v="1147496420"/>
        <s v="1140363565"/>
        <s v="1094559869"/>
        <s v="1032583618"/>
        <s v="1006499469"/>
        <s v="980196654"/>
        <s v="780150625"/>
        <s v="702177884"/>
        <s v="423514795"/>
        <s v="1598092077"/>
        <s v="1475070598"/>
        <s v="1411817355"/>
        <s v="1058768061"/>
        <s v="1044166783"/>
        <s v="1057920435"/>
        <s v="994922054"/>
        <s v="852925370"/>
        <s v="977871791"/>
        <s v="859938926"/>
        <s v="796870199"/>
        <s v="584398176"/>
        <s v="475749270"/>
        <s v="1554207128"/>
        <s v="1436424828"/>
        <s v="1355593118"/>
        <s v="1032655602"/>
        <s v="1123651849"/>
        <s v="1111147835"/>
        <s v="1102300672"/>
        <s v="1071745703"/>
        <s v="1044942926"/>
        <s v="1024869992"/>
        <s v="945893649"/>
        <s v="961619275"/>
        <s v="937048393"/>
        <s v="927830350"/>
        <s v="895767468"/>
        <s v="588675271"/>
        <s v="554882954"/>
        <s v="437818249"/>
        <s v="391965015"/>
        <s v="1486703981"/>
        <s v="1473911984"/>
        <s v="1478400501"/>
        <s v="1472477795"/>
        <s v="1459496819"/>
        <s v="1382493447"/>
        <s v="1434519981"/>
        <s v="1420423432"/>
        <s v="1422953901"/>
        <s v="1412613043"/>
        <s v="990595573"/>
        <s v="1457638429"/>
        <s v="1449575278"/>
        <s v="1449575295"/>
        <s v="1445112942"/>
        <s v="1440578737"/>
        <s v="1028324972"/>
        <s v="1078559031"/>
        <s v="1080560648"/>
        <s v="961923816"/>
        <s v="885668623"/>
        <s v="552840379"/>
        <s v="496120117"/>
        <s v="496114381"/>
        <s v="337876534"/>
        <s v="1546706060"/>
        <s v="1367830788"/>
        <s v="1217682855"/>
        <s v="1057446665"/>
        <s v="1516236189"/>
        <s v="1275432633"/>
        <s v="1076208570"/>
        <s v="1018733102"/>
        <s v="961987197"/>
        <s v="913425634"/>
        <s v="459361103"/>
        <s v="401388438"/>
        <s v="493489515"/>
        <s v="1546951671"/>
        <s v="1435791323"/>
        <s v="1275488238"/>
        <s v="1498008853"/>
        <s v="1216591530"/>
        <s v="864814204"/>
        <s v="702726512"/>
        <s v="392899425"/>
        <s v="1635303131"/>
        <s v="1577139874"/>
        <s v="1558068461"/>
        <s v="1484740201"/>
        <s v="1466018019"/>
        <s v="1454500223"/>
        <s v="1464883186"/>
        <s v="1455564492"/>
        <s v="1434809918"/>
        <s v="1410175335"/>
        <s v="1333436039"/>
        <s v="1339548100"/>
        <s v="1237463338"/>
        <s v="1164749543"/>
        <s v="923267961"/>
        <s v="521586889"/>
        <s v="398453262"/>
        <s v="1452787721"/>
        <s v="1441403370"/>
        <s v="1434790961"/>
        <s v="1375824726"/>
        <s v="1387391341"/>
        <s v="1344726309"/>
        <s v="1290034802"/>
        <s v="1097481583"/>
        <s v="1153994595"/>
        <s v="1095618211"/>
        <s v="698456685"/>
        <s v="545235002"/>
        <s v="471855847"/>
        <s v="1587857786"/>
        <s v="1544934299"/>
        <s v="1497499592"/>
        <s v="1480199621"/>
        <s v="1227401174"/>
        <s v="1185866104"/>
        <s v="1102380825"/>
        <s v="974428942"/>
        <s v="504793492"/>
        <s v="481594428"/>
        <s v="1441083896"/>
        <s v="1193425035"/>
        <s v="501618165"/>
        <s v="422844108"/>
        <s v="1475239425"/>
        <s v="1445538284"/>
        <s v="1452829946"/>
        <s v="1369631529"/>
        <s v="1369639733"/>
        <s v="1223340424"/>
        <s v="1203620287"/>
        <s v="1169916100"/>
        <s v="1092441327"/>
        <s v="487967179"/>
        <s v="901800328"/>
        <s v="800578884"/>
        <s v="447733826"/>
        <s v="1558997453"/>
        <s v="1225149443"/>
        <s v="1159275776"/>
        <s v="672111230"/>
        <s v="1308998539"/>
        <s v="1308921129"/>
        <s v="1011094516"/>
        <s v="1007103393"/>
        <s v="896120288"/>
        <s v="590415163"/>
        <s v="1473728816"/>
        <s v="1571645901"/>
        <s v="1487917840"/>
        <s v="1460344506"/>
        <s v="1141753131"/>
        <s v="1147030850"/>
        <s v="1152954857"/>
        <s v="1147032116"/>
        <s v="1005030739"/>
        <s v="922363240"/>
        <s v="666188756"/>
        <s v="678771080"/>
        <s v="523091708"/>
        <s v="1591886596"/>
        <s v="1486748005"/>
        <s v="1273934789"/>
        <s v="1271299745"/>
        <s v="1013762557"/>
        <s v="938608166"/>
        <s v="739706956"/>
        <s v="647172613"/>
        <s v="1039729959"/>
        <s v="1037687408"/>
        <s v="938605890"/>
        <s v="586218720"/>
        <s v="530767518"/>
        <s v="415872960"/>
        <s v="1550215386"/>
        <s v="1457803066"/>
        <s v="1435771754"/>
        <s v="1371999662"/>
        <s v="1226409755"/>
        <s v="1151039087"/>
        <s v="1181893036"/>
        <s v="1156044676"/>
        <s v="1121886234"/>
        <s v="1002337236"/>
        <s v="1002337256"/>
        <s v="1407174553"/>
        <s v="1002337593"/>
        <s v="1191462690"/>
        <s v="1166854775"/>
        <s v="1009094582"/>
        <s v="981081750"/>
        <s v="918132710"/>
        <s v="898688625"/>
        <s v="435084273"/>
        <s v="433592972"/>
        <s v="1614355633"/>
        <s v="1268513597"/>
        <s v="1245488989"/>
        <s v="1148501892"/>
        <s v="1112041163"/>
        <s v="1085041167"/>
        <s v="1093437372"/>
        <s v="883462662"/>
        <s v="577659431"/>
        <s v="1187827047"/>
        <s v="1091582556"/>
        <s v="1091281591"/>
        <s v="1031147298"/>
        <s v="901301308"/>
        <s v="791084956"/>
        <s v="487994173"/>
        <s v="1635124548"/>
        <s v="1635125361"/>
        <s v="1484586671"/>
        <s v="1439522920"/>
        <s v="1377129976"/>
        <s v="524271690"/>
        <s v="1197157988"/>
        <s v="975786856"/>
        <s v="1590952919"/>
        <s v="1491308451"/>
        <s v="1280219499"/>
        <s v="1230316810"/>
        <s v="1131138515"/>
        <s v="1000550246"/>
        <s v="1028374108"/>
        <s v="923963406"/>
        <s v="552873964"/>
        <s v="552873308"/>
        <s v="1600631497"/>
        <s v="1445384210"/>
        <s v="1315845935"/>
        <s v="1059263789"/>
        <s v="557825942"/>
        <s v="999706014"/>
        <s v="999709066"/>
        <s v="961026603"/>
        <s v="883456345"/>
        <s v="434831001"/>
        <s v="1577135372"/>
        <s v="1048525810"/>
        <s v="949829082"/>
        <s v="935175565"/>
        <s v="1049234304"/>
        <s v="913470979"/>
        <s v="1405531950"/>
        <s v="1215630544"/>
        <s v="996806010"/>
        <s v="765677471"/>
        <s v="1535739941"/>
        <s v="1271099311"/>
        <s v="953975100"/>
        <s v="954205963"/>
        <s v="797477128"/>
        <s v="485543769"/>
        <s v="1526248116"/>
        <s v="1507875859"/>
        <s v="1194944443"/>
        <s v="896545163"/>
        <s v="766381929"/>
        <s v="766366616"/>
        <s v="544144047"/>
        <s v="562121753"/>
        <s v="1299630580"/>
        <s v="1461697673"/>
        <s v="781212192"/>
        <s v="584334068"/>
        <s v="1583075364"/>
        <s v="1583066126"/>
        <s v="1521392067"/>
        <s v="1475728251"/>
        <s v="1471976389"/>
        <s v="1181828768"/>
        <s v="1004915189"/>
        <s v="902191266"/>
        <s v="784245616"/>
        <s v="875195151"/>
        <s v="1514351953"/>
        <s v="1300490692"/>
        <s v="1144864053"/>
        <s v="1276472487"/>
        <s v="1271998532"/>
        <s v="1256295343"/>
        <s v="1055235658"/>
        <s v="1622551816"/>
        <s v="1216593211"/>
        <s v="1214154302"/>
        <s v="628244112"/>
        <s v="1601920023"/>
        <s v="1056580456"/>
        <s v="1074233902"/>
        <s v="666760345"/>
        <s v="954171981"/>
        <s v="1612371671"/>
        <s v="1584620749"/>
        <s v="1547419126"/>
        <s v="1171677164"/>
        <s v="1144855685"/>
        <s v="1186633208"/>
        <s v="1181497483"/>
        <s v="1159558367"/>
        <s v="1025746703"/>
        <s v="1203702623"/>
        <s v="863890953"/>
        <s v="1500732415"/>
        <s v="1134374317"/>
        <s v="813236060"/>
        <s v="1462559499"/>
        <s v="1284326663"/>
        <s v="591591500"/>
        <s v="1474781041"/>
        <s v="1420409267"/>
        <s v="1313662738"/>
        <s v="1314842952"/>
        <s v="1229042167"/>
        <s v="904543241"/>
        <s v="791481051"/>
        <s v="1387381609"/>
        <s v="999269344"/>
        <s v="730200318"/>
        <s v="640473399"/>
        <s v="570617778"/>
        <s v="1347160570"/>
        <s v="1279619763"/>
        <s v="1476220924"/>
        <s v="1259785480"/>
        <s v="1208067870"/>
        <s v="1009211195"/>
        <s v="1315576144"/>
        <s v="1535188577"/>
        <s v="703304026"/>
        <s v="1091196954"/>
        <s v="1485207445"/>
        <s v="518566498"/>
        <s v="1464499757"/>
        <s v="908633897"/>
        <s v="1227182155"/>
        <s v="993617615"/>
        <s v="911244020"/>
        <s v="911270398"/>
        <s v="1296768462"/>
        <s v="1551266415"/>
        <s v="1595999441"/>
        <s v="1595532245"/>
        <s v="1163580902"/>
        <s v="631017846"/>
        <s v="1229336173"/>
        <s v="736560009"/>
        <s v="990508736"/>
        <s v="1262336708"/>
        <s v="1458453380"/>
        <s v="1458453645"/>
        <s v="1441507780"/>
        <s v="766241055"/>
        <s v="1139632143"/>
        <s v="1448794275"/>
        <s v="1139969761"/>
        <s v="1113215145"/>
        <s v="766250085"/>
        <s v="1599678351"/>
        <s v="1572970612"/>
        <s v="1539375793"/>
        <s v="1537913195"/>
        <s v="1123944807"/>
        <s v="1444402898"/>
        <s v="1071491860"/>
        <s v="535354640"/>
        <s v="1305643996"/>
        <s v="1095264915"/>
        <s v="1177986506"/>
        <s v="535140314"/>
        <s v="1579803544"/>
        <s v="1519910581"/>
        <s v="1306714558"/>
        <s v="1144378052"/>
        <s v="1078552552"/>
        <s v="1441289754"/>
        <s v="1134442370"/>
        <s v="1020540537"/>
        <s v="1000914958"/>
        <s v="917606059"/>
        <s v="875216807"/>
        <s v="553468507"/>
        <s v="1448096861"/>
        <s v="1113863968"/>
        <s v="1076231412"/>
        <s v="738316201"/>
        <s v="972572473"/>
        <s v="1578435334"/>
        <s v="1516235947"/>
        <s v="1445659049"/>
        <s v="1310473227"/>
        <s v="1318071018"/>
        <s v="943704564"/>
        <s v="1226909123"/>
        <s v="972606471"/>
        <s v="1574481389"/>
        <s v="1563191943"/>
        <s v="1562631510"/>
        <s v="1475195404"/>
        <s v="1440551327"/>
        <s v="1297196820"/>
        <s v="1297226565"/>
        <s v="990925178"/>
        <s v="922897049"/>
        <s v="435060143"/>
        <s v="1575306054"/>
        <s v="1473233912"/>
        <s v="1202623127"/>
        <s v="930396328"/>
        <s v="452998507"/>
        <s v="531012674"/>
        <s v="1450918170"/>
        <s v="1389704615"/>
        <s v="966143669"/>
        <s v="1411901193"/>
        <s v="1134863765"/>
        <s v="1124416570"/>
        <s v="963691294"/>
        <s v="561670771"/>
        <s v="1037966533"/>
        <s v="1310354970"/>
        <s v="625770678"/>
        <s v="1492012991"/>
        <s v="1001859374"/>
        <s v="861133613"/>
        <s v="860473031"/>
        <s v="777493972"/>
        <s v="1540540573"/>
        <s v="1061823477"/>
        <s v="1391522319"/>
        <s v="1180063507"/>
        <s v="852918745"/>
        <s v="1581751440"/>
        <s v="1286589132"/>
        <s v="1309524574"/>
        <s v="631875777"/>
        <s v="1529402670"/>
        <s v="1106385276"/>
        <s v="915301510"/>
        <s v="868209256"/>
        <s v="879322304"/>
        <s v="791490969"/>
        <s v="1516226108"/>
        <s v="1291522262"/>
        <s v="1177830831"/>
        <s v="844759892"/>
        <s v="1182245892"/>
        <s v="1118657844"/>
        <s v="1093727400"/>
        <s v="617997246"/>
        <s v="836452909"/>
        <s v="1160141655"/>
        <s v="1001908581"/>
        <s v="438871739"/>
        <s v="1468857864"/>
        <s v="1327226684"/>
        <s v="1223767195"/>
        <s v="1136543603"/>
        <s v="953441141"/>
        <s v="1189582335"/>
        <s v="977873575"/>
        <s v="1313223835"/>
        <s v="1269986463"/>
        <s v="1164417011"/>
        <s v="1143387554"/>
        <s v="1119114576"/>
        <s v="1070150563"/>
        <s v="1059937710"/>
        <s v="1018138829"/>
        <s v="1067232306"/>
        <s v="953384944"/>
        <s v="953384918"/>
        <s v="953007031"/>
        <s v="953353229"/>
        <s v="952950684"/>
        <s v="952950665"/>
        <s v="953406773"/>
        <s v="953411427"/>
        <s v="952611714"/>
        <s v="951580488"/>
        <s v="950906749"/>
        <s v="952655050"/>
        <s v="951580500"/>
        <s v="951580312"/>
        <s v="950937712"/>
        <s v="951580478"/>
        <s v="950906514"/>
        <s v="950937836"/>
        <s v="952655028"/>
        <s v="952624824"/>
        <s v="945536884"/>
        <s v="951580484"/>
        <s v="950906508"/>
        <s v="952950641"/>
        <s v="950223551"/>
        <s v="950207054"/>
        <s v="950532355"/>
        <s v="950223290"/>
        <s v="950512736"/>
        <s v="950906562"/>
        <s v="950937367"/>
        <s v="950527421"/>
        <s v="949770599"/>
        <s v="950969598"/>
        <s v="950250150"/>
        <s v="930886637"/>
        <s v="930887170"/>
        <s v="931159492"/>
        <s v="931159006"/>
        <s v="929427090"/>
        <s v="924313664"/>
        <s v="920264248"/>
        <s v="919403960"/>
        <s v="915731571"/>
        <s v="917525307"/>
        <s v="909570442"/>
        <s v="834214932"/>
        <s v="1488574111"/>
        <s v="1515683669"/>
        <s v="1465861787"/>
        <s v="1444402668"/>
        <s v="1433882804"/>
        <s v="1297168852"/>
        <s v="1295485717"/>
        <s v="1220272019"/>
        <s v="1014400606"/>
        <s v="572422757"/>
        <s v="571831520"/>
        <s v="875246323"/>
        <s v="1144861767"/>
        <s v="1017225161"/>
        <s v="1454483319"/>
        <s v="1252940543"/>
        <s v="1005592792"/>
        <s v="1005538573"/>
        <s v="904233223"/>
        <s v="933816407"/>
        <s v="1358242645"/>
        <s v="1453478994"/>
        <s v="590213931"/>
        <s v="1326704966"/>
        <s v="927853844"/>
        <s v="930781377"/>
        <s v="793052073"/>
        <s v="672620512"/>
        <s v="1296697368"/>
        <s v="1271255387"/>
        <s v="1257633999"/>
        <s v="672981470"/>
        <s v="954971316"/>
        <s v="1258070031"/>
        <s v="994846288"/>
        <s v="1120659831"/>
        <s v="791121833"/>
        <s v="1539117431"/>
        <s v="1477006459"/>
        <s v="1439150359"/>
        <s v="1297887761"/>
        <s v="1182304877"/>
        <s v="1074865790"/>
        <s v="944162012"/>
        <s v="1007110443"/>
        <s v="479499175"/>
        <s v="1343573844"/>
        <s v="1344690313"/>
        <s v="1076207859"/>
        <s v="1024314101"/>
        <s v="1097002904"/>
        <s v="1069869307"/>
        <s v="1012834132"/>
        <s v="1110227685"/>
        <s v="1133379943"/>
        <s v="1130236110"/>
        <s v="1044605473"/>
        <s v="896945783"/>
        <s v="1064367752"/>
        <s v="1035485920"/>
        <s v="915632457"/>
        <s v="718080432"/>
        <s v="1044194652"/>
        <s v="1308018455"/>
        <s v="903367455"/>
        <s v="591741696"/>
        <s v="1473238893"/>
        <s v="1290138707"/>
        <s v="1057487974"/>
        <s v="955288615"/>
        <s v="1063210228"/>
        <s v="1062844959"/>
        <s v="1444724735"/>
        <s v="1537542518"/>
        <s v="1376493054"/>
        <s v="1376495745"/>
        <s v="1031430383"/>
        <s v="1013774361"/>
        <s v="994373389"/>
        <s v="1239624727"/>
        <s v="1135873706"/>
        <s v="1135865651"/>
        <s v="1135878377"/>
        <s v="1135868841"/>
        <s v="1135802501"/>
        <s v="930819996"/>
        <s v="728307742"/>
        <s v="1529285015"/>
        <s v="1067235623"/>
        <s v="835711108"/>
        <s v="842440902"/>
        <s v="1598065638"/>
        <s v="1489415842"/>
        <s v="1327189931"/>
        <s v="1022698023"/>
        <s v="844884466"/>
        <s v="1543644729"/>
        <s v="1176411892"/>
        <s v="1247821907"/>
        <s v="885797329"/>
        <s v="1585774030"/>
        <s v="1435032197"/>
        <s v="871050229"/>
        <s v="1554804403"/>
        <s v="560711601"/>
        <s v="1493166015"/>
        <s v="1253759402"/>
        <s v="1482372186"/>
        <s v="1039200453"/>
        <s v="672129028"/>
        <s v="1593361889"/>
        <s v="1540528933"/>
        <s v="1053790992"/>
        <s v="1020886396"/>
        <s v="864870307"/>
        <s v="1370297804"/>
        <s v="1345162152"/>
        <s v="866437824"/>
        <s v="866437802"/>
        <s v="866437790"/>
        <s v="919441827"/>
        <s v="1579351421"/>
        <s v="1513327486"/>
        <s v="1191681436"/>
        <s v="1121102852"/>
        <s v="967227066"/>
        <s v="1475724135"/>
        <s v="1378865323"/>
        <s v="1251746316"/>
        <s v="1251458564"/>
        <s v="976924873"/>
        <s v="1449219993"/>
        <s v="1272021723"/>
        <s v="1006044962"/>
        <s v="1518742538"/>
        <s v="945630598"/>
        <s v="1217363807"/>
        <s v="1177253474"/>
        <s v="999284680"/>
        <s v="1483038847"/>
        <s v="1523810984"/>
        <s v="1456229464"/>
        <s v="1024515013"/>
        <s v="1204151944"/>
        <s v="490528033"/>
        <s v="902323378"/>
        <s v="1579607459"/>
        <s v="1446389532"/>
        <s v="1317232401"/>
        <s v="1189493560"/>
        <s v="1291673146"/>
        <s v="1034224335"/>
        <s v="953015707"/>
        <s v="724195760"/>
        <s v="1502507928"/>
        <s v="1415570045"/>
        <s v="1109312386"/>
        <s v="1066146171"/>
        <s v="1091977480"/>
        <s v="1090788831"/>
        <s v="944857500"/>
        <s v="879381718"/>
        <s v="1109333848"/>
        <s v="1447868214"/>
        <s v="1127275004"/>
        <s v="1048003817"/>
        <s v="1049716093"/>
        <s v="786027899"/>
        <s v="1381334034"/>
        <s v="1478980627"/>
        <s v="1039240889"/>
        <s v="941487576"/>
        <s v="939918347"/>
        <s v="1125317484"/>
        <s v="923890652"/>
        <s v="504707244"/>
        <s v="673024464"/>
        <s v="1592288590"/>
        <s v="1529214347"/>
        <s v="1467712674"/>
        <s v="962991487"/>
        <s v="948609406"/>
        <s v="1149819426"/>
        <s v="1331379045"/>
        <s v="772324916"/>
        <s v="1379953234"/>
        <s v="1153466763"/>
        <s v="1318137636"/>
        <s v="965726168"/>
        <s v="966431597"/>
        <s v="883003444"/>
        <s v="823459330"/>
        <s v="509982592"/>
        <s v="1613479040"/>
        <s v="1613479947"/>
        <s v="1600658647"/>
        <s v="1521988741"/>
        <s v="1462620365"/>
        <s v="1171296794"/>
        <s v="1067163717"/>
        <s v="648689134"/>
        <s v="1185799262"/>
        <s v="1179250814"/>
        <s v="1063210060"/>
        <s v="1032378178"/>
        <s v="1060969147"/>
        <s v="1480195270"/>
        <s v="1456342559"/>
        <s v="1448652033"/>
        <s v="1370243630"/>
        <s v="1187043556"/>
        <s v="1411727270"/>
        <s v="1012435933"/>
        <s v="797914048"/>
        <s v="555257605"/>
        <s v="1469344509"/>
        <s v="1426241771"/>
        <s v="1338591062"/>
        <s v="1278728118"/>
        <s v="1455813554"/>
        <s v="561899755"/>
        <s v="882368340"/>
        <s v="1536890632"/>
        <s v="1485347134"/>
        <s v="1221193897"/>
        <s v="1212754862"/>
        <s v="1218691347"/>
        <s v="978207621"/>
        <s v="1214776722"/>
        <s v="1231280856"/>
        <s v="1205396689"/>
        <s v="606104722"/>
        <s v="1521655829"/>
        <s v="1494103559"/>
        <s v="1397286494"/>
        <s v="1440575583"/>
        <s v="642099866"/>
        <s v="681114263"/>
        <s v="1521210278"/>
        <s v="1265726172"/>
        <s v="1446828506"/>
        <s v="681573785"/>
        <s v="976475948"/>
        <s v="1525166697"/>
        <s v="1479819081"/>
        <s v="1536068657"/>
        <s v="1068162404"/>
        <s v="976437166"/>
        <s v="1189418250"/>
        <s v="1597400872"/>
        <s v="1576141599"/>
        <s v="1544408532"/>
        <s v="1301747308"/>
        <s v="1451031870"/>
        <s v="1451031253"/>
        <s v="1454480103"/>
        <s v="1458311425"/>
        <s v="1458311800"/>
        <s v="1451031065"/>
        <s v="1447924811"/>
        <s v="1451030766"/>
        <s v="1451030813"/>
        <s v="1445383188"/>
        <s v="1445511539"/>
        <s v="1445381229"/>
        <s v="1445511512"/>
        <s v="1447924975"/>
        <s v="1333987787"/>
        <s v="1333968322"/>
        <s v="1058283569"/>
        <s v="1058267639"/>
        <s v="838106227"/>
        <s v="763342281"/>
        <s v="763320525"/>
        <s v="585477614"/>
        <s v="789634068"/>
        <s v="1604111889"/>
        <s v="1604111133"/>
        <s v="1434486639"/>
        <s v="1434638772"/>
        <s v="1179969892"/>
        <s v="1230836213"/>
        <s v="789676023"/>
        <s v="1125887312"/>
        <s v="1479803581"/>
        <s v="1450145210"/>
        <s v="1398645035"/>
        <s v="1290105476"/>
        <s v="1086845124"/>
        <s v="1460640552"/>
        <s v="901275659"/>
        <s v="901246905"/>
        <s v="930367220"/>
        <s v="893476937"/>
        <s v="878043929"/>
        <s v="779276900"/>
        <s v="1251842119"/>
        <s v="1633397186"/>
        <s v="1629606076"/>
        <s v="1531282255"/>
        <s v="1545538546"/>
        <s v="1531822826"/>
        <s v="1531555376"/>
        <s v="1180452732"/>
        <s v="1271581203"/>
        <s v="1156004867"/>
        <s v="1063633739"/>
        <s v="1033816940"/>
        <s v="1012344982"/>
        <s v="937664232"/>
        <s v="727448233"/>
        <s v="1333865141"/>
        <s v="1515435004"/>
        <s v="1489566065"/>
        <s v="1453344625"/>
        <s v="1445148754"/>
        <s v="930333784"/>
        <s v="896173553"/>
        <s v="545558547"/>
        <s v="545531449"/>
        <s v="687269653"/>
        <s v="1412588200"/>
        <s v="1144299521"/>
        <s v="1205343258"/>
        <s v="1205862577"/>
        <s v="1061838072"/>
        <s v="713363261"/>
        <s v="1566527994"/>
        <s v="1566528283"/>
        <s v="1566528385"/>
        <s v="1566528684"/>
        <s v="1584730521"/>
        <s v="1050099802"/>
        <s v="1051610180"/>
        <s v="1051579344"/>
        <s v="1470046207"/>
        <s v="1397680419"/>
        <s v="1062508296"/>
        <s v="862931447"/>
      </sharedItems>
    </cacheField>
    <cacheField name="artworkUrl60" numFmtId="0">
      <sharedItems count="931">
        <s v="https://is5-ssl.mzstatic.com/image/thumb/Purple122/v4/d0/b0/d9/d0b0d9d4-34c1-2839-5bab-a7aad7dad945/AppIcon-1x_U007emarketing-0-7-0-0-85-220.png/200x200bb.jpg"/>
        <s v="https://is3-ssl.mzstatic.com/image/thumb/Purple112/v4/4f/96/d1/4f96d1b5-71ce-3db3-20c4-91cb30c78936/AppIcon-1x_U007emarketing-0-6-0-0-85-220.png/200x200bb.jpg"/>
        <s v="https://is5-ssl.mzstatic.com/image/thumb/Purple122/v4/7e/8d/c1/7e8dc1bd-cb73-337d-88d5-2099f2a75c0c/AppIcon-0-0-1x_U007emarketing-0-0-0-5-0-0-sRGB-0-0-0-GLES2_U002c0-512MB-85-220-0-0.png/200x200bb.jpg"/>
        <s v="https://is1-ssl.mzstatic.com/image/thumb/Purple112/v4/15/99/dd/1599dd35-22cc-b8fc-1495-5a616aafcb18/AppIcon-1x_U007emarketing-0-6-0-85-220.png/200x200bb.jpg"/>
        <s v="https://is3-ssl.mzstatic.com/image/thumb/Purple122/v4/ae/ef/78/aeef7838-2415-1f51-09c0-07fe4b077eb8/AppIcon-0-0-1x_U007emarketing-0-0-0-4-0-0-sRGB-0-0-0-GLES2_U002c0-512MB-85-220-0-0.png/200x200bb.jpg"/>
        <s v="https://is2-ssl.mzstatic.com/image/thumb/Purple112/v4/03/c2/f0/03c2f0b5-468c-4ae3-0ac0-28d2a64585fc/AppIcon-0-0-1x_U007emarketing-0-0-0-6-0-0-sRGB-0-0-0-GLES2_U002c0-512MB-85-220-0-0.png/200x200bb.jpg"/>
        <s v="https://is2-ssl.mzstatic.com/image/thumb/Purple122/v4/84/75/8a/84758af5-a883-a3d4-2838-c0a1fc2a0c7f/AppIcon-1x_U007emarketing-0-5-0-sRGB-85-220.png/200x200bb.jpg"/>
        <s v="https://is1-ssl.mzstatic.com/image/thumb/Purple122/v4/ef/e5/80/efe5802c-6ee2-84e7-0e41-07f00f8b9b1a/AppIcon-1x_U007emarketing-0-5-0-0-sRGB-85-220.png/200x200bb.jpg"/>
        <s v="https://is1-ssl.mzstatic.com/image/thumb/Purple112/v4/71/37/e6/7137e626-8394-3925-fbbf-4546a24c0653/AppIcon-1x_U007emarketing-0-7-0-0-85-220.png/200x200bb.jpg"/>
        <s v="https://is1-ssl.mzstatic.com/image/thumb/Purple112/v4/61/7a/34/617a342e-ab9b-224a-078c-65b1f3f1c423/AppIcon-1x_U007emarketing-0-5-0-0-85-220.png/200x200bb.jpg"/>
        <s v="https://is1-ssl.mzstatic.com/image/thumb/Purple122/v4/42/ed/b3/42edb399-0d63-9b4c-51ed-cae167e40ef5/AppIcon-1x_U007emarketing-0-5-0-85-220.png/200x200bb.jpg"/>
        <s v="https://is2-ssl.mzstatic.com/image/thumb/Purple112/v4/f2/2e/13/f22e1361-7bce-8214-c0d4-d996a9df9789/AppIcon-1x_U007emarketing-0-5-0-0-85-220.png/200x200bb.jpg"/>
        <s v="https://is3-ssl.mzstatic.com/image/thumb/Purple123/v4/49/3b/c3/493bc349-3319-56cd-2bd2-d29d6c2f1737/source/200x200bb.jpg"/>
        <s v="https://is2-ssl.mzstatic.com/image/thumb/Purple123/v4/f1/9f/33/f19f3334-a579-48e1-11de-73ae2ca4f783/source/200x200bb.jpg"/>
        <s v="https://is2-ssl.mzstatic.com/image/thumb/Purple123/v4/05/e7/69/05e769de-6428-c07a-6a5a-8d4121c7ac2a/source/200x200bb.jpg"/>
        <s v="https://is1-ssl.mzstatic.com/image/thumb/Purple113/v4/1a/d8/40/1ad8405c-f34e-321a-e486-4755b8dbe831/source/200x200bb.jpg"/>
        <s v="https://is1-ssl.mzstatic.com/image/thumb/Purple118/v4/40/3b/72/403b721c-ee29-5342-fba4-ca40bf333f98/source/200x200bb.jpg"/>
        <s v="https://is4-ssl.mzstatic.com/image/thumb/Purple114/v4/ba/64/55/ba645550-3921-551b-8b95-378b00d8166e/source/200x200bb.jpg"/>
        <s v="https://is3-ssl.mzstatic.com/image/thumb/Purple128/v4/52/fd/b1/52fdb10c-d3ef-66dc-d0e9-734f2e450cfc/source/200x200bb.jpg"/>
        <s v="https://is2-ssl.mzstatic.com/image/thumb/Purple118/v4/7e/9d/93/7e9d9315-d9e4-38ab-e83b-2ea929feef52/source/200x200bb.jpg"/>
        <s v="http://is5.mzstatic.com/image/thumb/Purple127/v4/6a/35/30/6a353045-99ad-0162-0034-3c4850626605/source/200x200bb.jpg"/>
        <s v="http://is5.mzstatic.com/image/thumb/Purple62/v4/8a/5e/8a/8a5e8aad-2e28-6c75-98cf-be98a72c3b4e/source/200x200bb.jpg"/>
        <s v="https://is2-ssl.mzstatic.com/image/thumb/Purple118/v4/46/aa/03/46aa0361-687e-e23b-9ebf-5861a709d853/source/200x200bb.jpg"/>
        <s v="https://is1-ssl.mzstatic.com/image/thumb/Purple124/v4/10/8d/27/108d2711-9da5-e996-ba0d-c777c66bd755/source/200x200bb.jpg"/>
        <s v="http://is5.mzstatic.com/image/thumb/Purple71/v4/e5/3d/04/e53d04f1-24fa-4003-e0f3-7a6aaec18c87/source/200x200bb.jpg"/>
        <s v="http://is3.mzstatic.com/image/thumb/Purple30/v4/4e/92/5a/4e925aa4-5c8a-01b5-c3ce-0db91c8f50e7/source/200x200bb.jpg"/>
        <s v="http://is2.mzstatic.com/image/thumb/Purple69/v4/bb/31/10/bb3110d0-06f4-0e35-dbf0-668a108d44ba/source/200x200bb.jpg"/>
        <s v="https://is2-ssl.mzstatic.com/image/thumb/Purple62/v4/23/1e/38/231e381d-0815-2285-a307-0f66d95b7596/source/200x200bb.jpg"/>
        <s v="http://is4.mzstatic.com/image/thumb/Purple20/v4/0e/a4/6e/0ea46ea7-3b4f-5ea3-2ab2-4f513c7d1d7f/source/200x200bb.jpg"/>
        <s v="http://is5.mzstatic.com/image/thumb/Purple118/v4/e1/40/41/e14041e9-5553-818b-a4df-86b96cfeaade/source/200x200bb.jpg"/>
        <s v="https://is3-ssl.mzstatic.com/image/thumb/Purple118/v4/21/38/85/21388516-2930-c075-9b46-e19ffe5e261a/source/200x200bb.jpg"/>
        <s v="https://is1-ssl.mzstatic.com/image/thumb/Purple118/v4/53/18/e9/5318e90e-7ac3-c507-c26d-7a327d75d213/source/200x200bb.jpg"/>
        <s v="http://is5.mzstatic.com/image/thumb/Purple49/v4/20/3d/a9/203da9d4-804e-816a-e03d-1d09699ce2a5/source/200x200bb.jpg"/>
        <s v="http://is2.mzstatic.com/image/thumb/Purple5/v4/77/69/eb/7769eb9d-db60-3ff3-5618-3457040ace5f/source/200x200bb.jpg"/>
        <s v="http://is1.mzstatic.com/image/thumb/Purple1/v4/86/59/af/8659aff9-f7bd-6d42-6a0d-f8058afc06ca/source/200x200bb.jpg"/>
        <s v="http://is5.mzstatic.com/image/thumb/Purple1/v4/a1/ec/83/a1ec83e3-7d31-02c5-e76a-666bf9d6f03d/source/100x100bb.jpg"/>
        <s v="http://is1.mzstatic.com/image/thumb/Purple5/v4/44/cc/e8/44cce826-0315-30d9-60ce-27ede9aacbc1/source/200x200bb.jpg"/>
        <s v="https://is1-ssl.mzstatic.com/image/thumb/Purple127/v4/be/fb/10/befb1026-0389-9ad8-6210-e333593ad67e/source/200x200bb.jpg"/>
        <s v="https://is4-ssl.mzstatic.com/image/thumb/Purple128/v4/f3/29/9a/f3299a46-c054-d9d0-8fd3-ed02b25827bc/source/200x200bb.jpg"/>
        <s v="http://is5.mzstatic.com/image/thumb/Purple3/v4/3d/6b/0f/3d6b0f20-3fbd-5dc4-ef81-21289de11805/source/200x200bb.jpg"/>
        <s v="http://is1.mzstatic.com/image/thumb/Purple4/v4/a5/4f/25/a54f257d-07d9-6e5e-3324-572b758aa744/source/100x100bb.jpg"/>
        <s v="http://is1.mzstatic.com/image/thumb/Purple/v4/e2/76/7b/e2767b2a-f716-232a-97dd-dfa3d0a0ff33/source/200x200bb.jpg"/>
        <s v="https://is3-ssl.mzstatic.com/image/thumb/Purple125/v4/22/5d/63/225d6386-c572-84ce-5225-4ded72963c2a/source/200x200bb.jpg"/>
        <s v="https://is1-ssl.mzstatic.com/image/thumb/Purple118/v4/af/b0/1c/afb01c8d-6a5a-5c24-b5b8-4514701aa326/source/200x200bb.jpg"/>
        <s v="http://is4.mzstatic.com/image/thumb/Purple4/v4/a1/b9/1c/a1b91c2f-f491-23bc-7a25-beb965d3483b/source/200x200bb.jpg"/>
        <s v="http://is1.mzstatic.com/image/thumb/Purple18/v4/4f/5e/c7/4f5ec711-6b8d-2bc9-9df4-5a8746876042/source/100x100bb.jpg"/>
        <s v="http://is1.mzstatic.com/image/thumb/Purple7/v4/61/54/e0/6154e06c-61a5-9f16-0611-ea383e86e571/source/200x200bb.jpg"/>
        <s v="http://is5.mzstatic.com/image/thumb/Purple4/v4/cf/39/54/cf3954be-c875-6aed-09d6-f39ccd5fdb2f/source/200x200bb.jpg"/>
        <s v="https://is2-ssl.mzstatic.com/image/thumb/Purple118/v4/49/0e/e0/490ee0e9-f482-c660-401e-8c84af4341c6/source/200x200bb.jpg"/>
        <s v="https://is3-ssl.mzstatic.com/image/thumb/Purple128/v4/12/e3/03/12e303e9-ef90-08e8-f7bb-99978dad54f1/source/200x200bb.jpg"/>
        <s v="https://is4-ssl.mzstatic.com/image/thumb/Purple118/v4/5e/fe/fe/5efefe65-acc9-f1c4-af31-205b011387b2/source/200x200bb.jpg"/>
        <s v="http://is1.mzstatic.com/image/thumb/Purple122/v4/97/a9/bc/97a9bc8c-861c-04ea-29e2-5bd5ac9b516e/source/200x200bb.jpg"/>
        <s v="http://is5.mzstatic.com/image/thumb/Purple18/v4/84/c6/51/84c6519d-bb50-a13e-6b7d-866318735772/source/200x200bb.jpg"/>
        <s v="http://is4.mzstatic.com/image/thumb/Purple118/v4/82/3a/63/823a63cf-5bc8-1a92-9eaa-96148566c077/source/200x200bb.jpg"/>
        <s v="https://is3-ssl.mzstatic.com/image/thumb/Purple128/v4/6c/eb/81/6ceb8199-26f6-5739-61b7-da0fbf94fa6a/source/200x200bb.jpg"/>
        <s v="http://is5.mzstatic.com/image/thumb/Purple69/v4/0e/45/c7/0e45c7bd-dc8b-e0b2-4515-658ef6394fe7/source/200x200bb.jpg"/>
        <s v="http://is5.mzstatic.com/image/thumb/Purple1/v4/55/51/15/55511581-f7ce-f291-3dd7-493fad94d9e7/source/100x100bb.jpg"/>
        <s v="https://is2-ssl.mzstatic.com/image/thumb/Purple124/v4/e4/62/ad/e462add2-2fda-9ccf-adf7-5225e9d2a7c8/source/200x200bb.jpg"/>
        <s v="https://is3-ssl.mzstatic.com/image/thumb/Purple125/v4/9e/9f/dd/9e9fdd58-ba44-f7a4-50b7-cff7304e46cf/source/200x200bb.jpg"/>
        <s v="https://is2-ssl.mzstatic.com/image/thumb/Purple125/v4/3d/07/d0/3d07d0a2-0cf8-aa83-d7b9-46d3d6406ae4/source/200x200bb.jpg"/>
        <s v="http://is3.mzstatic.com/image/thumb/Purple122/v4/52/8d/7c/528d7c60-5ecc-4776-dba0-e6723d257397/source/200x200bb.jpg"/>
        <s v="http://is4.mzstatic.com/image/thumb/Purple91/v4/d6/af/8b/d6af8bcf-5d34-c2bd-fc10-47c489e49f96/source/200x200bb.jpg"/>
        <s v="https://is2-ssl.mzstatic.com/image/thumb/Purple124/v4/df/9b/19/df9b195d-fe1b-6c9c-1ad2-712978c3b0a7/source/200x200bb.jpg"/>
        <s v="https://is3-ssl.mzstatic.com/image/thumb/Purple112/v4/a2/7a/a7/a27aa7e2-fa90-41df-380d-422099635bc9/AppIcon-0-0-1x_U007emarketing-0-0-0-5-0-0-sRGB-0-0-0-GLES2_U002c0-512MB-85-220-0-0.png/200x200bb.jpg"/>
        <s v="https://is1-ssl.mzstatic.com/image/thumb/Purple112/v4/bb/fc/09/bbfc0927-a472-0c6e-588e-ead2db972f5f/AppIcon-1x_U007emarketing-0-8-0-0-85-220.png/200x200bb.jpg"/>
        <s v="https://is1-ssl.mzstatic.com/image/thumb/Purple122/v4/0c/9c/25/0c9c25e7-084f-38dc-d84a-5820cb987851/AppIcon-1x_U007emarketing-0-5-0-0-85-220.png/200x200bb.jpg"/>
        <s v="https://is4-ssl.mzstatic.com/image/thumb/Purple112/v4/8f/0f/1b/8f0f1b89-5542-3de4-deb6-137bb1c333d4/AppIcon-1x_U007emarketing-0-9-0-0-85-220.png/200x200bb.jpg"/>
        <s v="https://is3-ssl.mzstatic.com/image/thumb/Purple62/v4/25/64/60/2564609e-35be-e3c7-a6c2-435d3a156270/source/200x200bb.jpg"/>
        <s v="https://is5-ssl.mzstatic.com/image/thumb/Purple60/v4/55/39/d7/5539d734-e65d-6ba5-00d9-35c59a6115ba/source/200x200bb.jpg"/>
        <s v="https://is5-ssl.mzstatic.com/image/thumb/Purple115/v4/92/af/4b/92af4b84-4846-4bb1-ffde-91be0ac22dc4/source/200x200bb.jpg"/>
        <s v="https://is1-ssl.mzstatic.com/image/thumb/Purple30/v4/98/c9/6e/98c96e3c-82ec-c86f-951b-d357e6ab6420/source/200x200bb.jpg"/>
        <s v="https://is3-ssl.mzstatic.com/image/thumb/Purple69/v4/62/d1/81/62d181e0-d150-3d01-dfdb-74506b540e54/source/200x200bb.jpg"/>
        <s v="https://is2-ssl.mzstatic.com/image/thumb/Purple2/v4/9f/72/01/9f7201d1-ae1c-2ec0-a023-3d31ba653fd8/source/200x200bb.jpg"/>
        <s v="https://is2-ssl.mzstatic.com/image/thumb/Purple4/v4/d1/4b/eb/d14bebb8-128b-fff2-01c6-3ca27284dfb9/source/200x200bb.jpg"/>
        <s v="https://is3-ssl.mzstatic.com/image/thumb/Purple6/v4/82/30/61/82306151-8363-b9ec-dfe8-b726f276910b/mzl.pnvxkjcd.png/200x200bb.jpg"/>
        <s v="https://is3-ssl.mzstatic.com/image/thumb/Purple112/v4/36/e7/00/36e7004a-3b9b-d915-726e-3ed9c55033bd/AppIcon-0-1x_U007emarketing-0-10-0-0-sRGB-85-220.png/200x200bb.jpg"/>
        <s v="https://is1-ssl.mzstatic.com/image/thumb/Purple112/v4/57/f6/ce/57f6ce80-34d8-e9fa-cbbe-5d8eb09ba32a/AppIcon-1x_U007emarketing-0-8-0-0-sRGB-85-220.png/200x200bb.jpg"/>
        <s v="https://is4-ssl.mzstatic.com/image/thumb/Purple122/v4/03/7c/cd/037ccdb2-b681-d9c0-19ef-ea0173081900/AppIcon-ASIA-0-0-1x_U007emarketing-0-0-0-6-0-0-sRGB-0-0-0-GLES2_U002c0-512MB-85-220-0-0.png/200x200bb.jpg"/>
        <s v="https://is4-ssl.mzstatic.com/image/thumb/Purple122/v4/a0/dc/e9/a0dce9b3-cfb1-b1b0-a7f3-2a835f3426fa/AppIcon-1x_U007emarketing-0-5-0-85-220.png/200x200bb.jpg"/>
        <s v="https://is3-ssl.mzstatic.com/image/thumb/Purple112/v4/1f/8e/ac/1f8eac8a-a7fc-5ef2-550e-5b63d823ab19/AppIcon-1x_U007emarketing-0-9-0-85-220.png/200x200bb.jpg"/>
        <s v="https://is1-ssl.mzstatic.com/image/thumb/Purple112/v4/a4/b0/7e/a4b07e51-7808-e883-2a20-d1e851317795/AppIcon-3-1x_U007emarketing-0-10-0-0-85-220.png/200x200bb.jpg"/>
        <s v="https://is5-ssl.mzstatic.com/image/thumb/Purple112/v4/81/aa/a7/81aaa79c-29ba-08ee-12a1-01b61e69279c/AppIcon-1x_U007emarketing-0-5-0-0-sRGB-85-220.png/200x200bb.jpg"/>
        <s v="https://is4-ssl.mzstatic.com/image/thumb/Purple122/v4/40/62/85/406285a8-64d1-44db-3b26-c4af98bc2d95/AppIcon-0-0-1x_U007emarketing-0-0-0-10-0-0-sRGB-0-0-0-GLES2_U002c0-512MB-85-220-0-0.png/200x200bb.jpg"/>
        <s v="https://is4-ssl.mzstatic.com/image/thumb/Purple122/v4/ef/4f/ea/ef4fea37-5211-9ada-a829-324db3739b2e/AppIcon-1x_U007emarketing-0-5-0-0-85-220.png/200x200bb.jpg"/>
        <s v="https://is4-ssl.mzstatic.com/image/thumb/Purple118/v4/94/4a/b2/944ab2f4-32df-667d-2bcf-77de6b1a0fe7/mzl.dhuyxiyy.jpg/200x200bb.jpg"/>
        <s v="https://is4-ssl.mzstatic.com/image/thumb/Purple112/v4/37/51/89/375189a7-04b5-a832-8b4b-0a71db476f6f/AppIcon-0-1x_U007emarketing-0-5-0-0-85-220.png/200x200bb.jpg"/>
        <s v="https://is3-ssl.mzstatic.com/image/thumb/Purple122/v4/69/ec/61/69ec61b8-ab61-9c8f-8abc-8a9c82e86c33/AppIcon-0-1x_U007emarketing-0-6-0-0-sRGB-85-220.png/200x200bb.jpg"/>
        <s v="https://is1-ssl.mzstatic.com/image/thumb/Purple122/v4/12/9c/73/129c737b-d4da-38a1-f18e-e743f2b74761/AppIcon-1x_U007emarketing-0-6-0-0-sRGB-85-220.png/200x200bb.jpg"/>
        <s v="https://is4-ssl.mzstatic.com/image/thumb/Purple112/v4/b9/ce/a3/b9cea38d-5039-8a3b-14db-bb67313f0a14/AppIcon-1x_U007emarketing-0-6-0-0-85-220.png/200x200bb.jpg"/>
        <s v="https://is3-ssl.mzstatic.com/image/thumb/Purple115/v4/0e/f9/3b/0ef93b98-1db2-97db-6a20-4d6102074e7b/source/200x200bb.jpg"/>
        <s v="https://is3-ssl.mzstatic.com/image/thumb/Purple124/v4/9e/0d/fe/9e0dfeb3-80c3-e47a-5c81-854198ee3bea/source/200x200bb.jpg"/>
        <s v="https://is3-ssl.mzstatic.com/image/thumb/Purple128/v4/eb/97/dd/eb97dd67-0dea-93cb-baef-dafa2a933355/source/200x200bb.jpg"/>
        <s v="https://is2-ssl.mzstatic.com/image/thumb/Purple60/v4/f5/ea/8f/f5ea8fc4-8b31-b2ea-af16-cce0a6cbe8bb/source/200x200bb.jpg"/>
        <s v="https://is3-ssl.mzstatic.com/image/thumb/Purple19/v4/9e/48/17/9e481764-a3f3-e4d3-dee8-f259c7bf9951/source/200x200bb.jpg"/>
        <s v="https://is5-ssl.mzstatic.com/image/thumb/Purple71/v4/db/25/99/db2599fa-8c48-9252-ea0d-b3bc6ddd5bee/source/200x200bb.jpg"/>
        <s v="https://is3-ssl.mzstatic.com/image/thumb/Purple49/v4/0b/68/c1/0b68c117-65a4-b23d-38a6-0dbf5b4ed94a/source/200x200bb.jpg"/>
        <s v="https://is5-ssl.mzstatic.com/image/thumb/Purple122/v4/98/03/96/9803963a-1e6d-4cd5-df15-36df83d3eb00/source/200x200bb.jpg"/>
        <s v="https://is5-ssl.mzstatic.com/image/thumb/Purple113/v4/c8/87/43/c8874357-167b-9d87-4394-e8fcd6e26496/source/200x200bb.jpg"/>
        <s v="https://is2-ssl.mzstatic.com/image/thumb/Purple123/v4/46/53/67/465367b0-be10-1f9a-5f07-a4aed101fc75/source/200x200bb.jpg"/>
        <s v="https://is3-ssl.mzstatic.com/image/thumb/Purple118/v4/28/40/76/284076a7-9e03-665a-e747-9a74a62ab7ae/source/200x200bb.jpg"/>
        <s v="https://is5-ssl.mzstatic.com/image/thumb/Purple124/v4/42/67/36/42673659-682d-6594-54c1-5372c425e75c/source/200x200bb.jpg"/>
        <s v="http://is4.mzstatic.com/image/thumb/Purple122/v4/4c/75/67/4c75673e-2cc0-c83b-89b5-a133ffd7c296/source/200x200bb.jpg"/>
        <s v="https://is3-ssl.mzstatic.com/image/thumb/Purple123/v4/51/93/57/5193575e-f9c5-bd99-a96c-2bbfbb966741/source/200x200bb.jpg"/>
        <s v="https://is4-ssl.mzstatic.com/image/thumb/Purple3/v4/40/87/60/408760d7-11dd-a8ef-528b-f0fe0c297597/source/200x200bb.jpg"/>
        <s v="https://is2-ssl.mzstatic.com/image/thumb/Purple128/v4/f4/26/fc/f426fc57-5e9b-5bb2-22ae-051b3ee59839/source/200x200bb.jpg"/>
        <s v="http://is4.mzstatic.com/image/thumb/Purple62/v4/f3/c4/52/f3c45281-f23a-e25d-a1c9-0fa5d2bc304a/source/200x200bb.jpg"/>
        <s v="http://is4.mzstatic.com/image/thumb/Purple71/v4/38/f1/fa/38f1faad-3c8f-7c1a-18b1-03704204f57f/source/200x200bb.jpg"/>
        <s v="https://is1-ssl.mzstatic.com/image/thumb/Purple112/v4/1d/a3/33/1da33364-40e9-c2c9-d418-b878999aec8a/AppIcon-0-1x_U007emarketing-0-4-0-0-85-220.png/200x200bb.jpg"/>
        <s v="https://is1-ssl.mzstatic.com/image/thumb/Purple113/v4/e5/13/e4/e513e46f-8c63-b686-c4cd-ede8d61e2758/AppIcon-0-1x_U007emarketing-0-0-85-220-0-5.png/200x200bb.jpg"/>
        <s v="https://is3-ssl.mzstatic.com/image/thumb/Purple122/v4/d5/56/b4/d556b47a-1d44-9384-27cc-743812b0a58f/AppIcon-0-0-1x_U007emarketing-0-0-0-5-0-0-sRGB-0-0-0-GLES2_U002c0-512MB-85-220-0-0.png/200x200bb.jpg"/>
        <s v="https://is2-ssl.mzstatic.com/image/thumb/Purple122/v4/3e/ca/13/3eca133e-96ec-ece9-da46-318c8b79eee2/AppIcon-1x_U007emarketing-0-5-0-0-85-220.png/200x200bb.jpg"/>
        <s v="https://is2-ssl.mzstatic.com/image/thumb/Purple122/v4/5c/a9/6f/5ca96fc4-1737-3163-927c-2090b90725ab/AppIcon-0-0-1x_U007emarketing-0-0-0-7-0-0-sRGB-0-0-0-GLES2_U002c0-512MB-85-220-0-0.png/200x200bb.jpg"/>
        <s v="https://is3-ssl.mzstatic.com/image/thumb/Purple113/v4/a9/6c/ec/a96cec4f-a5a5-430b-3777-979e5607c38d/AppIcon-0-1x_U007emarketing-0-85-220-5.png/200x200bb.jpg"/>
        <s v="https://is4-ssl.mzstatic.com/image/thumb/Purple125/v4/c1/6f/cf/c16fcfd1-700a-cd65-d710-b14eeefecff0/AppIcon-1x_U007emarketing-0-10-0-0-85-220.png/200x200bb.jpg"/>
        <s v="https://is3-ssl.mzstatic.com/image/thumb/Purple112/v4/8f/5e/31/8f5e3122-8854-0d81-d969-ed79b264bba7/AppIcon-0-0-1x_U007emarketing-0-0-0-5-0-0-sRGB-0-0-0-GLES2_U002c0-512MB-85-220-0-0.png/200x200bb.jpg"/>
        <s v="https://is3-ssl.mzstatic.com/image/thumb/Purple112/v4/b1/67/68/b167689b-cf09-ca4b-4f52-9c55a31cfbd6/AppIcon-0-0-1x_U007emarketing-0-0-0-5-0-0-sRGB-0-0-0-GLES2_U002c0-512MB-85-220-0-0.png/200x200bb.jpg"/>
        <s v="https://is5-ssl.mzstatic.com/image/thumb/Purple112/v4/a9/1d/a4/a91da4c5-2f55-dcf5-2c34-6a966632dad2/AppIcon-1x_U007emarketing-0-4-0-0-85-220.png/200x200bb.jpg"/>
        <s v="https://is3-ssl.mzstatic.com/image/thumb/Purple122/v4/ed/4d/3d/ed4d3d4a-9b9e-6f4b-c226-a453d5eb00dd/AppIcon-1x_U007emarketing-0-10-0-0-85-220.png/200x200bb.jpg"/>
        <s v="https://is5-ssl.mzstatic.com/image/thumb/Purple122/v4/32/e1/c3/32e1c3db-1a37-d9da-caf3-e81a68ab0656/AppIcon-0-0-1x_U007emarketing-0-0-0-5-0-0-sRGB-0-0-0-GLES2_U002c0-512MB-85-220-0-0.png/200x200bb.jpg"/>
        <s v="https://is5-ssl.mzstatic.com/image/thumb/Purple113/v4/7a/15/42/7a1542c7-45c3-d317-fbdf-6a52bc937606/source/200x200bb.jpg"/>
        <s v="https://is4-ssl.mzstatic.com/image/thumb/Purple113/v4/5d/47/f3/5d47f370-7354-52a1-1d9a-010315871150/source/200x200bb.jpg"/>
        <s v="https://is5-ssl.mzstatic.com/image/thumb/Purple115/v4/57/ab/33/57ab33d6-1b11-e730-a608-4b3e827d0b8d/source/200x200bb.jpg"/>
        <s v="https://is5-ssl.mzstatic.com/image/thumb/Purple113/v4/83/c5/ee/83c5eeba-4af8-fec2-064f-1969faa2e0a3/source/200x200bb.jpg"/>
        <s v="https://is3-ssl.mzstatic.com/image/thumb/Purple125/v4/25/ca/b4/25cab4a1-f1b0-6dc5-4e6f-0072be8a39b5/source/200x200bb.jpg"/>
        <s v="https://is1-ssl.mzstatic.com/image/thumb/Purple69/v4/fd/d4/32/fdd43282-3e0a-10a9-235a-c370cb10a6c0/source/200x200bb.jpg"/>
        <s v="https://is2-ssl.mzstatic.com/image/thumb/Purple69/v4/9f/9a/de/9f9ade0d-7753-0dac-8fba-63e6dc8e3e42/source/200x200bb.jpg"/>
        <s v="https://is1-ssl.mzstatic.com/image/thumb/Purple69/v4/54/39/08/543908c3-e3b2-6a53-fab9-d1cbdb193967/source/200x200bb.jpg"/>
        <s v="https://is2-ssl.mzstatic.com/image/thumb/Purple117/v4/a6/0a/b7/a60ab768-83c6-75f2-3e16-ec1d6be357e5/source/200x200bb.jpg"/>
        <s v="https://is4-ssl.mzstatic.com/image/thumb/Purple6/v4/18/89/65/1889652e-63f1-34ea-680a-b0bc30f2c210/source/200x200bb.jpg"/>
        <s v="https://is5-ssl.mzstatic.com/image/thumb/Purple/v4/21/8a/76/218a76cb-b459-8fb0-5943-fe41e9a9b087/source/200x200bb.jpg"/>
        <s v="https://is4-ssl.mzstatic.com/image/thumb/Purple/v4/da/80/ba/da80bab5-66e2-32e2-77d2-97ce9fd39403/source/200x200bb.jpg"/>
        <s v="https://is1-ssl.mzstatic.com/image/thumb/Purple/v4/c5/b2/ed/c5b2ede3-a96b-1520-2a71-f80f2fb3d30f/source/200x200bb.jpg"/>
        <s v="https://is1-ssl.mzstatic.com/image/thumb/Purple122/v4/9d/bc/b8/9dbcb856-5cd0-72cf-1cf5-aeb12f1ba7b6/AppIcon-0-0-1x_U007emarketing-0-0-0-7-0-0-sRGB-0-0-0-GLES2_U002c0-512MB-85-220-0-0.png/200x200bb.jpg"/>
        <s v="https://is5-ssl.mzstatic.com/image/thumb/Purple126/v4/29/40/14/2940145d-d401-a961-4c4b-5696d026e4e2/AppIcon-1-1x_U007emarketing-0-9-0-85-220.png/200x200bb.jpg"/>
        <s v="https://is5-ssl.mzstatic.com/image/thumb/Purple126/v4/bf/7e/7e/bf7e7e85-0408-d244-d1af-19db6f103500/AppIcon-1-1x_U007emarketing-0-5-0-0-85-220.png/200x200bb.jpg"/>
        <s v="https://is2-ssl.mzstatic.com/image/thumb/Purple122/v4/45/f4/3b/45f43be6-9918-bf04-d5b4-e6d00bdcde97/AppIcon-1x_U007emarketing-0-5-0-0-85-220.png/200x200bb.jpg"/>
        <s v="https://is1-ssl.mzstatic.com/image/thumb/Purple112/v4/25/21/cf/2521cfc0-0771-974f-87be-894fa34b9ef1/AppIcon-0-1x_U007emarketing-0-6-0-0-85-220.png/200x200bb.jpg"/>
        <s v="https://is2-ssl.mzstatic.com/image/thumb/Purple124/v4/b5/5c/aa/b55caa01-20a2-e175-5153-ad2bf68ccbac/source/200x200bb.jpg"/>
        <s v="https://is1-ssl.mzstatic.com/image/thumb/Purple118/v4/27/e5/b6/27e5b619-4997-2d83-c101-ceab6180ef5d/source/200x200bb.jpg"/>
        <s v="https://is4-ssl.mzstatic.com/image/thumb/Purple91/v4/1c/c9/57/1cc957be-90ba-7e8b-aab5-92a5733eb7d6/source/200x200bb.jpg"/>
        <s v="https://is5-ssl.mzstatic.com/image/thumb/Purple20/v4/ca/b9/c0/cab9c032-028a-1b41-439c-a3fb5ab4f252/source/200x200bb.jpg"/>
        <s v="https://is5-ssl.mzstatic.com/image/thumb/Purple62/v4/b7/14/43/b7144313-9540-d77c-d7ba-fc4f0871b3ac/source/200x200bb.jpg"/>
        <s v="http://is5.mzstatic.com/image/thumb/Purple6/v4/23/45/61/234561cd-5931-cde1-a16d-29be73ae383a/source/100x100bb.jpg"/>
        <s v="http://is2.mzstatic.com/image/thumb/Purple69/v4/e1/24/28/e12428e2-4596-fbc2-92b9-8db6afc63a44/source/200x200bb.jpg"/>
        <s v="http://is2.mzstatic.com/image/thumb/Purple6/v4/e6/d8/08/e6d8086b-fe4c-51a5-1c36-50aded0146b2/source/200x200bb.jpg"/>
        <s v="https://is2-ssl.mzstatic.com/image/thumb/Purple112/v4/62/b7/5f/62b75f0b-c875-3675-5097-39f08a4d810e/AppIcon-1x_U007emarketing-0-6-0-0-85-220.png/200x200bb.jpg"/>
        <s v="https://is5-ssl.mzstatic.com/image/thumb/Purple122/v4/00/1b/94/001b9404-823c-6399-88d7-37c8df455865/AppIcon-0-0-1x_U007emarketing-0-0-0-5-0-0-sRGB-0-0-0-GLES2_U002c0-512MB-85-220-0-0.png/200x200bb.jpg"/>
        <s v="https://is2-ssl.mzstatic.com/image/thumb/Purple112/v4/ea/26/8b/ea268b4e-ea03-7369-3606-c0341057c488/AppIcon-0-0-1x_U007emarketing-0-0-0-6-0-0-sRGB-0-0-0-GLES2_U002c0-512MB-85-220-0-0.png/200x200bb.jpg"/>
        <s v="https://is1-ssl.mzstatic.com/image/thumb/Purple122/v4/5d/14/68/5d1468bb-c65e-e14a-3ce4-5257d60ff74b/AppIcon-1-1x_U007emarketing-0-6-0-0-sRGB-85-220.png/200x200bb.jpg"/>
        <s v="https://is4-ssl.mzstatic.com/image/thumb/Purple125/v4/67/46/9e/67469e33-07ca-cd90-1a0c-2854c4e0b832/source/200x200bb.jpg"/>
        <s v="https://is4-ssl.mzstatic.com/image/thumb/Purple126/v4/d6/9a/f4/d69af420-e6f3-b1ab-115f-207f8e64375a/AppIcon-1x_U007emarketing-0-5-0-0-85-220.png/200x200bb.jpg"/>
        <s v="http://is4.mzstatic.com/image/thumb/Purple71/v4/14/a8/b0/14a8b09a-ffbc-d32b-1096-f9ddea735c73/source/200x200bb.jpg"/>
        <s v="https://is4-ssl.mzstatic.com/image/thumb/Purple118/v4/3f/b5/28/3fb528a5-cb35-4665-14ec-d361d1292b44/source/200x200bb.jpg"/>
        <s v="https://is4-ssl.mzstatic.com/image/thumb/Purple122/v4/8d/04/24/8d0424c7-4a84-50d6-52ea-73ac3356d777/AppIcon-0-0-1x_U007emarketing-0-0-0-8-0-0-sRGB-0-0-0-GLES2_U002c0-512MB-85-220-0-0.png/200x200bb.jpg"/>
        <s v="https://is3-ssl.mzstatic.com/image/thumb/Purple122/v4/b9/27/88/b92788fd-a587-3748-0ad2-63e5a32b3ded/AppIcon-0-0-1x_U007emarketing-0-0-0-5-0-0-sRGB-0-0-0-GLES2_U002c0-512MB-85-220-0-0.png/200x200bb.jpg"/>
        <s v="https://is1-ssl.mzstatic.com/image/thumb/Purple122/v4/83/db/b0/83dbb01b-db27-19a1-9cee-e150f7e76a55/AppIcon-0-0-1x_U007emarketing-0-0-0-7-0-0-sRGB-0-0-0-GLES2_U002c0-512MB-85-220-0-0.png/200x200bb.jpg"/>
        <s v="https://is4-ssl.mzstatic.com/image/thumb/Purple122/v4/94/d3/61/94d36190-defe-6b35-b263-a1a301afcf42/AppIcon-0-0-1x_U007emarketing-0-0-0-5-0-0-sRGB-0-0-0-GLES2_U002c0-512MB-85-220-0-0.png/200x200bb.jpg"/>
        <s v="https://is4-ssl.mzstatic.com/image/thumb/Purple123/v4/ca/23/81/ca238128-4990-0707-2195-43c291465788/AppIcon-0-0-1x_U007emarketing-0-0-0-8-0-0-85-220.png/200x200bb.jpg"/>
        <s v="https://is4-ssl.mzstatic.com/image/thumb/Purple116/v4/3b/11/74/3b117427-1754-2aae-5b15-26870cc826ff/AppIcon-0-0-1x_U007emarketing-0-0-0-5-0-0-sRGB-0-0-0-GLES2_U002c0-512MB-85-220-0-0.png/200x200bb.jpg"/>
        <s v="https://is4-ssl.mzstatic.com/image/thumb/Purple112/v4/b4/06/8f/b4068f80-a512-d445-f460-7068e4fbe129/AppIcon-0-0-1x_U007emarketing-0-0-0-7-0-0-sRGB-0-0-0-GLES2_U002c0-512MB-85-220-0-0.png/200x200bb.jpg"/>
        <s v="https://is3-ssl.mzstatic.com/image/thumb/Purple112/v4/92/f4/2b/92f42b27-4ab5-75f2-1402-1f4e18b9b547/AppIcon-0-0-1x_U007emarketing-0-0-0-7-0-0-sRGB-0-0-0-GLES2_U002c0-512MB-85-220-0-0.png/200x200bb.jpg"/>
        <s v="https://is1-ssl.mzstatic.com/image/thumb/Purple112/v4/82/a2/a6/82a2a60f-e535-0c83-9faf-57278f0132b8/AppIcon-0-0-1x_U007emarketing-0-0-0-7-0-0-sRGB-0-0-0-GLES2_U002c0-512MB-85-220-0-0.png/200x200bb.jpg"/>
        <s v="https://is4-ssl.mzstatic.com/image/thumb/Purple114/v4/43/9b/eb/439beb21-e13c-2691-4965-b5ea691f6080/AppIcon-1x_U007emarketing-0-5-0-0-85-220.png/200x200bb.jpg"/>
        <s v="https://is2-ssl.mzstatic.com/image/thumb/Purple115/v4/90/03/a1/9003a1db-85ce-5ef3-d7a7-44610a6736c9/AppIcon-1x_U007emarketing-0-5-0-85-220.png/200x200bb.jpg"/>
        <s v="https://is1-ssl.mzstatic.com/image/thumb/Purple126/v4/99/23/72/992372fa-902a-3dff-aeaa-eb4507147f4b/AppIcon-1x_U007emarketing-0-5-0-0-85-220.png/200x200bb.jpg"/>
        <s v="https://is2-ssl.mzstatic.com/image/thumb/Purple112/v4/b6/09/17/b60917c0-9b25-d4ba-10f3-26fdfb0ac803/AppIcon-0-0-1x_U007emarketing-0-0-0-5-0-0-sRGB-0-0-0-GLES2_U002c0-512MB-85-220-0-0.png/200x200bb.jpg"/>
        <s v="https://is2-ssl.mzstatic.com/image/thumb/Purple112/v4/b0/3a/fe/b03afe8d-f094-852c-d6c3-68b9264e4a11/AppIcon-0-0-1x_U007emarketing-0-0-0-5-0-0-sRGB-0-0-0-GLES2_U002c0-512MB-85-220-0-0.png/200x200bb.jpg"/>
        <s v="https://is5-ssl.mzstatic.com/image/thumb/Purple112/v4/fd/dd/68/fddd68a3-a9e6-a111-6fda-ea5e619a3b98/AppIcon-1x_U007emarketing-0-7-0-0-sRGB-85-220.png/200x200bb.jpg"/>
        <s v="https://is5-ssl.mzstatic.com/image/thumb/Purple122/v4/c7/47/f3/c747f32e-a573-fa94-6653-25bd60422805/AppIcon-0-0-1x_U007emarketing-0-0-0-5-0-0-sRGB-0-0-0-GLES2_U002c0-512MB-85-220-0-0.png/200x200bb.jpg"/>
        <s v="https://is2-ssl.mzstatic.com/image/thumb/Purple122/v4/d1/4a/b3/d14ab37e-28ab-823a-33b9-d103c3f28545/AppIcon-0-0-1x_U007emarketing-0-0-0-8-0-0-sRGB-0-0-0-GLES2_U002c0-512MB-85-220-0-0.png/200x200bb.jpg"/>
        <s v="https://is1-ssl.mzstatic.com/image/thumb/Purple122/v4/83/2c/d2/832cd2f8-6117-0012-9846-79f1542e35d5/AppIcon-1x_U007emarketing-6-0-0-85-220.png/200x200bb.jpg"/>
        <s v="https://is5-ssl.mzstatic.com/image/thumb/Purple114/v4/20/fc/ca/20fccaf6-3bb7-94ce-8f78-8764fb4fcefa/source/200x200bb.jpg"/>
        <s v="https://is1-ssl.mzstatic.com/image/thumb/Purple113/v4/22/9f/ae/229fae83-a3a6-1ab1-ee6a-10eb704291cb/source/200x200bb.jpg"/>
        <s v="https://is4-ssl.mzstatic.com/image/thumb/Purple113/v4/e9/25/b9/e925b9f7-35c1-9f2e-52c8-c6732c448bf4/AppIcon-0-0-1x_U007emarketing-0-0-0-2-0-0-sRGB-0-0-0-GLES2_U002c0-512MB-85-220-0-0.png/200x200bb.jpg"/>
        <s v="https://is2-ssl.mzstatic.com/image/thumb/Purple114/v4/76/46/eb/7646eb75-26e8-6846-3ce4-a0d078bdc300/AppIcon-1x_U007emarketing-0-10-85-220.png/200x200bb.jpg"/>
        <s v="https://is1-ssl.mzstatic.com/image/thumb/Purple128/v4/68/69/97/68699791-3c65-4869-103e-a9d5fc61bd84/source/200x200bb.jpg"/>
        <s v="https://is2-ssl.mzstatic.com/image/thumb/Purple126/v4/34/16/8c/34168cf5-e64c-b894-4f24-f133e1c8535a/AppIcon-0-0-1x_U007emarketing-0-0-0-1-0-0-sRGB-0-0-0-GLES2_U002c0-512MB-85-220-0-0.jpeg/200x200bb.jpg"/>
        <s v="https://is1-ssl.mzstatic.com/image/thumb/Purple118/v4/b7/e4/68/b7e468aa-fee2-2f5f-b293-5079d30fd92f/source/200x200bb.jpg"/>
        <s v="https://is3-ssl.mzstatic.com/image/thumb/Purple111/v4/77/02/f2/7702f2e5-5364-3544-e32f-3474a19fd1e1/source/200x200bb.jpg"/>
        <s v="https://is2-ssl.mzstatic.com/image/thumb/Purple118/v4/98/ae/22/98ae2294-0ee9-96f9-59f5-52d301377fee/source/200x200bb.jpg"/>
        <s v="https://is5-ssl.mzstatic.com/image/thumb/Purple116/v4/23/e4/39/23e439b8-c466-f34c-d4c8-ad17679cd64c/AppIcon-0-0-1x_U007emarketing-0-0-0-10-0-0-sRGB-0-0-0-GLES2_U002c0-512MB-85-220-0-0.png/200x200bb.jpg"/>
        <s v="https://is1-ssl.mzstatic.com/image/thumb/Purple4/v4/20/65/9d/20659d68-fe96-0f0a-d94b-ab64dae54ea5/source/200x200bb.jpg"/>
        <s v="https://is2-ssl.mzstatic.com/image/thumb/Purple113/v4/17/4e/d2/174ed2a9-3e4d-f453-9fd2-8135a5fd0723/source/200x200bb.jpg"/>
        <s v="https://is1-ssl.mzstatic.com/image/thumb/Purple122/v4/44/72/92/4472929a-1294-5921-9853-3b62cd007b01/AppIcon-1x_U007emarketing-0-8-0-0-85-220.png/200x200bb.jpg"/>
        <s v="https://is2-ssl.mzstatic.com/image/thumb/Purple122/v4/73/fb/25/73fb25b6-91e1-f422-5dab-b8a959da6694/AppIcon-0-0-1x_U007emarketing-0-0-0-5-0-0-sRGB-0-0-0-GLES2_U002c0-512MB-85-220-0-0.png/200x200bb.jpg"/>
        <s v="https://is5-ssl.mzstatic.com/image/thumb/Purple112/v4/b6/00/77/b60077d0-e722-4b96-4628-9111fe51a16b/AppIcon-1x_U007emarketing-0-5-0-0-85-220.png/200x200bb.jpg"/>
        <s v="https://is3-ssl.mzstatic.com/image/thumb/Purple112/v4/5e/65/bd/5e65bd59-12d6-7ad5-6c7c-b7936c46c28a/AppIcon-1x_U007emarketing-0-5-0-0-85-220.png/200x200bb.jpg"/>
        <s v="https://is3-ssl.mzstatic.com/image/thumb/Purple122/v4/5e/89/f1/5e89f1f1-dc62-e6b4-fb64-933b38cd2545/AppIcon-1x_U007emarketing-0-4-0-0-85-220.png/200x200bb.jpg"/>
        <s v="https://is3-ssl.mzstatic.com/image/thumb/Purple112/v4/2b/43/bd/2b43bdba-fc55-ca5e-48c4-228aae54954b/AppIcon-1x_U007emarketing-2-0-85-220.png/200x200bb.jpg"/>
        <s v="https://is2-ssl.mzstatic.com/image/thumb/Purple122/v4/05/7c/83/057c8366-9587-4674-1a69-01765465bc5f/AppIcon-1x_U007emarketing-0-3-0-0-85-220.png/200x200bb.jpg"/>
        <s v="https://is2-ssl.mzstatic.com/image/thumb/Purple112/v4/0d/eb/6f/0deb6f57-ee31-97c1-a46d-3f5495fc897e/AppIcon-1x_U007emarketing-2-0-85-220.png/200x200bb.jpg"/>
        <s v="https://is5-ssl.mzstatic.com/image/thumb/Purple112/v4/d7/08/0d/d7080d97-62c2-b358-28a0-7cc73de1fd4e/AppIcon-1x_U007emarketing-0-7-0-0-85-220.png/200x200bb.jpg"/>
        <s v="https://is2-ssl.mzstatic.com/image/thumb/Purple1/v4/46/26/03/46260380-ecb1-e293-0894-770fa19f984b/mzl.jcrosxof.png/200x200bb.jpg"/>
        <s v="https://is4-ssl.mzstatic.com/image/thumb/Purple122/v4/8e/22/d6/8e22d67a-0593-5815-1821-f3f4378e2788/AppIcon-1x_U007emarketing-0-5-0-0-sRGB-85-220.png/200x200bb.jpg"/>
        <s v="https://is1-ssl.mzstatic.com/image/thumb/Purple124/v4/6c/0f/fb/6c0ffba7-e42c-68fb-ba36-c9d51bd5ff65/source/200x200bb.jpg"/>
        <s v="http://is5.mzstatic.com/image/thumb/Purple91/v4/96/00/fe/9600fee4-3266-e6ce-9333-d0bdf590673e/source/200x200bb.jpg"/>
        <s v="https://is2-ssl.mzstatic.com/image/thumb/Purple5/v4/31/48/3a/31483af2-8f5c-c406-4df3-f2144798e7f8/source/200x200bb.jpg"/>
        <s v="https://is5-ssl.mzstatic.com/image/thumb/Purple112/v4/cf/7a/a4/cf7aa455-2789-d0ac-c778-1e59e04d35f6/AppIcon-1x_U007emarketing-0-3-0-0-sRGB-85-220.png/200x200bb.jpg"/>
        <s v="https://is5-ssl.mzstatic.com/image/thumb/Purple122/v4/6c/6d/40/6c6d402f-71f0-cd64-1a69-b9ddc93c4420/AppIcon-1x_U007emarketing-0-5-0-0-sRGB-85-220.png/200x200bb.jpg"/>
        <s v="https://is4-ssl.mzstatic.com/image/thumb/Purple125/v4/4d/dd/15/4ddd1592-2b57-df9c-5fb7-08483c242ad3/AppIcon-0-0-1x_U007emarketing-0-0-0-4-0-0-sRGB-0-0-0-GLES2_U002c0-512MB-85-220-0-0.png/200x200bb.jpg"/>
        <s v="https://is4-ssl.mzstatic.com/image/thumb/Purple125/v4/f0/6a/51/f06a517e-92b6-93f3-f7f6-7c60ace0116f/AppIcon-0-1x_U007emarketing-0-7-0-0-85-220.png/200x200bb.jpg"/>
        <s v="https://is2-ssl.mzstatic.com/image/thumb/Purple122/v4/d9/31/54/d9315478-dfa7-9090-4bdb-f169a4fd7424/AppIcon-1x_U007emarketing-0-5-0-0-sRGB-85-220.png/200x200bb.jpg"/>
        <s v="https://is3-ssl.mzstatic.com/image/thumb/Purple112/v4/87/d1/2d/87d12d67-c818-ecc1-a87c-76b31553d6c6/AppIcon-1x_U007emarketing-0-5-0-0-85-220.png/200x200bb.jpg"/>
        <s v="https://is4-ssl.mzstatic.com/image/thumb/Purple124/v4/07/cd/3d/07cd3d49-c9ed-8917-e9f9-8b42982437b4/AppIcon-1x_U007emarketing-0-2-0-0-sRGB-85-220.png/200x200bb.jpg"/>
        <s v="https://is4-ssl.mzstatic.com/image/thumb/Purple114/v4/f6/14/a0/f614a03a-ef87-5f44-3488-fd08eadb2b29/AppIcon-0-0-1x_U007emarketing-0-0-0-4-0-0-sRGB-0-0-0-GLES2_U002c0-512MB-85-220-0-0.png/200x200bb.jpg"/>
        <s v="https://is5-ssl.mzstatic.com/image/thumb/Purple112/v4/c6/8a/d4/c68ad46c-c155-f08e-b9d7-eb8336cbeaad/AppIcon-1x_U007emarketing-0-5-0-85-220-0.png/200x200bb.jpg"/>
        <s v="https://is1-ssl.mzstatic.com/image/thumb/Purple112/v4/df/64/41/df6441c3-7850-a620-8a6f-dfa3b0416129/AppIcon-0-0-1x_U007emarketing-0-0-0-5-0-0-sRGB-0-0-0-GLES2_U002c0-512MB-85-220-0-0.png/200x200bb.jpg"/>
        <s v="https://is2-ssl.mzstatic.com/image/thumb/Purple112/v4/c9/cd/6b/c9cd6bff-1806-091c-3175-a6f33643f1f2/AppIcon-1x_U007emarketing-0-8-0-0-85-220.png/200x200bb.jpg"/>
        <s v="https://is3-ssl.mzstatic.com/image/thumb/Purple71/v4/c4/08/4b/c4084bff-97c7-af95-8a77-aba1e46c3b62/source/200x200bb.jpg"/>
        <s v="http://is2.mzstatic.com/image/thumb/Purple7/v4/27/e0/68/27e06899-cf38-c801-3b6b-40c2e04f9893/source/100x100bb.jpg"/>
        <s v="https://is1-ssl.mzstatic.com/image/thumb/Purple122/v4/2d/7e/cd/2d7ecd75-adf0-db19-f1e6-a8fff511cf4b/AppIcon-0-0-1x_U007emarketing-0-0-0-7-0-0-sRGB-0-0-0-GLES2_U002c0-512MB-85-220-0-0.png/200x200bb.jpg"/>
        <s v="https://is2-ssl.mzstatic.com/image/thumb/Purple112/v4/cd/e8/b4/cde8b429-e612-b279-d062-ef18ccd62f17/AppIcon-0-0-1x_U007emarketing-0-0-0-5-0-0-sRGB-0-0-0-GLES2_U002c0-512MB-85-220-0-0.png/200x200bb.jpg"/>
        <s v="https://is1-ssl.mzstatic.com/image/thumb/Purple115/v4/69/03/4b/69034b77-fda5-47b0-4685-0319ec24c1a2/AppIcon-1x_U007emarketing-0-5-0-0-sRGB-85-220.png/200x200bb.jpg"/>
        <s v="https://is3-ssl.mzstatic.com/image/thumb/Purple112/v4/80/df/bc/80dfbc98-934e-30ad-d1af-6077a71ada94/AppIcon-0-0-1x_U007emarketing-0-0-0-7-0-0-sRGB-0-0-0-GLES2_U002c0-512MB-85-220-0-0.png/200x200bb.jpg"/>
        <s v="https://is5-ssl.mzstatic.com/image/thumb/Purple112/v4/c8/a8/06/c8a806e7-b637-8ae5-912d-df2e1ea539e9/AppIcon-1x_U007emarketing-0-6-0-0-85-220.png/200x200bb.jpg"/>
        <s v="https://is4-ssl.mzstatic.com/image/thumb/Purple124/v4/7b/00/f6/7b00f69d-bb2c-cbc2-19ea-6b40dc3d8a72/source/200x200bb.jpg"/>
        <s v="https://is1-ssl.mzstatic.com/image/thumb/Purple124/v4/69/f5/f9/69f5f93f-b105-8171-798a-0af68b1534dc/source/200x200bb.jpg"/>
        <s v="https://is2-ssl.mzstatic.com/image/thumb/Purple113/v4/98/59/03/985903b5-4b24-bfc7-0cb7-4d0435539ac4/source/200x200bb.jpg"/>
        <s v="https://is3-ssl.mzstatic.com/image/thumb/Purple69/v4/39/e6/ac/39e6aca6-0ba4-02be-19fa-3bb1aece11db/source/200x200bb.jpg"/>
        <s v="https://is5-ssl.mzstatic.com/image/thumb/Purple4/v4/76/49/38/76493866-c3a6-9cd7-6c35-d194d5f49916/source/200x200bb.jpg"/>
        <s v="https://is3-ssl.mzstatic.com/image/thumb/Purple/v4/cc/d8/90/ccd890bc-45b2-f89c-03dd-7d6c32c192be/source/200x200bb.jpg"/>
        <s v="https://is2-ssl.mzstatic.com/image/thumb/Purple112/v4/e1/c7/0d/e1c70da9-9ff2-41be-406e-73677c6f3a55/AppIcon-2-1x_U007emarketing-0-5-0-0-85-220.png/200x200bb.jpg"/>
        <s v="https://is4-ssl.mzstatic.com/image/thumb/Purple112/v4/9a/90/f6/9a90f6f5-8e1b-5150-ec05-d7d147ffb082/AppIcon-1x_U007emarketing-0-5-0-0-85-220.png/200x200bb.jpg"/>
        <s v="https://is3-ssl.mzstatic.com/image/thumb/Purple112/v4/79/0b/b3/790bb310-f8ff-cf7d-8d4f-8e92b580501e/AppIcon-1x_U007emarketing-0-6-0-85-220.png/200x200bb.jpg"/>
        <s v="https://is3-ssl.mzstatic.com/image/thumb/Purple112/v4/99/53/23/9953239e-dab7-20d8-16a1-48cd767b03f9/AppIcon-0-0-1x_U007emarketing-0-0-0-7-0-0-sRGB-0-0-0-GLES2_U002c0-512MB-85-220-0-0.png/200x200bb.jpg"/>
        <s v="https://is2-ssl.mzstatic.com/image/thumb/Purple112/v4/ab/56/ba/ab56bab3-2f4f-6652-dba0-d70a182c6815/AppIcon-1x_U007emarketing-0-7-0-0-85-220.png/200x200bb.jpg"/>
        <s v="https://is2-ssl.mzstatic.com/image/thumb/Purple122/v4/d2/51/74/d2517496-a41f-0b3c-15b9-f6b4c945c2fe/AppIcon-1x_U007emarketing-0-5-0-0-85-220.png/200x200bb.jpg"/>
        <s v="https://is5-ssl.mzstatic.com/image/thumb/Purple112/v4/e4/fd/4a/e4fd4a2e-e73d-6a52-0220-db362ba578f9/AppIcon-1x_U007emarketing-0-5-0-0-sRGB-85-220.png/200x200bb.jpg"/>
        <s v="https://is5-ssl.mzstatic.com/image/thumb/Purple113/v4/67/0c/bd/670cbde3-1a3d-aa77-ca6b-9260e7458b8c/source/200x200bb.jpg"/>
        <s v="https://is2-ssl.mzstatic.com/image/thumb/Purple128/v4/91/84/b7/9184b7a3-1451-18ee-be12-9fc90437a84c/source/200x200bb.jpg"/>
        <s v="https://is4-ssl.mzstatic.com/image/thumb/Purple126/v4/f1/6f/1a/f16f1a98-e2d4-84b8-d014-754aea3414ec/AppIcon-1x_U007emarketing-0-2-0-85-220.png/200x200bb.jpg"/>
        <s v="https://is2-ssl.mzstatic.com/image/thumb/Purple113/v4/93/15/1f/93151fe4-e47c-66d4-8252-c8ef8c48d424/source/200x200bb.jpg"/>
        <s v="https://is1-ssl.mzstatic.com/image/thumb/Purple30/v4/7d/e5/ba/7de5ba77-a1bf-230a-9a87-34cbb99951a4/source/200x200bb.jpg"/>
        <s v="https://is1-ssl.mzstatic.com/image/thumb/Purple122/v4/8d/b9/4f/8db94fd7-db64-a80e-8a6b-942e9962c273/AppIcon-0-1x_U007emarketing-0-6-0-0-85-220.png/200x200bb.jpg"/>
        <s v="https://is2-ssl.mzstatic.com/image/thumb/Purple122/v4/b6/59/b1/b659b1e6-6df7-8878-c54a-2c500e9ffb4a/AppIcon-1x_U007emarketing-0-5-0-0-85-220.png/200x200bb.jpg"/>
        <s v="https://is5-ssl.mzstatic.com/image/thumb/Purple122/v4/0a/f1/16/0af116f4-d7c1-560e-1ed4-9fb3de792f48/AppIcon-1x_U007emarketing-0-6-0-0-85-220.png/200x200bb.jpg"/>
        <s v="https://is2-ssl.mzstatic.com/image/thumb/Purple124/v4/7d/d7/bc/7dd7bc89-ae14-b1ab-07e7-4376523262e6/AppIcon-1x_U007emarketing-0-10-0-85-220.png/200x200bb.jpg"/>
        <s v="https://is1-ssl.mzstatic.com/image/thumb/Purple112/v4/6d/9d/a3/6d9da379-3984-30d9-d103-14c6efc45924/AppIcon-0-0-1x_U007emarketing-0-0-0-5-0-0-sRGB-0-0-0-GLES2_U002c0-512MB-85-220-0-0.png/200x200bb.jpg"/>
        <s v="https://is3-ssl.mzstatic.com/image/thumb/Purple112/v4/86/18/c7/8618c758-7e80-ed34-7805-60c728775082/AppIcon-1x_U007emarketing-0-7-0-85-220.png/200x200bb.jpg"/>
        <s v="https://is3-ssl.mzstatic.com/image/thumb/Purple112/v4/df/bd/7c/dfbd7cf7-3bdf-c612-8124-5abcf403bc10/AppIcon-1x_U007emarketing-0-5-0-0-85-220.png/200x200bb.jpg"/>
        <s v="https://is4-ssl.mzstatic.com/image/thumb/Purple112/v4/55/87/45/5587453a-53d5-1003-85d4-c0140bfc22cc/AppIcon-1x_U007emarketing-0-5-85-220.png/200x200bb.jpg"/>
        <s v="https://is5-ssl.mzstatic.com/image/thumb/Purple122/v4/69/dc/d2/69dcd253-522c-4b1d-44da-ea6b51ee5f63/AppIcon-1x_U007emarketing-0-6-0-0-85-220.png/200x200bb.jpg"/>
        <s v="https://is5-ssl.mzstatic.com/image/thumb/Purple69/v4/94/a3/29/94a32983-eb71-8dbd-9429-12b9f7dcb4d7/source/200x200bb.jpg"/>
        <s v="https://is4-ssl.mzstatic.com/image/thumb/Purple22/v4/de/aa/bf/deaabf70-4fef-9f34-daee-85ef04ee4146/source/200x200bb.jpg"/>
        <s v="https://is1-ssl.mzstatic.com/image/thumb/Purple60/v4/fc/86/69/fc86694c-9b24-2c3d-d119-178d3b7667cc/source/200x200bb.jpg"/>
        <s v="https://is2-ssl.mzstatic.com/image/thumb/Purple122/v4/2d/b5/8b/2db58b8f-d1f1-8ec3-5c81-e2946577a785/source/200x200bb.jpg"/>
        <s v="https://is1-ssl.mzstatic.com/image/thumb/Purple71/v4/90/fe/1a/90fe1a80-5ccb-1a31-f79a-d1ddd90fda61/source/200x200bb.jpg"/>
        <s v="https://is1-ssl.mzstatic.com/image/thumb/Purple112/v4/da/26/9d/da269d72-9823-c288-03c6-511f32e36642/AppIcon-1x_U007emarketing-0-7-0-0-sRGB-85-220.png/200x200bb.jpg"/>
        <s v="https://is3-ssl.mzstatic.com/image/thumb/Purple112/v4/47/1a/9c/471a9cba-5bc8-9ca2-2f91-52e2ee00c422/AppIcon-1x_U007emarketing-0-7-0-0-85-220.png/200x200bb.jpg"/>
        <s v="https://is4-ssl.mzstatic.com/image/thumb/Purple122/v4/51/97/ea/5197ead4-32bd-4892-acb4-3eb5f7c5733d/AppIcon-1x_U007emarketing-0-6-0-85-220.png/200x200bb.jpg"/>
        <s v="https://is4-ssl.mzstatic.com/image/thumb/Purple122/v4/36/aa/98/36aa987a-7c19-bac8-786b-07158a4feab5/AppIcon-0-0-1x_U007emarketing-0-0-0-7-0-0-sRGB-0-0-0-GLES2_U002c0-512MB-85-220-0-0.png/200x200bb.jpg"/>
        <s v="https://is4-ssl.mzstatic.com/image/thumb/Purple112/v4/ad/07/2e/ad072ea5-513d-f1ea-92ad-2b60925dc649/AppIcon-1x_U007emarketing-0-5-0-0-85-220.png/200x200bb.jpg"/>
        <s v="https://is4-ssl.mzstatic.com/image/thumb/Purple112/v4/eb/36/e3/eb36e346-1fb3-0a0c-3ca7-92a654bab5fc/AppIcon-1x_U007emarketing-0-6-0-0-85-220.jpeg/200x200bb.jpg"/>
        <s v="https://is4-ssl.mzstatic.com/image/thumb/Purple124/v4/bc/6a/14/bc6a149d-e810-2bea-8cb2-e2c7aa08d0f5/AppIcon-0-0-1x_U007emarketing-0-0-0-6-0-85-220.png/200x200bb.jpg"/>
        <s v="https://is4-ssl.mzstatic.com/image/thumb/Purple122/v4/df/57/1a/df571a51-fee5-7933-9e49-8e3ce8ff4a6c/AppIcon-0-0-1x_U007emarketing-0-0-0-6-0-0-sRGB-0-0-0-GLES2_U002c0-512MB-85-220-0-0.png/200x200bb.jpg"/>
        <s v="https://is1-ssl.mzstatic.com/image/thumb/Purple122/v4/ff/c0/fc/ffc0fc5b-cfd8-aa13-d188-9ed6a50c26be/AppIcon-1x_U007emarketing-0-5-0-85-220-0.png/200x200bb.jpg"/>
        <s v="https://is1-ssl.mzstatic.com/image/thumb/Purple122/v4/b2/eb/27/b2eb2744-a531-36de-aeac-4065671e34c9/AppIcon-0-0-1x_U007emarketing-0-0-0-6-0-0-sRGB-0-0-0-GLES2_U002c0-512MB-85-220-0-0.png/200x200bb.jpg"/>
        <s v="https://is5-ssl.mzstatic.com/image/thumb/Purple112/v4/18/32/e2/1832e2ba-f791-aeb1-d830-bc4ae204175e/AppIcon-1x_U007emarketing-0-5-0-0-85-220.png/200x200bb.jpg"/>
        <s v="https://is3-ssl.mzstatic.com/image/thumb/Purple122/v4/1b/fc/06/1bfc06ed-1aaf-564b-771c-2113e90af1fb/AppIcon-1x_U007emarketing-0-10-0-0-sRGB-85-220.png/200x200bb.jpg"/>
        <s v="https://is2-ssl.mzstatic.com/image/thumb/Purple123/v4/0a/5a/41/0a5a411f-74ca-fcf4-8095-a28f89b2246a/source/200x200bb.jpg"/>
        <s v="http://is3.mzstatic.com/image/thumb/Purple22/v4/c3/39/67/c33967fa-ad75-841a-f152-91285afc4900/source/200x200bb.jpg"/>
        <s v="https://is5-ssl.mzstatic.com/image/thumb/Purple128/v4/3b/d6/cf/3bd6cf26-a8b1-bad0-4109-8099923d1f54/source/200x200bb.jpg"/>
        <s v="https://is3-ssl.mzstatic.com/image/thumb/Purple71/v4/8e/5b/76/8e5b769f-f2c7-09c7-e859-4497e1129259/source/200x200bb.jpg"/>
        <s v="https://is2-ssl.mzstatic.com/image/thumb/Purple118/v4/d4/1b/9b/d41b9b13-17f0-2a79-42bb-cbff840e46b4/source/200x200bb.jpg"/>
        <s v="https://is4-ssl.mzstatic.com/image/thumb/Purple123/v4/f8/6b/db/f86bdb72-3676-fa4f-ce94-f3c8bcabf9d5/source/200x200bb.jpg"/>
        <s v="https://is5-ssl.mzstatic.com/image/thumb/Purple122/v4/f4/90/8b/f4908b97-71e2-864c-9283-6d434bf6762a/source/200x200bb.jpg"/>
        <s v="http://is5.mzstatic.com/image/thumb/Purple49/v4/cd/a5/2a/cda52a42-b2e7-90fc-fdc5-b3f87253fa77/source/100x100bb.jpg"/>
        <s v="https://is2-ssl.mzstatic.com/image/thumb/Purple82/v4/33/da/6b/33da6bfb-e33a-e248-fc47-750e1b4b19cb/source/200x200bb.jpg"/>
        <s v="https://is1-ssl.mzstatic.com/image/thumb/Purple122/v4/3a/1f/2e/3a1f2eee-970a-edca-69e1-86a597fd6636/AppIcon-1x_U007emarketing-0-5-0-0-sRGB-85-220.png/200x200bb.jpg"/>
        <s v="https://is4-ssl.mzstatic.com/image/thumb/Purple112/v4/ca/fe/23/cafe2384-ad7f-173a-f29f-5f656f35e311/AppIcon-0-0-1x_U007emarketing-0-0-0-5-0-0-sRGB-0-0-0-GLES2_U002c0-512MB-85-220-0-0.png/200x200bb.jpg"/>
        <s v="https://is2-ssl.mzstatic.com/image/thumb/Purple112/v4/1f/58/04/1f5804c8-d6ab-6467-079e-46ceee6ce2ab/AppIcon-0-0-1x_U007emarketing-0-0-0-5-0-0-sRGB-0-0-0-GLES2_U002c0-512MB-85-220-0-0.png/200x200bb.jpg"/>
        <s v="https://is1-ssl.mzstatic.com/image/thumb/Purple112/v4/3a/c1/83/3ac18370-acfb-1739-9d8f-a9166128bb2a/AppIcon-1x_U007emarketing-0-7-0-0-sRGB-85-220.png/200x200bb.jpg"/>
        <s v="https://is2-ssl.mzstatic.com/image/thumb/Purple112/v4/c2/d6/f9/c2d6f9b8-5e8e-9004-94bc-4c9940de83f4/AppIcon-1x_U007emarketing-0-4-0-85-220.png/200x200bb.jpg"/>
        <s v="https://is5-ssl.mzstatic.com/image/thumb/Purple112/v4/c3/10/b8/c310b82e-05b0-aa28-3bc9-ace280f4cb35/AppIcon-0-0-1x_U007emarketing-0-0-0-5-0-0-sRGB-0-0-0-GLES2_U002c0-512MB-85-220-0-0.png/200x200bb.jpg"/>
        <s v="https://is5-ssl.mzstatic.com/image/thumb/Purple112/v4/0b/c5/1a/0bc51a2f-6bc2-5244-9736-1452beec704b/AppIcon-1x_U007emarketing-0-6-0-0-sRGB-85-220.png/200x200bb.jpg"/>
        <s v="https://is2-ssl.mzstatic.com/image/thumb/Purple116/v4/fa/05/c1/fa05c1c2-498d-8384-baf8-43d3f705e9d8/AppIcon-1x_U007emarketing-0-6-0-0-85-220.png/200x200bb.jpg"/>
        <s v="https://is2-ssl.mzstatic.com/image/thumb/Purple122/v4/1d/7a/86/1d7a86f0-171c-e402-471d-05841b4d87d7/AppIcon-1x_U007emarketing-5-0-85-220.png/200x200bb.jpg"/>
        <s v="https://is5-ssl.mzstatic.com/image/thumb/Purple112/v4/fb/1a/e3/fb1ae31f-aa96-db40-0f17-e8bc3501a2d3/AppIcon-1x_U007emarketing-0-5-0-0-85-220.png/200x200bb.jpg"/>
        <s v="https://is5-ssl.mzstatic.com/image/thumb/Purple124/v4/2f/45/a8/2f45a864-0763-d881-dae0-396d379cea1b/source/200x200bb.jpg"/>
        <s v="https://is2-ssl.mzstatic.com/image/thumb/Purple118/v4/56/0c/55/560c5538-7a5a-8dc1-b356-e49dc03a5eaf/source/200x200bb.jpg"/>
        <s v="https://is1-ssl.mzstatic.com/image/thumb/Purple114/v4/1a/34/6a/1a346a06-e730-8770-bc4b-41a0f6bb1e55/source/200x200bb.jpg"/>
        <s v="https://is1-ssl.mzstatic.com/image/thumb/Purple113/v4/9d/33/9a/9d339ab1-a618-d433-75ac-76c9da57ba63/AppIcon-0-1x_U007emarketing-0-0-85-220-0-5.png/200x200bb.jpg"/>
        <s v="http://is3.mzstatic.com/image/thumb/Purple3/v4/26/c0/83/26c0830d-21e6-c420-202e-9798c9084b23/source/200x200bb.jpg"/>
        <s v="http://is5.mzstatic.com/image/thumb/Purple3/v4/be/35/fb/be35fbe5-cb76-8801-6c16-b57b53cd678e/source/200x200bb.jpg"/>
        <s v="https://is2-ssl.mzstatic.com/image/thumb/Purple112/v4/1d/95/00/1d950058-3f57-c7b7-7bc5-6678b7757501/AppIcon-1x_U007emarketing-0-5-0-0-85-220.png/200x200bb.jpg"/>
        <s v="https://is3-ssl.mzstatic.com/image/thumb/Purple122/v4/81/82/3b/81823b2a-ef5d-0cdb-791f-eaee4f3715ce/AppIcon-0-0-1x_U007emarketing-0-0-0-5-0-0-sRGB-0-0-0-GLES2_U002c0-512MB-85-220-0-0.png/200x200bb.jpg"/>
        <s v="https://is2-ssl.mzstatic.com/image/thumb/Purple112/v4/b0/73/8d/b0738d84-9cdc-3220-ff62-092e53897998/AppIcon-1x_U007emarketing-0-6-85-220.png/200x200bb.jpg"/>
        <s v="https://is2-ssl.mzstatic.com/image/thumb/Purple125/v4/70/21/fd/7021fdae-3abe-35f7-e082-7d42ec4c09dc/AppIcon-1x_U007emarketing-0-5-0-85-220.png/200x200bb.jpg"/>
        <s v="https://is1-ssl.mzstatic.com/image/thumb/Purple112/v4/7f/0d/52/7f0d523e-32bf-ff94-cb0a-c1344a66df3d/AppIcon-1x_U007emarketing-0-6-0-0-85-220.png/200x200bb.jpg"/>
        <s v="https://is1-ssl.mzstatic.com/image/thumb/Purple112/v4/53/8a/6c/538a6c0b-57e8-2908-c0bd-d880326e31b7/AppIcon-1x_U007emarketing-0-4-85-220.png/200x200bb.jpg"/>
        <s v="https://is2-ssl.mzstatic.com/image/thumb/Purple112/v4/ac/42/02/ac4202eb-4083-12c7-a1b5-e68f6bb714c1/AppIcon-1x_U007emarketing-0-6-85-220.png/200x200bb.jpg"/>
        <s v="https://is2-ssl.mzstatic.com/image/thumb/Purple114/v4/e3/90/ea/e390ea18-2c98-650f-73cc-ea9b3a2bc20e/source/200x200bb.jpg"/>
        <s v="https://is3-ssl.mzstatic.com/image/thumb/Purple124/v4/08/2e/bd/082ebd83-df49-42e8-25a3-e7945eefbed4/source/200x200bb.jpg"/>
        <s v="https://is3-ssl.mzstatic.com/image/thumb/Purple112/v4/15/ad/32/15ad32da-9b3b-d646-e6f7-953e674b5c5f/AppIcon-1x_U007emarketing-0-6-0-0-85-220.png/200x200bb.jpg"/>
        <s v="https://is3-ssl.mzstatic.com/image/thumb/Purple125/v4/96/4e/a2/964ea2a8-abfe-e95e-f18f-2425f1bf2297/AppIcon-1x_U007emarketing-0-5-0-0-85-220.png/200x200bb.jpg"/>
        <s v="https://is5-ssl.mzstatic.com/image/thumb/Purple118/v4/b5/b1/41/b5b14181-a496-7649-f080-e218e6805efc/source/200x200bb.jpg"/>
        <s v="https://is4-ssl.mzstatic.com/image/thumb/Purple126/v4/08/67/f8/0867f831-20b0-cc7a-f123-48937548216f/source/200x200bb.jpg"/>
        <s v="https://is4-ssl.mzstatic.com/image/thumb/Purple118/v4/3e/dd/17/3edd171a-778e-249b-4a8c-fc10b476686a/source/200x200bb.jpg"/>
        <s v="http://is2.mzstatic.com/image/thumb/Purple49/v4/4e/53/09/4e5309fe-3335-3327-f3cf-93778edf3fb7/source/100x100bb.jpg"/>
        <s v="https://is3-ssl.mzstatic.com/image/thumb/Purple71/v4/c9/5f/38/c95f3836-dec7-56af-64b9-52aabce92946/source/200x200bb.jpg"/>
        <s v="https://is4-ssl.mzstatic.com/image/thumb/Purple115/v4/05/48/b9/0548b9f4-9cb3-4140-66c6-56d789949daf/AppIcon-1x_U007emarketing-0-4-0-0-85-220.png/200x200bb.jpg"/>
        <s v="https://is4-ssl.mzstatic.com/image/thumb/Purple30/v4/7d/8e/fa/7d8efa5b-2255-fffb-1cfb-de45cfc1716f/source/200x200bb.jpg"/>
        <s v="https://is4-ssl.mzstatic.com/image/thumb/Purple115/v4/3a/fd/be/3afdbe24-0994-5e8a-e334-cdfca3f2084c/source/200x200bb.jpg"/>
        <s v="https://is1-ssl.mzstatic.com/image/thumb/Purple122/v4/33/71/56/3371561d-f71d-6650-7e34-c19f8a77642c/AppIcon-0-1x_U007emarketing-0-5-0-0-sRGB-85-220.png/200x200bb.jpg"/>
        <s v="https://is3-ssl.mzstatic.com/image/thumb/Purple114/v4/1e/e3/32/1ee33224-2d66-5c57-8083-7fa3bfac29c6/AppIcon-1x_U007emarketing-0-5-0-0-85-220.jpeg/200x200bb.jpg"/>
        <s v="https://is1-ssl.mzstatic.com/image/thumb/Purple122/v4/70/9c/4e/709c4e90-05f1-2451-e49e-57d9835f2ae5/AppIcon-1x_U007emarketing-0-2-85-220.png/200x200bb.jpg"/>
        <s v="https://is3-ssl.mzstatic.com/image/thumb/Purple122/v4/23/92/06/239206e4-6eb0-3605-fd59-75e3281bea49/AppIcon-1x_U007emarketing-0-5-0-0-85-220.png/200x200bb.jpg"/>
        <s v="https://is4-ssl.mzstatic.com/image/thumb/Purple122/v4/ae/9c/86/ae9c86bd-d580-9760-28c2-a03029910c3d/MainAppIcon-1x_U007emarketing-0-2-0-0-85-220.png/200x200bb.jpg"/>
        <s v="http://is5.mzstatic.com/image/thumb/Purple49/v4/a3/c5/1a/a3c51ac1-36e8-1447-934c-e97d243da339/source/200x200bb.jpg"/>
        <s v="http://is3.mzstatic.com/image/thumb/Purple69/v4/eb/ee/81/ebee8113-0237-b5b3-5c29-43b847e34d9e/source/200x200bb.jpg"/>
        <s v="https://is4-ssl.mzstatic.com/image/thumb/Purple71/v4/ca/1e/80/ca1e80ff-dd7b-4cb3-6529-9a5f7586566c/source/200x200bb.jpg"/>
        <s v="https://is3-ssl.mzstatic.com/image/thumb/Purple114/v4/5d/31/a3/5d31a37e-9712-87e4-5dbe-0df7d2afe104/source/200x200bb.jpg"/>
        <s v="https://is5-ssl.mzstatic.com/image/thumb/Purple122/v4/23/da/0a/23da0a5c-b56a-0901-94bd-4c235e35914e/AppIcon-0-0-1x_U007emarketing-0-0-0-5-0-0-sRGB-0-0-0-GLES2_U002c0-512MB-85-220-0-0.png/200x200bb.jpg"/>
        <s v="https://is3-ssl.mzstatic.com/image/thumb/Purple122/v4/b4/dd/95/b4dd95bb-2a0d-fc6e-f321-5272117cbea5/AppIcon-1x_U007emarketing-0-5-0-0-sRGB-85-220.png/200x200bb.jpg"/>
        <s v="https://is1-ssl.mzstatic.com/image/thumb/Purple122/v4/af/ce/77/afce77a6-d816-95e3-02e0-bc490dc692d0/AppIcon-1x_U007emarketing-0-5-0-0-85-220.png/200x200bb.jpg"/>
        <s v="https://is1-ssl.mzstatic.com/image/thumb/Purple122/v4/53/29/a2/5329a24c-b6ae-7e24-bc44-9c74374e2a8c/AppIcon-1x_U007emarketing-0-5-0-0-sRGB-85-220.png/200x200bb.jpg"/>
        <s v="https://is5-ssl.mzstatic.com/image/thumb/Purple122/v4/15/ae/b7/15aeb790-6524-8c8e-1c64-8bbcd640f89f/AppIcon-1x_U007emarketing-0-2-85-220.png/200x200bb.jpg"/>
        <s v="https://is3-ssl.mzstatic.com/image/thumb/Purple128/v4/b1/d5/28/b1d52898-bf98-273e-ed61-1ad176595e24/source/200x200bb.jpg"/>
        <s v="https://is4-ssl.mzstatic.com/image/thumb/Purple112/v4/2f/23/bb/2f23bb5f-aab1-adfc-12c1-ebf3a267b2fe/AppIcon-1x_U007emarketing-0-6-0-0-85-220.png/200x200bb.jpg"/>
        <s v="https://is4-ssl.mzstatic.com/image/thumb/Purple112/v4/e9/dd/a8/e9dda8d1-0925-adb5-59f2-7ab18e4cbf86/AppIcon-1x_U007emarketing-0-6-0-0-85-220.png/200x200bb.jpg"/>
        <s v="https://is1-ssl.mzstatic.com/image/thumb/Purple122/v4/cf/71/2a/cf712ab9-e843-4428-1c4f-5084f0deaa50/AppIcon-1x_U007emarketing-0-4-0-0-sRGB-85-220.png/200x200bb.jpg"/>
        <s v="http://is3.mzstatic.com/image/thumb/Purple5/v4/bf/36/cb/bf36cb62-9295-585d-541c-6ac69f270c7c/source/200x200bb.jpg"/>
        <s v="https://is5-ssl.mzstatic.com/image/thumb/Purple122/v4/a9/d7/b7/a9d7b7a8-b152-4016-0a74-4b83ebbfe22d/AppIcon-1x_U007emarketing-0-7-0-85-220.png/200x200bb.jpg"/>
        <s v="https://is3-ssl.mzstatic.com/image/thumb/Purple112/v4/ce/2f/e6/ce2fe6ea-37ff-5ca7-a178-6e52c438e21c/AppIcon-1x_U007emarketing-0-5-0-85-220.png/200x200bb.jpg"/>
        <s v="https://is2-ssl.mzstatic.com/image/thumb/Purple112/v4/31/cf/b6/31cfb6e0-f478-2531-4333-c1fdecff60f3/AppIcon-0-0-1x_U007emarketing-0-0-0-5-0-0-sRGB-0-0-0-GLES2_U002c0-512MB-85-220-0-0.png/200x200bb.jpg"/>
        <s v="http://is4.mzstatic.com/image/thumb/Purple71/v4/ce/4f/52/ce4f52ff-2a2d-43c2-333a-267daaac76bf/source/200x200bb.jpg"/>
        <s v="http://is5.mzstatic.com/image/thumb/Purple71/v4/eb/a3/d2/eba3d21e-d2b7-1b4b-e62d-a46936a273a4/source/200x200bb.jpg"/>
        <s v="https://is3-ssl.mzstatic.com/image/thumb/Purple71/v4/b5/55/86/b55586a5-502e-f8fe-32ee-939f57503e33/source/200x200bb.jpg"/>
        <s v="https://is2-ssl.mzstatic.com/image/thumb/Purple122/v4/18/ff/70/18ff7047-ae34-bc33-3ad1-bf05fd3f5e9d/AppIcon-1x_U007emarketing-0-7-0-0-sRGB-85-220.png/200x200bb.jpg"/>
        <s v="https://is3-ssl.mzstatic.com/image/thumb/Purple112/v4/7a/fe/19/7afe19d3-f997-c235-8203-21f94e72639f/AppIcon-1x_U007emarketing-0-5-0-0-85-220.png/200x200bb.jpg"/>
        <s v="https://is1-ssl.mzstatic.com/image/thumb/Purple112/v4/30/90/1a/30901a0c-3347-dd2b-6b1c-b084883624c5/AppIcon-0-0-1x_U007emarketing-0-0-0-5-0-0-sRGB-0-0-0-GLES2_U002c0-512MB-85-220-0-0.png/200x200bb.jpg"/>
        <s v="https://is3-ssl.mzstatic.com/image/thumb/Purple125/v4/39/44/4c/39444c5a-92be-79de-b343-297923ea72dc/source/200x200bb.jpg"/>
        <s v="https://is2-ssl.mzstatic.com/image/thumb/Purple118/v4/89/b3/3e/89b33e56-f6cc-1fd2-8a40-8b80f915f419/source/200x200bb.jpg"/>
        <s v="https://is1-ssl.mzstatic.com/image/thumb/Purple3/v4/db/fc/39/dbfc3973-7ef4-1b9d-e2fb-1650dc338556/source/200x200bb.jpg"/>
        <s v="https://is3-ssl.mzstatic.com/image/thumb/Purple3/v4/46/c8/e5/46c8e5c6-de38-1738-ccfa-7a5497eff719/source/200x200bb.jpg"/>
        <s v="http://is1.mzstatic.com/image/thumb/Purple/v4/a1/1e/0b/a11e0b63-e885-46c5-4122-b5a8446c3bb7/source/100x100bb.jpg"/>
        <s v="https://is5-ssl.mzstatic.com/image/thumb/Purple112/v4/aa/38/40/aa384000-bf12-718d-9dde-95f227149cbd/AppIcon-1x_U007emarketing-0-5-0-85-220.png/200x200bb.jpg"/>
        <s v="https://is1-ssl.mzstatic.com/image/thumb/Purple114/v4/b4/ea/ea/b4eaea7f-7ae4-de26-7b64-28d056503477/AppIcon-1x_U007emarketing-0-4-0-85-220.png/200x200bb.jpg"/>
        <s v="https://is2-ssl.mzstatic.com/image/thumb/Purple113/v4/3f/8c/be/3f8cbe99-094a-9429-2a58-9e25a338cadc/source/200x200bb.jpg"/>
        <s v="http://is1.mzstatic.com/image/thumb/Purple/v4/06/d6/ba/06d6ba9b-810f-3244-960b-ad6b3879db76/source/200x200bb.jpg"/>
        <s v="https://is3-ssl.mzstatic.com/image/thumb/Purple7/v4/25/29/f0/2529f073-b9df-340d-f619-a0bbcb76332f/source/200x200bb.jpg"/>
        <s v="https://is3-ssl.mzstatic.com/image/thumb/Purple112/v4/82/95/e4/8295e4d4-bace-fd42-e130-6899fb31036c/AppIcon-1x_U007emarketing-0-5-0-0-85-220.png/200x200bb.jpg"/>
        <s v="https://is5-ssl.mzstatic.com/image/thumb/Purple112/v4/f4/f5/ad/f4f5ad88-f9ce-14d5-2683-e5d1620fda7c/AppIcon-1x_U007emarketing-0-5-0-0-85-220.png/200x200bb.jpg"/>
        <s v="https://is2-ssl.mzstatic.com/image/thumb/Purple122/v4/4b/64/65/4b646581-1249-bb5e-fd1d-c9e4169d5134/AppIcon-1x_U007emarketing-0-7-0-0-85-220.png/200x200bb.jpg"/>
        <s v="https://is5-ssl.mzstatic.com/image/thumb/Purple112/v4/d2/ba/21/d2ba21c8-c798-f2d2-53af-ea180b4cb95e/AppIcon-0-0-1x_U007emarketing-0-0-0-5-0-0-sRGB-0-0-0-GLES2_U002c0-512MB-85-220-0-0.png/200x200bb.jpg"/>
        <s v="https://is1-ssl.mzstatic.com/image/thumb/Purple112/v4/33/9b/63/339b63c0-5222-9c19-5751-fab43931fa68/AppIcon-0-0-1x_U007emarketing-0-0-0-5-0-0-sRGB-0-0-0-GLES2_U002c0-512MB-85-220-0-0.png/200x200bb.jpg"/>
        <s v="https://is3-ssl.mzstatic.com/image/thumb/Purple124/v4/c6/0d/14/c60d1446-545a-2e33-cda9-ac66ae7fc9e8/source/200x200bb.jpg"/>
        <s v="https://is3-ssl.mzstatic.com/image/thumb/Purple128/v4/6a/bf/79/6abf7928-9834-a339-0d73-60fa3128b118/source/200x200bb.jpg"/>
        <s v="https://is1-ssl.mzstatic.com/image/thumb/Purple3/v4/57/66/bf/5766bf2f-37a9-e6af-e675-a449a7117cd8/source/200x200bb.jpg"/>
        <s v="https://is1-ssl.mzstatic.com/image/thumb/Purple125/v4/4e/43/a7/4e43a774-1782-50df-580a-57395a547b8c/source/200x200bb.jpg"/>
        <s v="https://is2-ssl.mzstatic.com/image/thumb/Purple112/v4/b8/86/16/b88616cb-0251-dfe0-0b0c-14b7daf3b8c4/AppIcon-1x_U007emarketing-0-5-0-0-sRGB-85-220.png/200x200bb.jpg"/>
        <s v="https://is4-ssl.mzstatic.com/image/thumb/Purple112/v4/0b/1d/c8/0b1dc8e6-4014-9834-c8b3-3bc35f6b379b/AppIcon-1x_U007emarketing-0-5-0-0-85-220.png/200x200bb.jpg"/>
        <s v="https://is4-ssl.mzstatic.com/image/thumb/Purple125/v4/12/08/56/12085653-ac82-7138-e4e1-3069eab34bb3/AppIcon-1x_U007emarketing-0-5-0-85-220.png/200x200bb.jpg"/>
        <s v="https://is4-ssl.mzstatic.com/image/thumb/Purple122/v4/fd/a7/27/fda72798-9188-a402-849b-53d1297c0504/AppIcon-1x_U007emarketing-0-5-0-0-85-220.png/200x200bb.jpg"/>
        <s v="https://is3-ssl.mzstatic.com/image/thumb/Purple123/v4/d5/f2/76/d5f276ff-b97b-10e1-b899-b7884dd4706c/source/200x200bb.jpg"/>
        <s v="https://is2-ssl.mzstatic.com/image/thumb/Purple124/v4/0a/7f/44/0a7f44b3-29f9-de67-17d2-39678601e48e/source/200x200bb.jpg"/>
        <s v="https://is2-ssl.mzstatic.com/image/thumb/Purple123/v4/1d/3a/72/1d3a726b-504b-08b1-7bfe-b04b9e6e864d/source/200x200bb.jpg"/>
        <s v="https://is4-ssl.mzstatic.com/image/thumb/Purple122/v4/2a/c5/00/2ac5000d-69ed-d5c2-6b2b-566f95e75b2e/AppIcon-1x_U007emarketing-0-5-0-0-85-220.png/200x200bb.jpg"/>
        <s v="https://is2-ssl.mzstatic.com/image/thumb/Purple122/v4/02/61/df/0261df9b-ab50-d6db-60d7-2c89566c1233/AppIcon-1x_U007emarketing-0-5-0-0-85-220.png/200x200bb.jpg"/>
        <s v="https://is2-ssl.mzstatic.com/image/thumb/Purple113/v4/24/96/57/2496579c-e13d-0194-bb22-233f549249f7/source/200x200bb.jpg"/>
        <s v="https://is2-ssl.mzstatic.com/image/thumb/Purple114/v4/69/8d/ba/698dba30-b404-2f52-ac2f-b85e6848411b/AppIcon-1x_U007emarketing-1-0-0-85-220.png/200x200bb.jpg"/>
        <s v="https://is1-ssl.mzstatic.com/image/thumb/Purple112/v4/a2/76/5f/a2765fbd-c4c4-84f6-1746-5d1e57498d8f/AppIcon-0-0-1x_U007emarketing-0-0-0-7-0-0-sRGB-0-0-0-GLES2_U002c0-512MB-85-220-0-0.png/200x200bb.jpg"/>
        <s v="https://is5-ssl.mzstatic.com/image/thumb/Purple112/v4/5b/61/2f/5b612f52-55b8-056b-22bc-8c2bc0bba3e6/AppIcon-0-0-1x_U007emarketing-0-0-0-5-0-0-sRGB-0-0-0-GLES2_U002c0-512MB-85-220-0-0.png/200x200bb.jpg"/>
        <s v="https://is1-ssl.mzstatic.com/image/thumb/Purple122/v4/7c/7a/4b/7c7a4b9d-3729-3f8d-6d07-ac3405f68bad/AppIcon-1x_U007emarketing-0-5-0-0-85-220.png/200x200bb.jpg"/>
        <s v="https://is5-ssl.mzstatic.com/image/thumb/Purple112/v4/bd/18/de/bd18de70-ef06-c364-faf3-6312160fada1/AppIcon-0-0-1x_U007emarketing-0-0-0-7-0-0-sRGB-0-0-0-GLES2_U002c0-512MB-85-220-0-0.png/200x200bb.jpg"/>
        <s v="https://is4-ssl.mzstatic.com/image/thumb/Purple69/v4/ad/60/f5/ad60f59c-dd5e-a1d7-6471-17414733079a/source/200x200bb.jpg"/>
        <s v="https://is2-ssl.mzstatic.com/image/thumb/Purple112/v4/03/6c/7e/036c7e94-bd11-c164-6342-75d8fe175fe4/AppIcon-1x_U007emarketing-0-5-0-0-85-220.png/200x200bb.jpg"/>
        <s v="https://is5-ssl.mzstatic.com/image/thumb/Purple112/v4/23/20/53/23205386-9193-8424-f94c-07d88d60d63e/AppIcon-1x_U007emarketing-0-5-0-0-85-220.png/200x200bb.jpg"/>
        <s v="https://is5-ssl.mzstatic.com/image/thumb/Purple122/v4/53/e5/43/53e543f1-3d55-9f3e-adfd-84a404a5a97c/AppIcon-1x_U007emarketing-0-10-0-85-220.png/200x200bb.jpg"/>
        <s v="https://is1-ssl.mzstatic.com/image/thumb/Purple122/v4/c3/d7/6e/c3d76ed0-c69d-b1ed-ad6e-9de45c7c88c8/AppIcon-0-0-1x_U007emarketing-0-0-0-5-0-0-sRGB-0-0-0-GLES2_U002c0-512MB-85-220-0-0.png/200x200bb.jpg"/>
        <s v="https://is1-ssl.mzstatic.com/image/thumb/Purple116/v4/37/72/1e/37721eb1-adbe-9dbe-5dee-88cbec98478b/AppIcon-0-0-1x_U007emarketing-0-0-0-6-0-0-sRGB-0-0-0-GLES2_U002c0-512MB-85-220-0-0.png/200x200bb.jpg"/>
        <s v="https://is1-ssl.mzstatic.com/image/thumb/Purple116/v4/13/0a/67/130a67b7-6647-4c2a-c93a-76cc842490c8/AppIcon-0-0-1x_U007emarketing-0-0-0-6-0-0-sRGB-0-0-0-GLES2_U002c0-512MB-85-220-0-0.png/200x200bb.jpg"/>
        <s v="https://is4-ssl.mzstatic.com/image/thumb/Purple124/v4/fa/85/77/fa857768-966d-dca4-aafb-905db2cfd25b/source/200x200bb.jpg"/>
        <s v="https://is1-ssl.mzstatic.com/image/thumb/Purple71/v4/64/73/87/647387ba-16ed-948b-8b59-622580756f1a/source/200x200bb.jpg"/>
        <s v="https://is1-ssl.mzstatic.com/image/thumb/Purple118/v4/0a/89/a9/0a89a9a9-9993-a0f8-f840-6cf0a55c4d2c/source/200x200bb.jpg"/>
        <s v="https://is3-ssl.mzstatic.com/image/thumb/Purple112/v4/be/be/d4/bebed4f1-557e-8691-59c7-ac6927d7e528/AppIcon-1x_U007emarketing-0-6-0-0-sRGB-85-220.png/200x200bb.jpg"/>
        <s v="https://is5-ssl.mzstatic.com/image/thumb/Purple118/v4/66/f0/24/66f02417-8699-f42f-e1d1-aed44f420b8f/source/200x200bb.jpg"/>
        <s v="https://is4-ssl.mzstatic.com/image/thumb/Purple112/v4/0d/04/d0/0d04d0ee-1f2e-cd18-6dcb-3e869a4a40cc/AppIcon-0-0-1x_U007emarketing-0-0-0-5-0-0-sRGB-0-0-0-GLES2_U002c0-512MB-85-220-0-0.jpeg/200x200bb.jpg"/>
        <s v="https://is2-ssl.mzstatic.com/image/thumb/Purple112/v4/4e/ad/c4/4eadc4cc-9241-453d-dec0-b4f0ec3282b8/AppIcon-1x_U007emarketing-0-5-0-0-85-220.png/200x200bb.jpg"/>
        <s v="https://is2-ssl.mzstatic.com/image/thumb/Purple113/v4/24/5e/2a/245e2acc-1028-4613-adc4-45fb774dfa1b/AppIcon-0-1x_U007emarketing-0-85-220-6.png/200x200bb.jpg"/>
        <s v="https://is1-ssl.mzstatic.com/image/thumb/Purple122/v4/6f/38/b9/6f38b9fc-0ca8-7915-c9a1-b634276f7893/AppIcon-1x_U007emarketing-0-2-0-0-sRGB-85-220.png/200x200bb.jpg"/>
        <s v="https://is4-ssl.mzstatic.com/image/thumb/Purple122/v4/33/bd/64/33bd64c1-8d69-2668-819f-703f30cd8e87/AppIcon-0-0-1x_U007emarketing-0-0-0-5-0-0-sRGB-0-0-0-GLES2_U002c0-512MB-85-220-0-0.png/200x200bb.jpg"/>
        <s v="https://is4-ssl.mzstatic.com/image/thumb/Purple118/v4/e8/b3/7a/e8b37aa3-8f56-0e63-a6ea-7587c28b9593/source/200x200bb.jpg"/>
        <s v="https://is5-ssl.mzstatic.com/image/thumb/Purple122/v4/83/13/a1/8313a14e-a791-e826-ca02-1d487bfefaca/AppIcon-1x_U007emarketing-0-7-0-0-85-220.png/200x200bb.jpg"/>
        <s v="https://is1-ssl.mzstatic.com/image/thumb/Purple112/v4/54/b9/a8/54b9a849-a7c7-e044-469a-f99263c63bd4/AppIcon-1x_U007emarketing-0-5-85-220.png/200x200bb.jpg"/>
        <s v="https://is2-ssl.mzstatic.com/image/thumb/Purple126/v4/87/d0/cd/87d0cd5a-4d8f-1417-5982-17f4aaed7fee/AppIcon-1x_U007emarketing-0-5-0-0-85-220.png/200x200bb.jpg"/>
        <s v="https://is3-ssl.mzstatic.com/image/thumb/Purple124/v4/07/3f/13/073f1366-139c-a9af-6430-3497ce8e07f2/AppIcon-0-0-1x_U007emarketing-0-0-0-5-0-0-sRGB-85-220.png/200x200bb.jpg"/>
        <s v="https://is1-ssl.mzstatic.com/image/thumb/Purple124/v4/76/29/64/762964ce-58fa-2b4a-a82a-b7815aa831f1/AppIcon-1x_U007emarketing-0-7-0-sRGB-85-220.png/200x200bb.jpg"/>
        <s v="https://is4-ssl.mzstatic.com/image/thumb/Purple125/v4/a9/44/a9/a944a90c-f7a3-0b6b-3241-987819ecc7c3/AppIcon-1x_U007emarketing-0-5-0-85-220.png/200x200bb.jpg"/>
        <s v="https://is1-ssl.mzstatic.com/image/thumb/Purple116/v4/d4/5f/b7/d45fb747-1207-028f-610e-580ec498432a/AppIcon-1x_U007emarketing-0-5-0-0-sRGB-85-220.png/200x200bb.jpg"/>
        <s v="https://is3-ssl.mzstatic.com/image/thumb/Purple122/v4/6e/34/b8/6e34b8ca-87fa-da4e-79a0-03ec4a20eac3/AppIcon-1x_U007emarketing-0-5-0-0-85-220.png/200x200bb.jpg"/>
        <s v="https://is1-ssl.mzstatic.com/image/thumb/Purple125/v4/e5/01/98/e5019894-fbb1-c884-cee8-92bcbc811805/source/200x200bb.jpg"/>
        <s v="https://is2-ssl.mzstatic.com/image/thumb/Purple69/v4/13/34/08/133408e3-6fa7-6ef7-7893-a5e78414dca7/source/200x200bb.jpg"/>
        <s v="https://is3-ssl.mzstatic.com/image/thumb/Purple111/v4/d4/a8/cd/d4a8cdc4-24b5-4337-c593-255a5c6d8573/source/200x200bb.jpg"/>
        <s v="https://is4-ssl.mzstatic.com/image/thumb/Purple128/v4/39/3e/7f/393e7fff-0200-8d82-0f7e-49c9a2c14dc9/source/200x200bb.jpg"/>
        <s v="https://is5-ssl.mzstatic.com/image/thumb/Purple112/v4/f9/cb/a9/f9cba989-cb78-fa9a-6603-650c0e75c69d/AppIcon-2-1x_U007emarketing-0-10-0-sRGB-85-220.png/200x200bb.jpg"/>
        <s v="https://is1-ssl.mzstatic.com/image/thumb/Purple126/v4/56/27/31/56273188-8327-8db5-83fc-28215d7894e9/AppIcon-0-0-1x_U007emarketing-0-0-0-5-0-0-sRGB-0-0-0-GLES2_U002c0-512MB-85-220-0-0.png/200x200bb.jpg"/>
        <s v="https://is1-ssl.mzstatic.com/image/thumb/Purple122/v4/9f/99/4c/9f994cc1-675a-0c64-328b-ef2e47256e34/AppIcon-1x_U007emarketing-0-5-0-0-sRGB-85-220.png/200x200bb.jpg"/>
        <s v="https://is4-ssl.mzstatic.com/image/thumb/Purple113/v4/48/87/8f/48878fed-cf6c-02b7-6600-8c9aef7f8922/source/200x200bb.jpg"/>
        <s v="https://is2-ssl.mzstatic.com/image/thumb/Purple118/v4/40/02/18/400218a9-5176-a495-4d01-836101f687a6/source/200x200bb.jpg"/>
        <s v="https://is3-ssl.mzstatic.com/image/thumb/Purple114/v4/4b/c3/24/4bc32409-bfdf-34a9-1734-131621a6d960/source/200x200bb.jpg"/>
        <s v="http://is4.mzstatic.com/image/thumb/Purple118/v4/a5/45/4c/a5454c23-9d7d-b515-07cc-7f745e0234a0/source/200x200bb.jpg"/>
        <s v="https://is5-ssl.mzstatic.com/image/thumb/Purple122/v4/6e/1c/88/6e1c88b2-01f8-47e2-9d65-72e5a7d31abf/AppIcon-Release-1x_U007emarketing-0-4-0-85-220.png/200x200bb.jpg"/>
        <s v="https://is1-ssl.mzstatic.com/image/thumb/Purple112/v4/01/33/44/01334453-8b6f-3a0b-57bb-52b0878fd62c/AppIcon-0-0-1x_U007emarketing-0-0-0-5-0-0-sRGB-0-0-0-GLES2_U002c0-512MB-85-220-0-0.png/200x200bb.jpg"/>
        <s v="https://is1-ssl.mzstatic.com/image/thumb/Purple124/v4/a5/b2/29/a5b229c3-d855-1933-664a-53006e21e8a2/source/200x200bb.jpg"/>
        <s v="https://is2-ssl.mzstatic.com/image/thumb/Purple112/v4/2a/38/04/2a380468-1297-99c1-ce90-e9f96d103306/AppIcon-1x_U007emarketing-0-5-0-0-85-220.png/200x200bb.jpg"/>
        <s v="https://is3-ssl.mzstatic.com/image/thumb/Purple122/v4/63/36/4d/63364dc1-78ce-1977-1096-886562183fdb/AppIcon-1x_U007emarketing-0-6-0-0-85-220.png/200x200bb.jpg"/>
        <s v="https://is4-ssl.mzstatic.com/image/thumb/Purple112/v4/d1/14/d4/d114d480-03d5-91b9-659a-da6e88384916/AppIcon-1x_U007emarketing-0-5-0-0-85-220.png/200x200bb.jpg"/>
        <s v="https://is4-ssl.mzstatic.com/image/thumb/Purple125/v4/e6/bb/24/e6bb24d9-3370-66c1-c0aa-4badaf279abf/AppIcon-1x_U007emarketing-0-10-85-220.png/200x200bb.jpg"/>
        <s v="https://is5-ssl.mzstatic.com/image/thumb/Purple112/v4/42/2a/94/422a94cb-0419-4099-93b5-e517da23dd3e/AppIcon-1x_U007emarketing-0-10-0-0-85-220.png/200x200bb.jpg"/>
        <s v="https://is4-ssl.mzstatic.com/image/thumb/Purple113/v4/d0/2f/90/d02f90bc-1332-e359-cb63-df5204e639d1/source/200x200bb.jpg"/>
        <s v="http://is2.mzstatic.com/image/thumb/Purple5/v4/c4/23/ac/c423aca9-a29a-5fe1-fb98-129e877a107b/source/100x100bb.jpg"/>
        <s v="https://is1-ssl.mzstatic.com/image/thumb/Purple124/v4/1f/cc/8a/1fcc8a3e-47d1-5085-9642-679ff6666be5/source/200x200bb.jpg"/>
        <s v="http://is3.mzstatic.com/image/thumb/Purple3/v4/04/62/23/04622376-c9fc-c4fe-09b7-fb49b54c5db3/source/100x100bb.jpg"/>
        <s v="https://is3-ssl.mzstatic.com/image/thumb/Purple122/v4/3a/00/20/3a002046-0933-da80-d523-8ec0567c0ca9/AppIcon-1x_U007emarketing-0-7-0-0-85-220.png/200x200bb.jpg"/>
        <s v="https://is5-ssl.mzstatic.com/image/thumb/Purple122/v4/50/e8/2c/50e82c5f-09f1-cba5-4182-2c11d91a487a/AppIcon-1x_U007emarketing-0-7-0-85-220.png/200x200bb.jpg"/>
        <s v="https://is4-ssl.mzstatic.com/image/thumb/Purple126/v4/53/25/f2/5325f204-5af2-4dd1-e6ee-7f6a9f17d8ec/AppIcon-1x_U007emarketing-0-5-0-85-220.png/200x200bb.jpg"/>
        <s v="https://is2-ssl.mzstatic.com/image/thumb/Purple126/v4/71/82/aa/7182aa8c-1996-3c77-61a0-54c0909c8548/AppIcon-1x_U007emarketing-0-5-0-0-85-220.png/200x200bb.jpg"/>
        <s v="https://is1-ssl.mzstatic.com/image/thumb/Purple122/v4/de/96/d0/de96d0f1-e935-8040-d95c-cc3f36e2356f/source/200x200bb.jpg"/>
        <s v="https://is5-ssl.mzstatic.com/image/thumb/Purple112/v4/67/46/9a/67469a7f-1abf-8806-3d3a-e38923801993/AppIcon-1x_U007emarketing-0-7-0-0-sRGB-85-220.png/200x200bb.jpg"/>
        <s v="https://is1-ssl.mzstatic.com/image/thumb/Purple112/v4/50/9b/d8/509bd8a8-71cf-bc99-09a8-f2d2e77e86ab/AppIcon-1x_U007emarketing-0-6-0-85-220.png/200x200bb.jpg"/>
        <s v="https://is3-ssl.mzstatic.com/image/thumb/Purple49/v4/66/a3/8f/66a38fcf-1e19-3931-dd17-700f58b56f52/source/200x200bb.jpg"/>
        <s v="https://is4-ssl.mzstatic.com/image/thumb/Purple112/v4/36/01/24/3601240f-9cd6-24a4-8606-cb211bf95389/AppIcon_AppStore-1x_U007emarketing-0-5-0-0-85-220.png/200x200bb.jpg"/>
        <s v="https://is2-ssl.mzstatic.com/image/thumb/Purple122/v4/d2/88/de/d288de32-0f3b-4b78-1e5c-dd436a286016/AppIcon-1x_U007emarketing-0-6-0-0-85-220.png/200x200bb.jpg"/>
        <s v="https://is1-ssl.mzstatic.com/image/thumb/Purple122/v4/42/1a/dd/421add20-52db-bc0f-e03f-5ca01c39470a/AppIcon-1x_U007emarketing-0-10-85-220.png/200x200bb.jpg"/>
        <s v="https://is4-ssl.mzstatic.com/image/thumb/Purple112/v4/a6/49/63/a64963d7-410c-0c8c-bb64-bd8ab287213d/AppIcon-1x_U007emarketing-0-10-85-220.png/200x200bb.jpg"/>
        <s v="https://is4-ssl.mzstatic.com/image/thumb/Purple128/v4/82/c0/90/82c090f1-ed46-0de2-61e9-7a49f5daf5ed/source/200x200bb.jpg"/>
        <s v="https://is5-ssl.mzstatic.com/image/thumb/Purple122/v4/43/cc/3c/43cc3c69-8f99-fbe8-af19-f9421a58c5b5/AppIcon-0-0-1x_U007emarketing-0-0-0-10-0-0-sRGB-0-0-0-GLES2_U002c0-512MB-85-220-0-0.png/200x200bb.jpg"/>
        <s v="https://is4-ssl.mzstatic.com/image/thumb/Purple122/v4/7a/15/2f/7a152fdb-7e04-7cc1-ef95-5d1c338a4885/AppIcon-0-1x_U007emarketing-0-5-0-0-sRGB-85-220.png/200x200bb.jpg"/>
        <s v="https://is2-ssl.mzstatic.com/image/thumb/Purple112/v4/8a/6d/91/8a6d9176-9ef6-4f5a-dcb1-ebd043d17d6c/AppIcon-0-1x_U007emarketing-0-10-0-0-sRGB-85-220.png/200x200bb.jpg"/>
        <s v="https://is1-ssl.mzstatic.com/image/thumb/Purple124/v4/d2/83/8b/d2838bbf-308a-ffac-77ef-4843d4e126f2/source/200x200bb.jpg"/>
        <s v="https://is2-ssl.mzstatic.com/image/thumb/Purple124/v4/e2/f7/a1/e2f7a1e1-207d-4a6f-7411-686ea2e515ed/source/200x200bb.jpg"/>
        <s v="https://is1-ssl.mzstatic.com/image/thumb/Purple123/v4/e7/b6/fc/e7b6fc7c-2d83-0b9d-07a0-1050b2f5eabd/source/200x200bb.jpg"/>
        <s v="https://is4-ssl.mzstatic.com/image/thumb/Purple112/v4/46/f7/fb/46f7fb95-07f7-0c04-944c-7e2ba1132ae0/AppIcon-0-0-1x_U007emarketing-0-0-0-5-0-0-P3-0-0-0-GLES2_U002c0-512MB-85-220-0-0.png/200x200bb.jpg"/>
        <s v="https://is4-ssl.mzstatic.com/image/thumb/Purple122/v4/7d/7b/d3/7d7bd3bb-b4f6-80ae-5621-3c1423c4e426/AppIcon-1x_U007emarketing-0-5-85-220.png/200x200bb.jpg"/>
        <s v="https://is2-ssl.mzstatic.com/image/thumb/Purple112/v4/e7/4f/5a/e74f5ad9-37ad-6922-7e50-3c1326fe8287/AppIcon-0-0-1x_U007emarketing-0-0-0-5-0-0-sRGB-0-0-0-GLES2_U002c0-512MB-85-220-0-0.png/200x200bb.jpg"/>
        <s v="https://is3-ssl.mzstatic.com/image/thumb/Purple122/v4/57/d3/cb/57d3cb0d-61a5-8f64-6b69-049aff3e64cb/AppIcon-1x_U007emarketing-0-5-85-220.png/200x200bb.jpg"/>
        <s v="https://is1-ssl.mzstatic.com/image/thumb/Purple112/v4/d7/c4/9c/d7c49ce2-63d4-da15-72d0-fc47a6ae0ae3/AppIcon-CZ-1x_U007emarketing-0-5-0-sRGB-85-220.png/200x200bb.jpg"/>
        <s v="https://is3-ssl.mzstatic.com/image/thumb/Purple114/v4/48/87/99/48879958-dca5-f69d-7b4f-002c85307982/source/200x200bb.jpg"/>
        <s v="http://is2.mzstatic.com/image/thumb/Purple49/v4/3f/6c/51/3f6c51d6-ebc9-7893-68f6-7adaeae77a01/source/200x200bb.jpg"/>
        <s v="https://is3-ssl.mzstatic.com/image/thumb/Purple122/v4/ed/f5/c9/edf5c9dd-d0d8-1313-630f-e86d68bafa98/AppIcon-1x_U007emarketing-0-5-0-sRGB-85-220.png/200x200bb.jpg"/>
        <s v="https://is3-ssl.mzstatic.com/image/thumb/Purple122/v4/f8/c7/88/f8c788c2-47b2-5d68-f088-dba1eabecb2b/AppIcon-1x_U007emarketing-0-5-0-85-220.png/200x200bb.jpg"/>
        <s v="https://is4-ssl.mzstatic.com/image/thumb/Purple122/v4/46/ba/63/46ba63c2-46e5-2a2b-5d96-1417966995b3/AppIcon-0-0-1x_U007emarketing-0-0-0-5-0-0-sRGB-0-0-0-GLES2_U002c0-512MB-85-220-0-0.png/200x200bb.jpg"/>
        <s v="http://is2.mzstatic.com/image/thumb/Purple128/v4/81/f0/97/81f097ea-a0c7-61ee-066f-ee1a52d6d26d/source/200x200bb.jpg"/>
        <s v="https://is3-ssl.mzstatic.com/image/thumb/Purple122/v4/e2/8d/05/e28d05fe-86ec-e55a-89dc-890275d39a19/AppIcon-1x_U007emarketing-0-5-0-0-sRGB-85-220.png/200x200bb.jpg"/>
        <s v="https://is5-ssl.mzstatic.com/image/thumb/Purple112/v4/0e/22/1d/0e221de5-8f13-7e40-d33f-5141759ea84e/AppIcon-0-0-1x_U007emarketing-0-0-0-5-0-0-sRGB-0-0-0-GLES2_U002c0-512MB-85-220-0-0.png/200x200bb.jpg"/>
        <s v="https://is3-ssl.mzstatic.com/image/thumb/Purple112/v4/e3/54/ae/e354ae63-ece5-3e3e-d964-6bbcad03aa4d/AppIcon-0-0-1x_U007emarketing-0-0-0-5-0-0-sRGB-0-0-0-GLES2_U002c0-512MB-85-220-0-0.png/200x200bb.jpg"/>
        <s v="https://is2-ssl.mzstatic.com/image/thumb/Purple113/v4/d4/43/72/d443721c-e469-9cd0-642b-199f3ca4bab6/AppIcon-0-1x_U007emarketing-0-0-85-220-0-5.png/200x200bb.jpg"/>
        <s v="https://is1-ssl.mzstatic.com/image/thumb/Purple126/v4/ff/e1/55/ffe15526-9e79-3311-7008-eea6128e23f5/AppIcon-1x_U007emarketing-0-4-0-0-85-220.png/200x200bb.jpg"/>
        <s v="https://is1-ssl.mzstatic.com/image/thumb/Purple112/v4/c4/0d/75/c40d7580-d464-98ed-763f-a257acb330b0/AppIcon-1x_U007emarketing-0-4-0-0-sRGB-85-220.png/200x200bb.jpg"/>
        <s v="https://is4-ssl.mzstatic.com/image/thumb/Purple123/v4/37/e4/c0/37e4c05e-b7d1-8250-4701-45622af28c3e/source/200x200bb.jpg"/>
        <s v="https://is4-ssl.mzstatic.com/image/thumb/Purple30/v4/5c/45/8e/5c458ecf-7631-fafc-2a60-40215c13cc6e/source/200x200bb.jpg"/>
        <s v="https://is5-ssl.mzstatic.com/image/thumb/Purple118/v4/c9/df/03/c9df0322-b45d-7ccf-78a0-71cc4aad1873/source/200x200bb.jpg"/>
        <s v="https://is1-ssl.mzstatic.com/image/thumb/Purple113/v4/c1/f7/9b/c1f79b8b-adbb-4da9-a7c1-5e7285b79117/source/200x200bb.jpg"/>
        <s v="http://is3.mzstatic.com/image/thumb/Purple20/v4/89/42/ee/8942ee47-2afc-7577-c038-8561506220dd/source/200x200bb.jpg"/>
        <s v="http://is5.mzstatic.com/image/thumb/Purple71/v4/a0/a8/95/a0a895e8-c1d5-484d-5b44-023eae458d3c/source/200x200bb.jpg"/>
        <s v="https://is2-ssl.mzstatic.com/image/thumb/Purple112/v4/26/15/d0/2615d0c5-1fbe-c940-9162-09ec992a00e0/AppIcon-1x_U007emarketing-0-5-0-0-85-220.png/200x200bb.jpg"/>
        <s v="https://is1-ssl.mzstatic.com/image/thumb/Purple116/v4/ab/a9/be/aba9be3c-704b-d577-9fce-71d4a2afb281/AppIcon-1x_U007emarketing-0-5-0-sRGB-85-220.png/200x200bb.jpg"/>
        <s v="https://is1-ssl.mzstatic.com/image/thumb/Purple113/v4/51/d9/ca/51d9cac2-8ab3-f138-c736-e203f78da852/source/200x200bb.jpg"/>
        <s v="https://is4-ssl.mzstatic.com/image/thumb/Purple113/v4/d2/41/a8/d241a88b-1287-d24b-07cb-5b13f98f6ae0/source/200x200bb.jpg"/>
        <s v="https://is3-ssl.mzstatic.com/image/thumb/Purple117/v4/1f/d2/98/1fd2989c-b8f4-bc6f-1ef3-5f5c17c64f3c/source/200x200bb.jpg"/>
        <s v="https://is2-ssl.mzstatic.com/image/thumb/Purple112/v4/b0/a9/22/b0a92242-f3e7-3313-685a-fc9c864ab4b8/AppIcon-1x_U007emarketing-0-3-0-0-P3-85-220.png/200x200bb.jpg"/>
        <s v="https://is4-ssl.mzstatic.com/image/thumb/Purple122/v4/cc/ba/45/ccba45f2-14b4-eec8-0cb3-1a49c8013951/AppIcon-0-0-1x_U007emarketing-0-0-0-10-0-0-sRGB-0-0-0-GLES2_U002c0-512MB-85-220-0-0.png/200x200bb.jpg"/>
        <s v="https://is1-ssl.mzstatic.com/image/thumb/Purple112/v4/8f/93/a9/8f93a9d2-85f9-30a8-696b-85f8c6c2ebaa/AppIcon-1x_U007emarketing-0-5-0-0-85-220.png/200x200bb.jpg"/>
        <s v="https://is5-ssl.mzstatic.com/image/thumb/Purple122/v4/e1/de/38/e1de38a2-da4b-8bf6-92bb-5de97ee277f6/AppIcon-1x_U007emarketing-0-5-0-85-220.png/200x200bb.jpg"/>
        <s v="https://is3-ssl.mzstatic.com/image/thumb/Purple112/v4/ac/b5/db/acb5db94-4166-2206-e997-ca02c0c7bae2/AppIcon-0-0-1x_U007emarketing-0-0-0-5-0-0-sRGB-0-0-0-GLES2_U002c0-512MB-85-220-0-0.png/200x200bb.jpg"/>
        <s v="https://is5-ssl.mzstatic.com/image/thumb/Purple125/v4/4a/47/4a/4a474a22-a831-0b90-1a84-9a133f76a5ea/AppIcon-1x_U007emarketing-0-5-0-0-P3-85-220.png/200x200bb.jpg"/>
        <s v="https://is5-ssl.mzstatic.com/image/thumb/Purple112/v4/08/52/62/085262dc-2ecf-228c-f781-ac0836108677/AppIcon-1x_U007emarketing-0-4-0-85-220.png/200x200bb.jpg"/>
        <s v="https://is3-ssl.mzstatic.com/image/thumb/Purple116/v4/a5/2a/55/a52a5507-c41e-38fc-857c-f35c078d26ed/AppIcon-1x_U007emarketing-0-5-0-0-85-220.png/200x200bb.jpg"/>
        <s v="https://is2-ssl.mzstatic.com/image/thumb/Purple112/v4/4c/4e/8c/4c4e8cfb-b5dd-cc38-8bdf-d1e602c2fc37/AppIcon-0-0-1x_U007emarketing-0-0-0-4-0-0-sRGB-0-0-0-GLES2_U002c0-512MB-85-220-0-0.png/200x200bb.jpg"/>
        <s v="https://is1-ssl.mzstatic.com/image/thumb/Purple126/v4/cd/8b/31/cd8b315c-0a16-65c2-9db1-e94c0ff604e7/AppIcon-1x_U007emarketing-0-5-0-0-85-220.png/200x200bb.jpg"/>
        <s v="https://is2-ssl.mzstatic.com/image/thumb/Purple116/v4/72/7a/e2/727ae281-239a-edd7-f17e-c4cc5e6e5f64/AppIcon-1x_U007emarketing-0-5-0-0-85-220.png/200x200bb.jpg"/>
        <s v="https://is5-ssl.mzstatic.com/image/thumb/Purple122/v4/c6/5d/50/c65d50c5-99e1-5a1f-295c-a5dc829337b2/AppIcon-0-0-1x_U007emarketing-0-0-0-5-0-0-sRGB-0-0-0-GLES2_U002c0-512MB-85-220-0-0.png/200x200bb.jpg"/>
        <s v="https://is4-ssl.mzstatic.com/image/thumb/Purple112/v4/c8/65/e5/c865e56f-ba13-a5ff-0200-a9f1e05654c1/AppIcon-0-0-1x_U007emarketing-0-0-0-5-0-0-sRGB-0-0-0-GLES2_U002c0-512MB-85-220-0-0.png/200x200bb.jpg"/>
        <s v="https://is1-ssl.mzstatic.com/image/thumb/Purple124/v4/d9/9f/c6/d99fc6a7-d171-2b2d-b00c-95652d637ee5/source/200x200bb.jpg"/>
        <s v="https://is3-ssl.mzstatic.com/image/thumb/Purple118/v4/5f/7b/ee/5f7bee91-a151-13cc-2b83-489fb0d5f444/source/200x200bb.jpg"/>
        <s v="https://is2-ssl.mzstatic.com/image/thumb/Purple118/v4/6d/8b/e0/6d8be04f-1f98-71de-ca35-8bede4ac25bf/source/200x200bb.jpg"/>
        <s v="https://is2-ssl.mzstatic.com/image/thumb/Purple112/v4/aa/48/bd/aa48bd9f-5d64-8681-9733-c3a3b80add59/AppIcon-1x_U007emarketing-0-5-0-0-sRGB-85-220.png/200x200bb.jpg"/>
        <s v="https://is5-ssl.mzstatic.com/image/thumb/Purple112/v4/e5/13/08/e51308a0-f3f5-d3fc-9801-51f80ab63237/AppIcon-1x_U007emarketing-0-7-0-85-220.png/200x200bb.jpg"/>
        <s v="https://is3-ssl.mzstatic.com/image/thumb/Purple122/v4/cf/cd/6a/cfcd6a64-4379-3ff6-b1aa-516d1491215a/AppIcon-1x_U007emarketing-0-5-0-0-sRGB-85-220.png/200x200bb.jpg"/>
        <s v="https://is1-ssl.mzstatic.com/image/thumb/Purple122/v4/de/f4/c7/def4c75a-ee74-6daa-5695-71d026154206/AppIcon-1x_U007emarketing-0-5-0-0-sRGB-85-220.png/200x200bb.jpg"/>
        <s v="https://is2-ssl.mzstatic.com/image/thumb/Purple122/v4/a7/7c/26/a77c2690-1bec-9f51-fe66-1dd527f942ea/AppIcon-1x_U007emarketing-0-5-0-0-85-220.png/200x200bb.jpg"/>
        <s v="https://is3-ssl.mzstatic.com/image/thumb/Purple124/v4/7b/a4/c5/7ba4c576-7959-f49e-9eb7-742a8dbb39f2/AppIcon-1x_U007emarketing-0-5-0-0-85-220.png/200x200bb.jpg"/>
        <s v="https://is4-ssl.mzstatic.com/image/thumb/Purple113/v4/fd/d5/6f/fdd56f8c-6840-f092-9e34-7dca2187a8b0/source/200x200bb.jpg"/>
        <s v="https://is2-ssl.mzstatic.com/image/thumb/Purple49/v4/22/5b/e7/225be749-d930-f031-cf0d-ed9394d74f03/source/200x200bb.jpg"/>
        <s v="https://is1-ssl.mzstatic.com/image/thumb/Purple112/v4/ac/1d/ec/ac1decec-8f05-8de8-8241-70fb526ce6ea/AppIcon-1x_U007emarketing-0-5-0-0-sRGB-85-220.png/200x200bb.jpg"/>
        <s v="https://is3-ssl.mzstatic.com/image/thumb/Purple122/v4/55/dd/e7/55dde73c-5a00-f055-5937-5bc07aaf88bc/AppIcon-0-0-1x_U007emarketing-0-0-0-7-0-0-sRGB-0-0-0-GLES2_U002c0-512MB-85-220-0-0.png/200x200bb.jpg"/>
        <s v="https://is5-ssl.mzstatic.com/image/thumb/Purple112/v4/ec/13/70/ec1370fa-fbc8-c0a9-6257-ea01eba414d6/AppIcon-1x_U007emarketing-0-5-0-0-85-220.png/200x200bb.jpg"/>
        <s v="https://is4-ssl.mzstatic.com/image/thumb/Purple122/v4/a6/63/77/a66377f2-f20f-b9a6-cb7b-d5c1be488a1c/AppIcon-1x_U007emarketing-0-10-85-220.png/200x200bb.jpg"/>
        <s v="https://is5-ssl.mzstatic.com/image/thumb/Purple125/v4/77/32/23/7732239d-f4a0-8623-6d76-d31ef6bb120e/source/200x200bb.jpg"/>
        <s v="https://is4-ssl.mzstatic.com/image/thumb/Purple118/v4/b9/99/89/b999897d-ecb6-0c75-33e1-750c6257425b/source/200x200bb.jpg"/>
        <s v="https://is5-ssl.mzstatic.com/image/thumb/Purple115/v4/25/5d/4d/255d4d46-68d7-78b2-7b12-3fd8a5e97e4d/source/200x200bb.jpg"/>
        <s v="https://is3-ssl.mzstatic.com/image/thumb/Purple123/v4/51/7c/f7/517cf7e1-324a-0b9f-c059-042b20929109/source/200x200bb.jpg"/>
        <s v="http://is3.mzstatic.com/image/thumb/Purple69/v4/aa/e2/e2/aae2e235-1ffc-d8d7-7ea5-7d369f0fab27/source/200x200bb.jpg"/>
        <s v="https://is5-ssl.mzstatic.com/image/thumb/Purple112/v4/78/0a/f0/780af009-2da4-1d47-78c9-dad90fc897d0/AppIcon-1x_U007emarketing-0-6-0-0-85-220.png/200x200bb.jpg"/>
        <s v="https://is5-ssl.mzstatic.com/image/thumb/Purple112/v4/c6/5c/b0/c65cb097-d6e7-d6bb-bca3-a14f85c7e15f/AppIcon-1x_U007emarketing-0-5-0-85-220.png/200x200bb.jpg"/>
        <s v="https://is1-ssl.mzstatic.com/image/thumb/Purple112/v4/f5/c6/05/f5c605fc-f566-841c-0d29-0a74cc079645/AppIcon-1x_U007emarketing-0-6-0-0-sRGB-85-220.png/200x200bb.jpg"/>
        <s v="https://is2-ssl.mzstatic.com/image/thumb/Purple112/v4/4d/db/8e/4ddb8e4e-d773-1145-0160-4425638bf533/AppIcon-1x_U007emarketing-0-5-0-0-85-220.png/200x200bb.jpg"/>
        <s v="https://is3-ssl.mzstatic.com/image/thumb/Purple123/v4/82/44/97/8244979f-1411-b50d-3aad-796e01298559/source/200x200bb.jpg"/>
        <s v="https://is5-ssl.mzstatic.com/image/thumb/Purple127/v4/f2/0f/6c/f20f6cc4-df81-d3d6-f743-a9f684df7b62/source/200x200bb.jpg"/>
        <s v="https://is5-ssl.mzstatic.com/image/thumb/Purple118/v4/6c/17/7b/6c177bcb-b984-612d-c549-f9738cc19a6f/source/200x200bb.jpg"/>
        <s v="https://is1-ssl.mzstatic.com/image/thumb/Purple112/v4/0a/c2/31/0ac2312e-0830-8708-c3c8-d1ab9b4597ce/AppIcon-1x_U007emarketing-0-5-0-0-sRGB-85-220.png/200x200bb.jpg"/>
        <s v="https://is4-ssl.mzstatic.com/image/thumb/Purple112/v4/20/15/c5/2015c5ba-7855-4306-8a97-0b2da94b220e/AppIcon-1x_U007emarketing-0-5-0-85-220.png/200x200bb.jpg"/>
        <s v="https://is2-ssl.mzstatic.com/image/thumb/Purple122/v4/4c/3c/d0/4c3cd0fd-91d7-c63b-2af1-da66c7ac13ff/AppIcon-0-0-1x_U007emarketing-0-0-0-5-0-0-sRGB-0-0-0-GLES2_U002c0-512MB-85-220-0-0.png/200x200bb.jpg"/>
        <s v="https://is1-ssl.mzstatic.com/image/thumb/Purple115/v4/f2/d0/b4/f2d0b4d2-f924-31de-9607-747197102402/AppIcon-1x_U007emarketing-85-220-4.jpeg/200x200bb.jpg"/>
        <s v="https://is2-ssl.mzstatic.com/image/thumb/Purple128/v4/81/fe/45/81fe4517-30f7-7f51-bedd-f758eb94570c/source/200x200bb.jpg"/>
        <s v="https://is5-ssl.mzstatic.com/image/thumb/Purple112/v4/0e/5e/dc/0e5edcdf-69df-2300-3749-d0bad93afdeb/AppIcon_AppStore-1x_U007emarketing-0-5-0-0-85-220.png/200x200bb.jpg"/>
        <s v="https://is5-ssl.mzstatic.com/image/thumb/Purple122/v4/3b/16/71/3b1671c7-c82a-b56c-ff0f-c62dee31b59c/AppIcon-0-0-1x_U007emarketing-0-0-0-7-0-0-sRGB-0-0-0-GLES2_U002c0-512MB-85-220-0-0.png/200x200bb.jpg"/>
        <s v="https://is2-ssl.mzstatic.com/image/thumb/Purple112/v4/03/e9/af/03e9af55-df1f-b9ca-f003-04bc60c245dd/AppIcon-1x_U007emarketing-0-6-0-0-85-220.png/200x200bb.jpg"/>
        <s v="https://is5-ssl.mzstatic.com/image/thumb/Purple115/v4/a2/d2/b8/a2d2b82b-ae7c-d71f-04c7-cac6ac0005e2/AppIcon-1x_U007emarketing-0-3-0-85-220.png/200x200bb.jpg"/>
        <s v="https://is3-ssl.mzstatic.com/image/thumb/Purple112/v4/55/38/c8/5538c87d-5a16-3961-320b-68a3d2f44f98/AppIcon-1x_U007emarketing-0-5-0-0-85-220.png/200x200bb.jpg"/>
        <s v="https://is1-ssl.mzstatic.com/image/thumb/Purple112/v4/4d/c4/e0/4dc4e081-57e8-e744-aa92-4ca30fd85241/AppIcon-1x_U007emarketing-0-2-0-0-85-220.png/200x200bb.jpg"/>
        <s v="https://is1-ssl.mzstatic.com/image/thumb/Purple122/v4/07/d5/3b/07d53b42-dec8-29f9-080e-b0cd50dc3ce7/AppIcon-1x_U007emarketing-0-5-0-0-85-220.png/200x200bb.jpg"/>
        <s v="https://is4-ssl.mzstatic.com/image/thumb/Purple116/v4/53/e0/57/53e05786-21f1-4352-44d4-f4e700c6c31c/AppIcon-1x_U007emarketing-0-6-0-0-85-220.png/200x200bb.jpg"/>
        <s v="https://is4-ssl.mzstatic.com/image/thumb/Purple115/v4/de/14/b7/de14b735-ff6b-1100-43bc-791df67c6c03/source/200x200bb.jpg"/>
        <s v="http://is2.mzstatic.com/image/thumb/Purple5/v4/4f/35/d4/4f35d423-2e17-3d9d-f047-91bebdae8cbb/source/100x100bb.jpg"/>
        <s v="https://is2-ssl.mzstatic.com/image/thumb/Purple112/v4/21/2d/50/212d50c6-f61d-b376-c8de-07d8cc2d5dc0/AppIcon-1x_U007emarketing-0-5-0-85-220.png/200x200bb.jpg"/>
        <s v="https://is4-ssl.mzstatic.com/image/thumb/Purple122/v4/93/39/ab/9339aba5-0f5d-6fa0-5587-e74a96022dcc/AppIcon-1x_U007emarketing-0-5-0-85-220.png/200x200bb.jpg"/>
        <s v="https://is3-ssl.mzstatic.com/image/thumb/Purple124/v4/35/f4/2e/35f42e00-b13a-fe8d-42cc-83589c6a13f8/AppIcon-1x_U007emarketing-0-5-0-sRGB-85-220.png/200x200bb.jpg"/>
        <s v="https://is5-ssl.mzstatic.com/image/thumb/Purple122/v4/0f/57/ed/0f57ed39-4eca-8fa6-46b3-77ee66b0a25c/AppIcon-1x_U007emarketing-0-6-0-85-220.png/200x200bb.jpg"/>
        <s v="https://is3-ssl.mzstatic.com/image/thumb/Purple112/v4/3d/0b/16/3d0b162b-7816-5a8f-e507-f63e8416d861/AppIcon-1x_U007emarketing-0-5-0-0-85-220.png/200x200bb.jpg"/>
        <s v="https://is2-ssl.mzstatic.com/image/thumb/Purple112/v4/91/16/29/91162957-e008-a3d7-b1b0-8cd13b81613f/AppIcon-1x_U007emarketing-0-6-0-0-85-220.png/200x200bb.jpg"/>
        <s v="https://is2-ssl.mzstatic.com/image/thumb/Purple126/v4/9e/9f/36/9e9f36fe-ea88-41cb-6a80-0160db2db993/AppIcon-1x_U007emarketing-0-4-85-220.png/200x200bb.jpg"/>
        <s v="http://is1.mzstatic.com/image/thumb/Purple71/v4/1f/2e/98/1f2e9868-5371-9be7-f393-dd49c116def1/source/200x200bb.jpg"/>
        <s v="https://is5-ssl.mzstatic.com/image/thumb/Purple122/v4/f1/6f/2d/f16f2d78-034f-2b29-155c-552f00486552/AppIcon-1x_U007emarketing-0-4-0-0-85-220.png/200x200bb.jpg"/>
        <s v="https://is3-ssl.mzstatic.com/image/thumb/Purple122/v4/8e/4d/a4/8e4da47d-94b3-eb4c-e100-fb974270ce86/AppIcon_AppStore-1x_U007emarketing-0-5-0-0-85-220.png/200x200bb.jpg"/>
        <s v="https://is5-ssl.mzstatic.com/image/thumb/Purple122/v4/d7/bd/7e/d7bd7e08-3559-2168-446a-c8ec8cb48036/AppIcon-1x_U007emarketing-0-6-0-0-85-220.png/200x200bb.jpg"/>
        <s v="https://is3-ssl.mzstatic.com/image/thumb/Purple115/v4/2a/de/0c/2ade0cab-b5ea-bcdc-249a-1944c39a1183/source/200x200bb.jpg"/>
        <s v="https://is4-ssl.mzstatic.com/image/thumb/Purple112/v4/fe/98/32/fe9832e9-6491-4ee0-822a-d5c67358230a/AppIcon-1x_U007emarketing-0-7-0-85-220.png/200x200bb.jpg"/>
        <s v="https://is1-ssl.mzstatic.com/image/thumb/Purple112/v4/6a/ed/b5/6aedb509-2206-72c8-5415-8085be22d6a5/AppIcon-0-0-1x_U007emarketing-0-0-0-5-0-0-sRGB-0-0-0-GLES2_U002c0-512MB-85-220-0-0.png/200x200bb.jpg"/>
        <s v="https://is3-ssl.mzstatic.com/image/thumb/Purple128/v4/ee/a3/86/eea3861d-6632-403b-3dd2-361fcdb41bfb/source/200x200bb.jpg"/>
        <s v="https://is5-ssl.mzstatic.com/image/thumb/Purple128/v4/47/a9/46/47a946ee-ca08-5074-6b94-b16513edae24/source/200x200bb.jpg"/>
        <s v="https://is5-ssl.mzstatic.com/image/thumb/Purple128/v4/0c/62/23/0c6223b5-ece9-b3f5-66e9-2162abdd52ce/source/200x200bb.jpg"/>
        <s v="https://is5-ssl.mzstatic.com/image/thumb/Purple112/v4/7f/ab/2e/7fab2e7e-f01d-d54e-5cd4-8cdb74880ace/AppIcon-1x_U007emarketing-0-1-0-0-85-220.png/200x200bb.jpg"/>
        <s v="https://is4-ssl.mzstatic.com/image/thumb/Purple122/v4/78/ba/0a/78ba0abf-ee22-519c-14d2-a56d4fb58c77/AppIcon-0-0-1x_U007emarketing-0-0-0-5-0-0-sRGB-0-0-0-GLES2_U002c0-512MB-85-220-0-0.png/200x200bb.jpg"/>
        <s v="https://is1-ssl.mzstatic.com/image/thumb/Purple112/v4/31/04/0d/31040d5c-d93b-6195-a618-1ff8ec0c78ba/AppIcon-1x_U007emarketing-0-5-0-0-85-220.png/200x200bb.jpg"/>
        <s v="https://is1-ssl.mzstatic.com/image/thumb/Purple118/v4/86/1a/7e/861a7ee4-8fe6-57a5-6786-0a7c49e61731/source/200x200bb.jpg"/>
        <s v="https://is2-ssl.mzstatic.com/image/thumb/Purple118/v4/13/6a/19/136a1996-3c81-666f-fa80-07e6d897ed62/source/200x200bb.jpg"/>
        <s v="https://is5-ssl.mzstatic.com/image/thumb/Purple19/v4/ab/07/0d/ab070dc4-d5ba-7e7e-a822-b52f66a32d82/source/200x200bb.jpg"/>
        <s v="https://is5-ssl.mzstatic.com/image/thumb/Purple71/v4/13/e5/7b/13e57b05-4fe3-5699-014e-9c6f4f24c27c/source/200x200bb.jpg"/>
        <s v="https://is1-ssl.mzstatic.com/image/thumb/Purple30/v4/3a/68/ed/3a68edbe-35cd-539e-b2b9-110f9791e3f0/source/200x200bb.jpg"/>
        <s v="https://is4-ssl.mzstatic.com/image/thumb/Purple118/v4/37/d1/d6/37d1d690-c157-65e2-2fe9-9b7c892e2cfb/source/200x200bb.jpg"/>
        <s v="https://is5-ssl.mzstatic.com/image/thumb/Purple69/v4/9b/b9/f2/9bb9f218-4445-4353-ff4c-46b324324c5b/source/200x200bb.jpg"/>
        <s v="https://is2-ssl.mzstatic.com/image/thumb/Purple5/v4/ac/4e/16/ac4e166f-cd88-79d7-32d6-1545acfa17e5/source/200x200bb.jpg"/>
        <s v="https://is3-ssl.mzstatic.com/image/thumb/Purple69/v4/cf/75/2d/cf752d5e-86db-b8f7-1fce-4917adfe6f4d/source/200x200bb.jpg"/>
        <s v="https://is4-ssl.mzstatic.com/image/thumb/Purple7/v4/46/e9/bf/46e9bf6a-510f-024a-78f8-375fe41cf6eb/source/200x200bb.jpg"/>
        <s v="https://is2-ssl.mzstatic.com/image/thumb/Purple7/v4/a6/d4/ba/a6d4ba90-298a-9c3c-92af-3ffddfc10b40/source/200x200bb.jpg"/>
        <s v="https://is4-ssl.mzstatic.com/image/thumb/Purple3/v4/81/af/02/81af0266-2033-1c93-e880-08b464b62521/source/200x200bb.jpg"/>
        <s v="https://is1-ssl.mzstatic.com/image/thumb/Purple7/v4/9c/80/48/9c8048c5-bbb8-9667-046b-4d1b71dffb7c/source/200x200bb.jpg"/>
        <s v="https://is5-ssl.mzstatic.com/image/thumb/Purple5/v4/72/06/e2/7206e233-a995-c574-bf62-3add657715e3/source/200x200bb.jpg"/>
        <s v="https://is3-ssl.mzstatic.com/image/thumb/Purple7/v4/69/71/b6/6971b6a2-46ef-8246-a03d-c797e0e6221d/source/200x200bb.jpg"/>
        <s v="https://is2-ssl.mzstatic.com/image/thumb/Purple5/v4/49/30/9d/49309d6b-a8c2-df82-5f1f-5df737290840/source/200x200bb.jpg"/>
        <s v="https://is4-ssl.mzstatic.com/image/thumb/Purple5/v4/d3/03/73/d30373c2-4a0e-c8fb-6f41-3eb8318cf6d1/source/200x200bb.jpg"/>
        <s v="https://is4-ssl.mzstatic.com/image/thumb/Purple7/v4/bc/a2/5a/bca25ac2-97fe-2b0e-e9bd-e7b068fba8bc/source/200x200bb.jpg"/>
        <s v="https://is5-ssl.mzstatic.com/image/thumb/Purple5/v4/14/6f/c9/146fc951-5041-31b2-87e2-b22a44be8c98/source/200x200bb.jpg"/>
        <s v="https://is1-ssl.mzstatic.com/image/thumb/Purple5/v4/8e/16/e1/8e16e1f0-02ad-44a6-829a-b41082cc4833/source/200x200bb.jpg"/>
        <s v="https://is3-ssl.mzstatic.com/image/thumb/Purple5/v4/c6/5b/23/c65b2352-8342-cba1-a8ba-e0b78860e082/source/200x200bb.jpg"/>
        <s v="https://is1-ssl.mzstatic.com/image/thumb/Purple7/v4/93/08/8c/93088c29-adde-3c62-2b5b-8837f2065e28/source/200x200bb.jpg"/>
        <s v="https://is1-ssl.mzstatic.com/image/thumb/Purple5/v4/40/3d/40/403d408c-a1e7-8268-b69a-7062b05e92f1/source/200x200bb.jpg"/>
        <s v="https://is2-ssl.mzstatic.com/image/thumb/Purple1/v4/33/16/f6/3316f6a3-24be-03c7-e4f7-8445b3abb239/source/200x200bb.jpg"/>
        <s v="https://is2-ssl.mzstatic.com/image/thumb/Purple5/v4/c8/c9/83/c8c983bf-b249-25b9-8c02-55f405de02f0/source/200x200bb.jpg"/>
        <s v="https://is3-ssl.mzstatic.com/image/thumb/Purple3/v4/d7/45/08/d74508fd-2799-bd6c-ddeb-bc7011edbbc2/source/200x200bb.jpg"/>
        <s v="https://is5-ssl.mzstatic.com/image/thumb/Purple5/v4/b6/15/94/b615940a-df66-daf4-e256-c1f475700880/source/200x200bb.jpg"/>
        <s v="https://is4-ssl.mzstatic.com/image/thumb/Purple1/v4/4a/71/f0/4a71f0ec-dad2-bcbc-0508-c3dd90f51570/source/200x200bb.jpg"/>
        <s v="https://is2-ssl.mzstatic.com/image/thumb/Purple1/v4/54/69/a7/5469a7e7-ca40-10ff-2473-f1cf1b720153/source/200x200bb.jpg"/>
        <s v="https://is4-ssl.mzstatic.com/image/thumb/Purple3/v4/2a/4a/1c/2a4a1c8e-b476-e63a-c96c-571c6412cbc2/source/200x200bb.jpg"/>
        <s v="https://is5-ssl.mzstatic.com/image/thumb/Purple5/v4/57/66/5d/57665dfd-baa2-abe6-b389-5e79d039e905/source/200x200bb.jpg"/>
        <s v="https://is3-ssl.mzstatic.com/image/thumb/Purple5/v4/f8/43/b9/f843b9b8-a8fc-d5b9-bc5c-096d1ccc7d09/source/200x200bb.jpg"/>
        <s v="https://is1-ssl.mzstatic.com/image/thumb/Purple7/v4/99/b5/a2/99b5a2ec-de88-eae7-b7d3-89b6e47796e4/source/200x200bb.jpg"/>
        <s v="https://is1-ssl.mzstatic.com/image/thumb/Purple1/v4/35/8b/01/358b01ac-1c47-7d6d-f274-a6b5288845d2/source/200x200bb.jpg"/>
        <s v="https://is2-ssl.mzstatic.com/image/thumb/Purple49/v4/25/bb/9a/25bb9adf-dd2f-c6b7-926b-9c8fb7115e6c/source/200x200bb.jpg"/>
        <s v="https://is2-ssl.mzstatic.com/image/thumb/Purple69/v4/e7/b6/8c/e7b68cb4-ee53-2b48-481c-a36125ed7021/source/200x200bb.jpg"/>
        <s v="https://is4-ssl.mzstatic.com/image/thumb/Purple1/v4/ac/f8/a1/acf8a192-98ae-8c6d-fe4d-0e6a75e2b536/source/200x200bb.jpg"/>
        <s v="https://is2-ssl.mzstatic.com/image/thumb/Purple1/v4/a6/f9/89/a6f9899a-a18c-cd08-46d4-79e87a5f58e8/source/200x200bb.jpg"/>
        <s v="https://is3-ssl.mzstatic.com/image/thumb/Purple69/v4/6b/33/6c/6b336cc9-cc27-eee7-fcc7-587cb422d734/source/200x200bb.jpg"/>
        <s v="https://is1-ssl.mzstatic.com/image/thumb/Purple7/v4/88/79/48/8879484a-d22b-97ff-d5f0-b984866666bc/source/200x200bb.jpg"/>
        <s v="https://is3-ssl.mzstatic.com/image/thumb/Purple5/v4/8f/88/88/8f888854-dfbf-6678-f200-71cf7423bdb4/source/200x200bb.jpg"/>
        <s v="https://is4-ssl.mzstatic.com/image/thumb/Purple49/v4/9e/39/62/9e39625f-362f-aa10-102d-3fccb3198560/source/200x200bb.jpg"/>
        <s v="https://is1-ssl.mzstatic.com/image/thumb/Purple7/v4/7e/ee/2a/7eee2a21-5883-00c6-25d2-5e9e8e3f322d/source/200x200bb.jpg"/>
        <s v="https://is3-ssl.mzstatic.com/image/thumb/Purple7/v4/5a/c1/fa/5ac1fa47-3926-b0eb-36bc-0e104dab02a0/source/200x200bb.jpg"/>
        <s v="https://is1-ssl.mzstatic.com/image/thumb/Purple1/v4/e9/d3/1b/e9d31be3-58c9-35f2-3035-5ad9485c0dd8/source/200x200bb.jpg"/>
        <s v="https://is5-ssl.mzstatic.com/image/thumb/Purple49/v4/45/b6/9d/45b69de6-6e5e-be4e-b976-5fa7d3445e7b/source/200x200bb.jpg"/>
        <s v="https://is1-ssl.mzstatic.com/image/thumb/Purple5/v4/65/7d/75/657d7546-73ef-6899-f4d5-7ca33362aabf/source/200x200bb.jpg"/>
        <s v="https://is1-ssl.mzstatic.com/image/thumb/Purple1/v4/c6/a4/ce/c6a4ce1d-5727-21b0-2d8c-463083aa7c59/source/200x200bb.jpg"/>
        <s v="https://is5-ssl.mzstatic.com/image/thumb/Purple69/v4/75/61/6d/75616d59-44dc-92fb-cec7-87e495648bd2/source/200x200bb.jpg"/>
        <s v="https://is4-ssl.mzstatic.com/image/thumb/Purple7/v4/b3/bf/c4/b3bfc48e-603e-8e04-4b99-3f0303aa152c/source/200x200bb.jpg"/>
        <s v="https://is4-ssl.mzstatic.com/image/thumb/Purple7/v4/37/21/8c/37218ce8-1ca6-3fa8-20f4-93355f8f7f4c/source/200x200bb.jpg"/>
        <s v="https://is3-ssl.mzstatic.com/image/thumb/Purple1/v4/3c/35/f4/3c35f48b-5605-77d7-6057-d8eb954057a2/source/200x200bb.jpg"/>
        <s v="https://is3-ssl.mzstatic.com/image/thumb/Purple7/v4/95/4f/4a/954f4a0a-2deb-53f1-77c5-f54de6e8063a/source/200x200bb.jpg"/>
        <s v="https://is2-ssl.mzstatic.com/image/thumb/Purple5/v4/32/23/62/322362a7-d926-9784-8865-5aa843bda6d7/source/200x200bb.jpg"/>
        <s v="https://is2-ssl.mzstatic.com/image/thumb/Purple69/v4/6c/88/8a/6c888a3a-c24a-a344-857e-9b3f206dec4d/source/200x200bb.jpg"/>
        <s v="https://is3-ssl.mzstatic.com/image/thumb/Purple1/v4/16/0c/32/160c32f0-8653-4af5-7d88-2a5e2b66594a/source/200x200bb.jpg"/>
        <s v="https://is3-ssl.mzstatic.com/image/thumb/Purple122/v4/0c/4b/4d/0c4b4d91-e2ac-ab2e-0c41-676918309ab4/AppIcon-1x_U007emarketing-0-5-0-0-sRGB-85-220.png/200x200bb.jpg"/>
        <s v="https://is3-ssl.mzstatic.com/image/thumb/Purple122/v4/f8/ac/8d/f8ac8dd5-1769-30d9-03a9-4ddfdd18ea46/AppIcon-0-0-1x_U007emarketing-0-0-0-5-0-0-sRGB-0-0-0-GLES2_U002c0-512MB-85-220-0-0.png/200x200bb.jpg"/>
        <s v="https://is2-ssl.mzstatic.com/image/thumb/Purple113/v4/1c/4b/1a/1c4b1aa1-ac32-f832-1880-2e7928ed2781/AppIcon-0-1x_U007emarketing-0-0-sRGB-85-220-6.png/200x200bb.jpg"/>
        <s v="https://is4-ssl.mzstatic.com/image/thumb/Purple118/v4/8d/2d/09/8d2d09ba-6f7a-c1a6-a2c7-b1c4192debdd/source/200x200bb.jpg"/>
        <s v="https://is1-ssl.mzstatic.com/image/thumb/Purple128/v4/ed/12/38/ed12380a-97c5-1ca1-416a-cda94b193e10/source/200x200bb.jpg"/>
        <s v="https://is5-ssl.mzstatic.com/image/thumb/Purple118/v4/2a/cc/18/2acc18c1-42b0-6e99-50df-2b6597f0f207/source/200x200bb.jpg"/>
        <s v="https://is3-ssl.mzstatic.com/image/thumb/Purple62/v4/c7/63/0f/c7630f0b-4d74-37d0-1d2e-c1645b4e4866/source/200x200bb.jpg"/>
        <s v="https://is4-ssl.mzstatic.com/image/thumb/Purple123/v4/78/6d/55/786d5507-0db3-d480-6436-3f590a36759e/AppIcon-1x_U007emarketing-0-5-0-sRGB-85-220.png/200x200bb.jpg"/>
        <s v="https://is4-ssl.mzstatic.com/image/thumb/Purple124/v4/ac/8b/db/ac8bdb5d-1f4f-4a2f-82c7-f0e2de846c4d/source/200x200bb.jpg"/>
        <s v="https://is4-ssl.mzstatic.com/image/thumb/Purple/v4/2d/54/d5/2d54d5ab-1926-57da-bd0a-9c7cec766387/source/200x200bb.jpg"/>
        <s v="https://is4-ssl.mzstatic.com/image/thumb/Purple113/v4/9a/88/d6/9a88d67c-7b80-b567-51a2-cdb3abfdb6c2/source/200x200bb.jpg"/>
        <s v="https://is1-ssl.mzstatic.com/image/thumb/Purple112/v4/c4/a9/4f/c4a94f8b-5688-28e3-c0ef-a6a13e9c11a7/AppIcon-1x_U007emarketing-0-5-0-85-220.png/200x200bb.jpg"/>
        <s v="https://is2-ssl.mzstatic.com/image/thumb/Purple112/v4/24/27/bc/2427bcf7-3561-5e11-a352-e4bf85feb78e/AppIcon-1x_U007emarketing-0-5-0-0-85-220.png/200x200bb.jpg"/>
        <s v="https://is5-ssl.mzstatic.com/image/thumb/Purple112/v4/2d/6b/bc/2d6bbc19-4bb4-795d-7fa5-bb362fbdf435/AppIcon-1x_U007emarketing-0-6-0-0-85-220.png/200x200bb.jpg"/>
        <s v="https://is5-ssl.mzstatic.com/image/thumb/Purple124/v4/8a/d9/a8/8ad9a8ef-820d-24e8-96f4-64103b29bb22/source/200x200bb.jpg"/>
        <s v="https://is4-ssl.mzstatic.com/image/thumb/Purple115/v4/52/85/6f/52856f94-a652-1993-5ff1-19d03e7a7313/source/200x200bb.jpg"/>
        <s v="https://is5-ssl.mzstatic.com/image/thumb/Purple69/v4/1d/8b/b1/1d8bb1d5-198d-4700-9ba5-428ccd376631/source/200x200bb.jpg"/>
        <s v="http://is3.mzstatic.com/image/thumb/Purple118/v4/d2/6b/e2/d26be29b-36a2-1fdd-c034-57ecc7d5c15c/source/200x200bb.jpg"/>
        <s v="http://is4.mzstatic.com/image/thumb/Purple3/v4/f9/ea/32/f9ea3297-01fb-73b2-5c83-9b1f90141c58/source/100x100bb.jpg"/>
        <s v="https://is3-ssl.mzstatic.com/image/thumb/Purple112/v4/5e/c8/d2/5ec8d22f-7b97-8817-77e6-b81e4a1fc26b/AppIcon-1x_U007emarketing-0-5-0-0-85-220.png/200x200bb.jpg"/>
        <s v="https://is4-ssl.mzstatic.com/image/thumb/Purple122/v4/31/5d/43/315d4310-c4db-f68f-0f4f-5a4f7c983480/AppIcon-1x_U007emarketing-0-6-0-0-85-220.png/200x200bb.jpg"/>
        <s v="https://is4-ssl.mzstatic.com/image/thumb/Purple113/v4/57/a7/01/57a701d2-342a-54b2-8385-349a77962479/source/200x200bb.jpg"/>
        <s v="https://is3-ssl.mzstatic.com/image/thumb/Purple122/v4/5c/cb/9b/5ccb9b6d-a955-96a3-9b35-1213e9e98436/AppIcon-0-0-1x_U007emarketing-0-0-0-5-0-0-sRGB-0-0-0-GLES2_U002c0-512MB-85-220-0-0.png/200x200bb.jpg"/>
        <s v="https://is2-ssl.mzstatic.com/image/thumb/Purple122/v4/6e/94/25/6e9425c6-a82c-c5c5-3d53-8de7acb8ff84/AppIcon-0-0-1x_U007emarketing-0-0-0-5-0-0-sRGB-0-0-0-GLES2_U002c0-512MB-85-220-0-0.png/200x200bb.jpg"/>
        <s v="https://is3-ssl.mzstatic.com/image/thumb/Purple112/v4/f9/db/8a/f9db8a95-add8-9ba9-1a7b-d6163500ec55/AppIcon-0-0-1x_U007emarketing-0-0-0-5-0-0-sRGB-0-0-0-GLES2_U002c0-512MB-85-220-0-0.png/200x200bb.jpg"/>
        <s v="http://is5.mzstatic.com/image/thumb/Purple5/v4/e1/45/8d/e1458dbd-b8bf-f161-06ea-f9e2bbfda6c0/source/200x200bb.jpg"/>
        <s v="https://is5-ssl.mzstatic.com/image/thumb/Purple22/v4/93/0c/ad/930cadc9-7d33-af48-d9cb-6d194654f2d2/source/200x200bb.jpg"/>
        <s v="https://is2-ssl.mzstatic.com/image/thumb/Purple112/v4/08/f6/0a/08f60afb-940b-17e5-a250-d697aa301dc5/AppIcon-0-0-1x_U007emarketing-0-0-0-6-0-0-sRGB-0-0-0-GLES2_U002c0-512MB-85-220-0-0.png/200x200bb.jpg"/>
        <s v="https://is2-ssl.mzstatic.com/image/thumb/Purple113/v4/58/24/35/58243529-e83d-3477-707f-474ca0767ff8/AppIcon-0-1x_U007emarketing-0-0-GLES2_U002c0-512MB-sRGB-0-0-0-85-220-0-0-0-7.png/200x200bb.jpg"/>
        <s v="https://is4-ssl.mzstatic.com/image/thumb/Purple118/v4/19/19/e3/1919e3a2-35cd-efe6-10df-c63f4f447d64/AppIcon-1x_U007emarketing-85-220-4.jpeg/200x200bb.jpg"/>
        <s v="https://is1-ssl.mzstatic.com/image/thumb/Purple125/v4/32/75/0b/32750bc6-23b8-4c57-1f7a-4140fd8f58d8/source/200x200bb.jpg"/>
        <s v="https://is5-ssl.mzstatic.com/image/thumb/Purple22/v4/e5/30/d0/e530d04f-2f15-5b5c-7270-b1ad5c2b131a/source/200x200bb.jpg"/>
        <s v="https://is4-ssl.mzstatic.com/image/thumb/Purple122/v4/2a/a8/1e/2aa81e62-d524-85ba-cdca-737ff14d8ca7/AppIcon-1x_U007emarketing-0-5-0-0-85-220.png/200x200bb.jpg"/>
        <s v="https://is1-ssl.mzstatic.com/image/thumb/Purple112/v4/6b/53/ba/6b53ba96-35b0-75ac-e89d-335ad48b8e38/AppIcon-0-1x_U007emarketing-0-5-0-85-220.png/200x200bb.jpg"/>
        <s v="https://is5-ssl.mzstatic.com/image/thumb/Purple122/v4/4f/57/de/4f57deb2-6083-ede4-1951-812b10be85bc/AppIcon-1x_U007emarketing-0-7-0-85-220.png/200x200bb.jpg"/>
        <s v="https://is5-ssl.mzstatic.com/image/thumb/Purple113/v4/96/ca/83/96ca8381-f348-fb03-71e6-b1f96e316be0/source/200x200bb.jpg"/>
        <s v="https://is2-ssl.mzstatic.com/image/thumb/Purple122/v4/1c/ae/3b/1cae3bd4-9316-226c-9ec1-120fb04829cb/AppIcon-0-0-1x_U007emarketing-0-0-0-7-0-0-sRGB-0-0-0-GLES2_U002c0-512MB-85-220-0-0.png/200x200bb.jpg"/>
        <s v="https://is4-ssl.mzstatic.com/image/thumb/Purple112/v4/c5/95/a0/c595a0d9-4792-1840-d7f7-5e4821e5c807/AppIcon-1x_U007emarketing-0-5-0-0-85-220.png/200x200bb.jpg"/>
        <s v="https://is4-ssl.mzstatic.com/image/thumb/Purple112/v4/a8/e9/e3/a8e9e35f-b8e8-16c5-68ce-e7d2302a1377/AppIcon-1x_U007emarketing-0-5-0-85-220.png/200x200bb.jpg"/>
        <s v="https://is2-ssl.mzstatic.com/image/thumb/Purple122/v4/0a/b5/69/0ab5697e-2d17-c49c-67df-056434c664f3/AppIcon-1x_U007emarketing-0-7-0-0-85-220.png/200x200bb.jpg"/>
        <s v="https://is1-ssl.mzstatic.com/image/thumb/Purple123/v4/da/f4/c1/daf4c193-f391-5279-19c3-8757132d9c8e/source/200x200bb.jpg"/>
        <s v="https://is5-ssl.mzstatic.com/image/thumb/Purple118/v4/35/96/2f/35962fb4-cd5a-206e-a500-ff6310a7d489/source/200x200bb.jpg"/>
        <s v="https://is3-ssl.mzstatic.com/image/thumb/Purple113/v4/c8/99/5a/c8995a0b-0f25-3ff0-347d-35726c9b47d0/source/200x200bb.jpg"/>
        <s v="https://is3-ssl.mzstatic.com/image/thumb/Purple49/v4/c5/37/ec/c537ecff-d419-2501-eee7-a65314f760c7/source/200x200bb.jpg"/>
        <s v="https://is1-ssl.mzstatic.com/image/thumb/Purple112/v4/68/56/1e/68561e2a-1037-8d52-5662-1aa582faa947/AppIcon-1x_U007emarketing-0-7-0-0-85-220.jpeg/200x200bb.jpg"/>
        <s v="https://is5-ssl.mzstatic.com/image/thumb/Purple122/v4/1a/38/d5/1a38d548-fe4b-69d7-9620-1ecd86cc8d4d/AppIcon-1x_U007emarketing-0-5-0-85-220.jpeg/200x200bb.jpg"/>
        <s v="https://is1-ssl.mzstatic.com/image/thumb/Purple125/v4/0d/5c/36/0d5c3628-a837-d613-eada-f3210dc90db9/AppIcon-1x_U007emarketing-0-3-0-0-85-220.png/200x200bb.jpg"/>
        <s v="https://is3-ssl.mzstatic.com/image/thumb/Purple125/v4/18/06/02/1806029c-fbc6-5c6d-748d-530c2287c0c5/AppIcon-1x_U007emarketing-2-0-0-85-220.png/200x200bb.jpg"/>
        <s v="https://is1-ssl.mzstatic.com/image/thumb/Purple126/v4/49/87/7c/49877cac-1d95-9347-2313-2075d6a18026/AppIcon-1x_U007emarketing-0-5-0-85-220.png/200x200bb.jpg"/>
        <s v="https://is2-ssl.mzstatic.com/image/thumb/Purple125/v4/5a/a6/e3/5aa6e3a0-510b-8951-4e67-7e5fe19b3ce6/AppIcon-1x_U007emarketing-0-5-0-0-85-220.png/200x200bb.jpg"/>
        <s v="https://is1-ssl.mzstatic.com/image/thumb/Purple49/v4/3e/0b/e6/3e0be615-e25c-cd14-6527-697bef96f659/source/200x200bb.jpg"/>
        <s v="https://is2-ssl.mzstatic.com/image/thumb/Purple113/v4/f5/f4/49/f5f4498f-b107-e1ab-22b9-c7c0888441f7/AppIcon-0-0-1x_U007emarketing-0-0-0-5-85-220-0.png/200x200bb.jpg"/>
        <s v="https://is3-ssl.mzstatic.com/image/thumb/Purple112/v4/06/c9/cc/06c9cc50-afb0-e10b-3b74-5a8fb03b034f/AppIcon-1x_U007emarketing-0-5-0-0-85-220.png/200x200bb.jpg"/>
        <s v="https://is5-ssl.mzstatic.com/image/thumb/Purple122/v4/4b/eb/13/4beb13d4-e307-a653-256e-f23dbd4b5e0c/AppIcon-1x_U007emarketing-0-5-0-85-220.png/200x200bb.jpg"/>
        <s v="https://is5-ssl.mzstatic.com/image/thumb/Purple114/v4/96/9f/bc/969fbc36-7056-1cbd-6979-358a0c68c99d/AppIcon-1x_U007emarketing-0-4-0-85-220.png/200x200bb.jpg"/>
        <s v="https://is3-ssl.mzstatic.com/image/thumb/Purple122/v4/42/74/c5/4274c578-55bc-3102-d38a-8e437b811c48/AppIcon-1x_U007emarketing-0-5-0-0-85-220.png/200x200bb.jpg"/>
        <s v="https://is1-ssl.mzstatic.com/image/thumb/Purple111/v4/f9/be/f9/f9bef9e5-08e9-868e-e3df-c3ee0e557579/source/200x200bb.jpg"/>
        <s v="https://is4-ssl.mzstatic.com/image/thumb/Purple112/v4/d4/61/82/d46182a0-f588-15ae-aff7-ba4546cfeb22/AppIcon-1x_U007emarketing-0-5-0-0-85-220.png/200x200bb.jpg"/>
        <s v="https://is3-ssl.mzstatic.com/image/thumb/Purple112/v4/8c/65/19/8c651963-1414-42b5-b8a2-dc5d837011d0/AppIcon-1x_U007emarketing-0-5-0-0-85-220.png/200x200bb.jpg"/>
        <s v="https://is3-ssl.mzstatic.com/image/thumb/Purple122/v4/7e/9c/63/7e9c63b0-4dec-3447-d249-286627ab57bd/AppIcon-1x_U007emarketing-0-5-85-220.png/200x200bb.jpg"/>
        <s v="https://is1-ssl.mzstatic.com/image/thumb/Purple30/v4/ca/e2/43/cae243a9-6cf5-25ae-f4aa-f2ce07724bf5/source/200x200bb.jpg"/>
        <s v="https://is5-ssl.mzstatic.com/image/thumb/Purple122/v4/8f/05/9a/8f059adb-7d21-91b3-e39d-8143541ca9d7/AppIcon-1x_U007emarketing-0-5-0-0-85-220.png/200x200bb.jpg"/>
        <s v="https://is3-ssl.mzstatic.com/image/thumb/Purple122/v4/41/97/1e/41971e54-d1e8-64a4-ee05-c13b43dd89ed/AppIcon-0-0-1x_U007emarketing-0-0-0-5-0-0-sRGB-0-0-0-GLES2_U002c0-512MB-85-220-0-0.png/200x200bb.jpg"/>
        <s v="https://is2-ssl.mzstatic.com/image/thumb/Purple128/v4/f1/5e/a7/f15ea7de-7078-e0e2-1227-24b63496a316/source/200x200bb.jpg"/>
        <s v="https://is4-ssl.mzstatic.com/image/thumb/Purple4/v4/8f/d2/b4/8fd2b404-8642-210b-d005-02c5d48b358d/source/200x200bb.jpg"/>
        <s v="https://is5-ssl.mzstatic.com/image/thumb/Purple112/v4/69/a7/b3/69a7b33b-3839-6a66-5401-c296bf99cf17/AppIcon-1x_U007emarketing-0-5-0-0-85-220.png/200x200bb.jpg"/>
        <s v="https://is4-ssl.mzstatic.com/image/thumb/Purple112/v4/47/ff/fe/47fffe37-6913-23bd-884b-523cd2c646a3/AppIcon-0-0-1x_U007emarketing-0-0-0-5-0-0-sRGB-0-0-0-GLES2_U002c0-512MB-85-220-0-0.png/200x200bb.jpg"/>
        <s v="https://is3-ssl.mzstatic.com/image/thumb/Purple122/v4/cc/bc/4c/ccbc4c5f-10ff-27a3-74a3-10fa9d7e5665/AppIcon-0-0-1x_U007emarketing-0-0-0-5-0-0-sRGB-0-0-0-GLES2_U002c0-512MB-85-220-0-0.png/200x200bb.jpg"/>
        <s v="https://is4-ssl.mzstatic.com/image/thumb/Purple122/v4/64/63/26/646326e0-bab2-a925-5c61-f38156f5d174/AppIcon-1x_U007emarketing-0-5-0-0-85-220.png/200x200bb.jpg"/>
        <s v="https://is2-ssl.mzstatic.com/image/thumb/Purple112/v4/f4/cb/cd/f4cbcdee-a4a3-49ac-614e-ddd9c5ded694/AppIcon-1x_U007emarketing-0-5-0-0-sRGB-85-220.png/200x200bb.jpg"/>
        <s v="https://is5-ssl.mzstatic.com/image/thumb/Purple115/v4/12/f3/ec/12f3ec81-5e28-4a70-745f-fcba92ebf4ec/source/200x200bb.jpg"/>
        <s v="https://is4-ssl.mzstatic.com/image/thumb/Purple125/v4/19/8a/03/198a0334-64af-74c7-5510-aa7487405f42/source/200x200bb.jpg"/>
        <s v="https://is3-ssl.mzstatic.com/image/thumb/Purple122/v4/da/27/f3/da27f398-650b-f012-ce77-3725c0ee41b5/AppIcon-0-0-1x_U007emarketing-0-0-0-7-0-0-sRGB-0-0-0-GLES2_U002c0-512MB-85-220-0-0.png/200x200bb.jpg"/>
        <s v="https://is4-ssl.mzstatic.com/image/thumb/Purple122/v4/d3/a3/7c/d3a37c4c-03f9-e71b-2f80-70824bb954c7/AppIcon-CunZhenBankClient-1x_U007emarketing-0-5-0-85-220.png/200x200bb.jpg"/>
        <s v="https://is3-ssl.mzstatic.com/image/thumb/Purple123/v4/62/7e/66/627e6673-6a71-d525-6a04-c67e8f58dda1/AppIcon-0-0-1x_U007emarketing-0-0-0-7-0-85-220.png/200x200bb.jpg"/>
        <s v="https://is5-ssl.mzstatic.com/image/thumb/Purple113/v4/bd/04/59/bd04592a-e874-030e-2a70-a5b2d8486d2d/AppIcon-0-0-1x_U007emarketing-0-0-0-7-0-85-220.png/200x200bb.jpg"/>
        <s v="https://is1-ssl.mzstatic.com/image/thumb/Purple112/v4/f8/96/59/f896599d-a527-0290-ef3f-1a523f9892d5/AppIcon-1x_U007emarketing-0-5-0-0-85-220.png/200x200bb.jpg"/>
        <s v="https://is1-ssl.mzstatic.com/image/thumb/Purple112/v4/17/b7/14/17b714a3-bfa0-6cfc-9e91-dab0beba7194/AppIcon-1x_U007emarketing-0-5-0-0-85-220.png/200x200bb.jpg"/>
        <s v="https://is2-ssl.mzstatic.com/image/thumb/Purple125/v4/6e/9f/11/6e9f1110-c264-67f2-1669-bb52d749c650/AppIcon-1x_U007emarketing-0-5-0-0-85-220.png/200x200bb.jpg"/>
        <s v="https://is1-ssl.mzstatic.com/image/thumb/Purple125/v4/da/b8/ca/dab8ca02-f6af-5b76-e62a-2db207a7df46/source/200x200bb.jpg"/>
        <s v="https://is1-ssl.mzstatic.com/image/thumb/Purple124/v4/8c/ec/e5/8cece514-07e4-caac-a14f-a682d00edab7/source/200x200bb.jpg"/>
        <s v="https://is4-ssl.mzstatic.com/image/thumb/Purple114/v4/b5/74/96/b574968b-70e1-bdba-5450-c54892393723/source/200x200bb.jpg"/>
        <s v="https://is5-ssl.mzstatic.com/image/thumb/Purple114/v4/36/ad/fd/36adfdb9-14cd-6b7c-45ed-05c5ef5a719b/source/200x200bb.jpg"/>
        <s v="https://is3-ssl.mzstatic.com/image/thumb/Purple114/v4/97/90/bb/9790bb5a-9524-6ed7-4d79-11b213e3408f/source/200x200bb.jpg"/>
        <s v="https://is3-ssl.mzstatic.com/image/thumb/Purple124/v4/d3/83/a5/d383a5e4-2487-ec76-23ac-0da24ecc2479/source/200x200bb.jpg"/>
        <s v="https://is4-ssl.mzstatic.com/image/thumb/Purple114/v4/7b/58/35/7b5835ae-3cb9-b824-9e05-13e15a04b263/source/200x200bb.jpg"/>
        <s v="https://is2-ssl.mzstatic.com/image/thumb/Purple112/v4/db/f0/99/dbf099a8-37fd-a964-f81c-06ac23a96c8a/AppIcon-1x_U007emarketing-0-5-0-0-85-220.png/200x200bb.jpg"/>
        <s v="https://is3-ssl.mzstatic.com/image/thumb/Purple122/v4/14/58/37/1458375f-a693-d7a9-9cfd-c11eee36dc25/AppIcon-1x_U007emarketing-0-6-0-0-85-220.png/200x200bb.jpg"/>
        <s v="https://is5-ssl.mzstatic.com/image/thumb/Purple116/v4/42/63/84/42638484-cb74-8377-6a63-3070763d5876/AppIcon-1x_U007emarketing-0-4-0-85-220.png/200x200bb.jpg"/>
        <s v="https://is3-ssl.mzstatic.com/image/thumb/Purple62/v4/71/bc/77/71bc7775-5757-e064-7c99-b3c384baf9f4/source/200x200bb.jpg"/>
        <s v="https://is5-ssl.mzstatic.com/image/thumb/Purple112/v4/1d/a8/98/1da898de-eee4-7125-1357-3ffd90f518ec/AppIcon-0-0-1x_U007emarketing-0-0-0-7-0-0-sRGB-0-0-0-GLES2_U002c0-512MB-85-220-0-0.png/200x200bb.jpg"/>
        <s v="https://is2-ssl.mzstatic.com/image/thumb/Purple122/v4/0d/7a/d8/0d7ad855-54ba-cbfd-f29b-d665c3eb552a/AppIcon-0-0-1x_U007emarketing-0-0-0-5-0-0-sRGB-0-0-0-GLES2_U002c0-512MB-85-220-0-0.png/200x200bb.jpg"/>
        <s v="https://is2-ssl.mzstatic.com/image/thumb/Purple115/v4/c8/4d/44/c84d44d1-3287-ff84-199e-226efb56551b/AppIcon-1x_U007emarketing-0-5-85-220.png/200x200bb.jpg"/>
        <s v="https://is3-ssl.mzstatic.com/image/thumb/Purple115/v4/34/37/5b/34375b9f-b1e5-2081-a322-b93bf559e237/AppIcon-release-1x_U007emarketing-0-5-85-220.png/200x200bb.jpg"/>
        <s v="https://is2-ssl.mzstatic.com/image/thumb/Purple112/v4/84/24/b4/8424b44d-89be-136d-2d0a-de834c3db20d/AppIcon-1x_U007emarketing-0-5-85-220.png/200x200bb.jpg"/>
        <s v="https://is1-ssl.mzstatic.com/image/thumb/Purple112/v4/6e/41/5e/6e415ec0-44d6-a3ad-4c79-f90693349506/AppIcon_AppStore-1x_U007emarketing-0-5-0-0-85-220.png/200x200bb.jpg"/>
        <s v="https://is2-ssl.mzstatic.com/image/thumb/Purple114/v4/b5/5c/89/b55c8929-5ed1-7b14-1869-a76b91c13654/AppIcon-1x_U007emarketing-0-7-0-0-85-220.png/200x200bb.jpg"/>
        <s v="https://is5-ssl.mzstatic.com/image/thumb/Purple122/v4/e1/9c/12/e19c12ac-225b-9bba-9f03-df5b55ff4a53/AppIcon-1x_U007emarketing-0-6-0-0-85-220.png/200x200bb.jpg"/>
        <s v="https://is1-ssl.mzstatic.com/image/thumb/Purple126/v4/b8/45/e9/b845e950-d1bd-739e-9f3e-579763c5d131/AppIcon-1x_U007emarketing-0-4-85-220.png/200x200bb.jpg"/>
        <s v="https://is2-ssl.mzstatic.com/image/thumb/Purple112/v4/05/91/79/059179af-5368-0ca9-b06a-1dc9ff683ae0/AppIcon_AppStore-1x_U007emarketing-0-5-0-0-85-220.png/200x200bb.jpg"/>
        <s v="https://is3-ssl.mzstatic.com/image/thumb/Purple126/v4/3b/41/9e/3b419ec7-1439-247c-bcd9-dc5e152f3c9d/AppIcon-1x_U007emarketing-0-6-0-0-85-220.png/200x200bb.jpg"/>
        <s v="https://is2-ssl.mzstatic.com/image/thumb/Purple116/v4/57/74/14/57741424-8289-4994-4f3a-f55bc4fcdfe0/AppIcon-1x_U007emarketing-0-4-85-220.png/200x200bb.jpg"/>
        <s v="https://is5-ssl.mzstatic.com/image/thumb/Purple122/v4/3f/cb/4e/3fcb4e58-2360-95e9-e4e4-11ea76efd492/AppIcon-1x_U007emarketing-0-5-0-0-85-220.png/200x200bb.jpg"/>
        <s v="https://is3-ssl.mzstatic.com/image/thumb/Purple114/v4/1c/10/94/1c109478-6ce9-fa3c-26b1-7a01cff5c093/AppIcon-1x_U007emarketing-0-5-0-0-85-220.png/200x200bb.jpg"/>
        <s v="https://is4-ssl.mzstatic.com/image/thumb/Purple112/v4/b2/b6/50/b2b650c4-eac0-7de0-c96c-4df92ad7641d/AppIcon_AppStore-1x_U007emarketing-0-5-0-0-85-220.png/200x200bb.jpg"/>
        <s v="https://is1-ssl.mzstatic.com/image/thumb/Purple113/v4/6c/72/11/6c721125-4ab0-ccfb-d257-da635bf73f50/AppIcon-0-0-1x_U007emarketing-0-0-0-3-0-85-220.png/200x200bb.jpg"/>
        <s v="https://is2-ssl.mzstatic.com/image/thumb/Purple112/v4/e4/aa/fa/e4aafa6f-c36b-cc57-e6cc-c08ce7f78adf/AppIcon-1x_U007emarketing-0-6-0-0-85-220.png/200x200bb.jpg"/>
        <s v="https://is5-ssl.mzstatic.com/image/thumb/Purple123/v4/53/39/a1/5339a10d-d95c-9c12-9f62-95b1f7d13572/source/200x200bb.jpg"/>
        <s v="https://is1-ssl.mzstatic.com/image/thumb/Purple116/v4/fe/c6/9f/fec69fe6-b1ce-9434-2b6d-fb00d4b96eda/source/200x200bb.jpg"/>
        <s v="https://is1-ssl.mzstatic.com/image/thumb/Purple112/v4/d8/cb/ec/d8cbecc7-894a-2c32-c11b-1d6a790e6e47/AppIcon_AppStore-1x_U007emarketing-0-5-0-0-85-220.png/200x200bb.jpg"/>
        <s v="https://is4-ssl.mzstatic.com/image/thumb/Purple112/v4/52/6a/b2/526ab2a5-6835-6d89-87cd-45c407eaa988/AppIcon-0-0-1x_U007emarketing-0-0-0-5-0-0-sRGB-0-0-0-GLES2_U002c0-512MB-85-220-0-0.png/200x200bb.jpg"/>
        <s v="https://is4-ssl.mzstatic.com/image/thumb/Purple124/v4/4c/a7/10/4ca710ae-c1c4-5795-3631-c02119b2e0b0/AppIcon-1x_U007emarketing-0-5-0-85-220.png/200x200bb.jpg"/>
        <s v="https://is5-ssl.mzstatic.com/image/thumb/Purple71/v4/c0/53/69/c0536945-2cc4-516d-b309-b6feca58662b/source/200x200bb.jpg"/>
        <s v="https://is5-ssl.mzstatic.com/image/thumb/Purple126/v4/39/7a/c6/397ac69b-798c-707c-948b-15c8149d1516/source/200x200bb.jpg"/>
        <s v="https://is5-ssl.mzstatic.com/image/thumb/Purple112/v4/64/9f/e6/649fe6d0-cef2-4184-9a2a-f20542fe720c/AppIcon-1x_U007emarketing-0-5-0-0-sRGB-85-220.png/200x200bb.jpg"/>
        <s v="https://is1-ssl.mzstatic.com/image/thumb/Purple122/v4/d2/8b/55/d28b551d-c326-2e0d-8289-13f27e2dc96d/AppIcon-1x_U007emarketing-0-5-0-0-85-220.png/200x200bb.jpg"/>
        <s v="https://is2-ssl.mzstatic.com/image/thumb/Purple128/v4/83/a7/71/83a7712b-cf49-a0ef-b12c-c2a09c3f060b/source/200x200bb.jpg"/>
        <s v="https://is3-ssl.mzstatic.com/image/thumb/Purple125/v4/88/e5/e1/88e5e1b8-e5d5-e64e-9227-cba8db80e513/source/200x200bb.jpg"/>
        <s v="https://is5-ssl.mzstatic.com/image/thumb/Purple115/v4/59/7b/c5/597bc525-718c-9bd8-b13f-2478da70cda6/source/200x200bb.jpg"/>
        <s v="https://is2-ssl.mzstatic.com/image/thumb/Purple125/v4/b0/5d/30/b05d3084-6adb-ebd8-4f3e-85399f1095e1/source/200x200bb.jpg"/>
        <s v="https://is2-ssl.mzstatic.com/image/thumb/Purple122/v4/6f/f2/34/6ff234d8-1149-2e4b-9cb7-adf8648450da/AppIcon_AppStore-1x_U007emarketing-0-5-0-0-85-220.png/200x200bb.jpg"/>
        <s v="https://is1-ssl.mzstatic.com/image/thumb/Purple112/v4/9f/87/c0/9f87c071-2a0a-55f9-d9d4-3ca925a117c6/AppIcon-0-0-1x_U007emarketing-0-0-0-7-0-0-sRGB-0-0-0-GLES2_U002c0-512MB-85-220-0-0.png/200x200bb.jpg"/>
        <s v="https://is4-ssl.mzstatic.com/image/thumb/Purple112/v4/74/a8/49/74a84902-2ae8-44e4-657b-519a36f50092/AppIcon-1x_U007emarketing-0-2-0-0-85-220.png/200x200bb.jpg"/>
        <s v="https://is1-ssl.mzstatic.com/image/thumb/Purple122/v4/ab/a2/90/aba290c8-656b-87ce-7150-15a27da91e45/AppIcon-1x_U007emarketing-0-6-0-0-85-220.png/200x200bb.jpg"/>
        <s v="https://is1-ssl.mzstatic.com/image/thumb/Purple116/v4/09/ad/9c/09ad9c79-50c2-defd-c61a-19428cc8b251/source/200x200bb.jpg"/>
        <s v="https://is5-ssl.mzstatic.com/image/thumb/Purple112/v4/f8/82/15/f88215cd-80be-2602-46bf-d332887b4b59/AppIcon-1x_U007emarketing-0-5-0-0-sRGB-85-220.png/200x200bb.jpg"/>
        <s v="https://is4-ssl.mzstatic.com/image/thumb/Purple122/v4/cd/9a/80/cd9a803c-9c5d-a061-feea-207cf7fd7727/AppIcon-1x_U007emarketing-0-5-0-0-85-220.png/200x200bb.jpg"/>
        <s v="https://is5-ssl.mzstatic.com/image/thumb/Purple123/v4/d5/07/64/d507642c-684d-808d-a186-56c1c445f2ad/AppIcon-0-1x_U007emarketing-0-85-220-10.png/200x200bb.jpg"/>
        <s v="http://is3.mzstatic.com/image/thumb/Purple118/v4/9f/29/02/9f2902df-b386-cdff-d620-bce5dfcbca9c/source/200x200bb.jpg"/>
        <s v="https://is5-ssl.mzstatic.com/image/thumb/Purple116/v4/c4/5a/28/c45a2886-d557-2a6b-aed0-bfe3cf2d09d0/source/200x200bb.jpg"/>
        <s v="https://is4-ssl.mzstatic.com/image/thumb/Purple112/v4/d7/8b/44/d78b446b-f325-b247-a7bd-087e34cc88e8/AppIcon-1x_U007emarketing-0-7-0-0-85-220.png/200x200bb.jpg"/>
        <s v="https://is3-ssl.mzstatic.com/image/thumb/Purple112/v4/6e/05/f8/6e05f816-fc5f-bc9b-3c72-a60cd144fa28/AppIcon-1x_U007emarketing-0-5-85-220.png/200x200bb.jpg"/>
        <s v="https://is2-ssl.mzstatic.com/image/thumb/Purple122/v4/c5/02/95/c5029535-25af-834f-0d99-134d2b9f93bb/AppIcon-1x_U007emarketing-0-10-0-0-85-220.png/200x200bb.jpg"/>
        <s v="https://is3-ssl.mzstatic.com/image/thumb/Purple122/v4/5a/e0/f0/5ae0f00a-f638-b6d1-c3c4-16e3b83718e5/AppIcon-1x_U007emarketing-0-7-0-0-85-220.png/200x200bb.jpg"/>
        <s v="https://is5-ssl.mzstatic.com/image/thumb/Purple123/v4/56/90/40/56904039-5602-311b-9c62-1e5d488b8383/source/200x200bb.jpg"/>
        <s v="https://is1-ssl.mzstatic.com/image/thumb/Purple112/v4/da/85/a7/da85a705-0c77-e512-e280-0e3300b72135/AppIcon-1x_U007emarketing-0-5-0-0-85-220.png/200x200bb.jpg"/>
        <s v="https://is3-ssl.mzstatic.com/image/thumb/Purple126/v4/87/39/69/873969c7-8e86-8c69-fbe2-4ff58651c047/AppIcon-1x_U007emarketing-0-4-85-220.png/200x200bb.jpg"/>
        <s v="https://is4-ssl.mzstatic.com/image/thumb/Purple122/v4/39/71/20/397120a2-2603-3a28-675e-4d21f6f98615/AppIcon-1x_U007emarketing-0-6-0-0-85-220.png/200x200bb.jpg"/>
        <s v="https://is4-ssl.mzstatic.com/image/thumb/Purple122/v4/dc/99/8a/dc998ad5-200f-3a2a-de34-f420ca022f51/AppIcon-0-0-1x_U007emarketing-0-0-0-7-0-0-sRGB-0-0-0-GLES2_U002c0-512MB-85-220-0-0.png/200x200bb.jpg"/>
        <s v="https://is5-ssl.mzstatic.com/image/thumb/Purple112/v4/7c/5a/4f/7c5a4fed-6459-84f6-b9ea-a8fd29d2d6c6/AppIcon-0-0-1x_U007emarketing-0-0-0-5-0-0-sRGB-0-0-0-GLES2_U002c0-512MB-85-220-0-0.png/200x200bb.jpg"/>
        <s v="https://is3-ssl.mzstatic.com/image/thumb/Purple112/v4/29/5e/3e/295e3e2a-b70b-a29a-533e-4c7e500e48ad/AppIcon-1x_U007emarketing-0-5-85-220.png/200x200bb.jpg"/>
        <s v="https://is5-ssl.mzstatic.com/image/thumb/Purple112/v4/cc/29/55/cc295597-80bd-769c-7de2-080d04fee749/AppIcon-0-0-1x_U007emarketing-0-0-0-7-0-0-sRGB-0-0-0-GLES2_U002c0-512MB-85-220-0-0.png/200x200bb.jpg"/>
        <s v="https://is2-ssl.mzstatic.com/image/thumb/Purple122/v4/dc/aa/79/dcaa7998-e020-be59-9566-1f3a35f0b9ed/AppIcon-0-0-1x_U007emarketing-0-0-0-5-0-0-sRGB-0-0-0-GLES2_U002c0-512MB-85-220-0-0.png/200x200bb.jpg"/>
        <s v="https://is4-ssl.mzstatic.com/image/thumb/Purple115/v4/82/70/af/8270afe0-350f-a861-319b-70dfedac6614/AppIcon-0-0-1x_U007emarketing-0-0-0-5-0-0-sRGB-0-0-0-GLES2_U002c0-512MB-85-220-0-0.png/200x200bb.jpg"/>
        <s v="https://is3-ssl.mzstatic.com/image/thumb/Purple123/v4/cc/ee/49/ccee499c-7f9a-2b72-19f7-fb2b6af9684b/source/200x200bb.jpg"/>
        <s v="https://is3-ssl.mzstatic.com/image/thumb/Purple112/v4/20/b2/f6/20b2f615-af37-506c-ec92-8fa27735c41b/AppIcon-0-0-1x_U007emarketing-0-0-0-6-0-0-sRGB-0-0-0-GLES2_U002c0-512MB-85-220-0-0.png/200x200bb.jpg"/>
        <s v="https://is4-ssl.mzstatic.com/image/thumb/Purple122/v4/80/f2/16/80f21626-1a12-a05a-f481-1a956d7dc3f5/AppIcon-0-0-1x_U007emarketing-0-0-0-5-0-0-sRGB-0-0-0-GLES2_U002c0-512MB-85-220-0-0.png/200x200bb.jpg"/>
        <s v="https://is1-ssl.mzstatic.com/image/thumb/Purple112/v4/c1/99/c4/c199c428-62ee-13a5-db80-b34a322e5f12/AppIcon-1x_U007emarketing-0-10-0-0-sRGB-85-220.png/200x200bb.jpg"/>
        <s v="https://is5-ssl.mzstatic.com/image/thumb/Purple125/v4/e5/dd/81/e5dd8134-e29d-a038-b846-237c776c59af/AppIcon-0-0-1x_U007emarketing-0-0-0-7-0-0-sRGB-0-0-0-GLES2_U002c0-512MB-85-220-0-0.png/200x200bb.jpg"/>
        <s v="https://is4-ssl.mzstatic.com/image/thumb/Purple122/v4/ff/d7/e0/ffd7e0f6-6a6c-1d3e-c93b-509a12ede40b/AppIcon-1x_U007emarketing-0-5-0-0-85-220.png/200x200bb.jpg"/>
        <s v="https://is1-ssl.mzstatic.com/image/thumb/Purple124/v4/b4/8d/23/b48d2395-5de0-a68d-8a9a-8581ca196ddc/source/200x200bb.jpg"/>
        <s v="https://is1-ssl.mzstatic.com/image/thumb/Purple128/v4/20/66/48/20664890-8470-96a5-be17-fe4a064959a3/source/200x200bb.jpg"/>
        <s v="https://is4-ssl.mzstatic.com/image/thumb/Purple125/v4/6e/95/e7/6e95e75e-5efc-8536-0cd5-bab034164015/source/200x200bb.jpg"/>
        <s v="https://is3-ssl.mzstatic.com/image/thumb/Purple122/v4/fb/c6/a4/fbc6a475-51c5-ffdd-378d-0f8e6a9001b3/AppIcon-prod-1x_U007emarketing-0-7-0-0-85-220.png/200x200bb.jpg"/>
        <s v="https://is5-ssl.mzstatic.com/image/thumb/Purple112/v4/72/c8/1c/72c81c56-73e2-6385-0124-d92a9825b022/AppIcon-1x_U007emarketing-0-5-0-0-85-220.png/200x200bb.jpg"/>
        <s v="https://is5-ssl.mzstatic.com/image/thumb/Purple112/v4/25/48/c2/2548c2fa-4aeb-b318-e2a2-a620ce74d684/AppIcon-1x_U007emarketing-0-5-0-0-sRGB-85-220.png/200x200bb.jpg"/>
        <s v="https://is5-ssl.mzstatic.com/image/thumb/Purple112/v4/99/b4/cb/99b4cb06-a7d3-d854-495e-9eb8ce63b4d5/AppIcon-1x_U007emarketing-0-5-0-0-85-220.png/200x200bb.jpg"/>
        <s v="https://is1-ssl.mzstatic.com/image/thumb/Purple124/v4/c4/be/42/c4be4226-b5ce-a1b7-1557-7d27d0b6d781/AppIcon-0-1x_U007emarketing-0-0-85-220-3.png/200x200bb.jpg"/>
        <s v="https://is2-ssl.mzstatic.com/image/thumb/Purple128/v4/e4/87/33/e48733c2-6cdd-517a-6892-a1514bec98c9/source/200x200bb.jpg"/>
        <s v="https://is3-ssl.mzstatic.com/image/thumb/Purple49/v4/f7/04/3d/f7043dea-16e9-5ad8-db72-0ec301ef8ff6/source/200x200bb.jpg"/>
        <s v="https://is4-ssl.mzstatic.com/image/thumb/Purple124/v4/dc/06/27/dc0627c4-8489-8214-4960-7ff804312707/source/200x200bb.jpg"/>
        <s v="https://is2-ssl.mzstatic.com/image/thumb/Purple116/v4/a9/d6/16/a9d6168b-f676-06bd-5fd7-8429e17c59b2/AppIcon-1x_U007emarketing-0-5-0-85-220.png/200x200bb.jpg"/>
        <s v="https://is2-ssl.mzstatic.com/image/thumb/Purple112/v4/5a/e4/2a/5ae42aa4-3a6b-6be5-ec35-390b9e0f99db/AppIcon-1x_U007emarketing-0-10-0-0-85-220.png/200x200bb.jpg"/>
        <s v="https://is3-ssl.mzstatic.com/image/thumb/Purple116/v4/36/28/16/362816a7-5750-c4a9-7ea7-ee3fdf8238e1/AppIcon-1x_U007emarketing-0-5-0-0-85-220.png/200x200bb.jpg"/>
        <s v="https://is4-ssl.mzstatic.com/image/thumb/Purple113/v4/ea/6f/9e/ea6f9ea4-9c2a-c013-669e-6a829843ec59/source/200x200bb.jpg"/>
        <s v="https://is1-ssl.mzstatic.com/image/thumb/Purple71/v4/ee/6e/aa/ee6eaaf6-5987-1e84-ab6c-d27400a71b85/source/100x100bb.jpg"/>
        <s v="https://is4-ssl.mzstatic.com/image/thumb/Purple69/v4/07/3a/5b/073a5b18-2542-5c56-7d7d-2ddefdd01f5e/source/100x100bb.jpg"/>
        <s v="http://is2.mzstatic.com/image/thumb/Purple69/v4/7a/c3/78/7ac37842-8539-63fe-8065-a19bd868ed65/source/100x100bb.jpg"/>
        <s v="https://is4-ssl.mzstatic.com/image/thumb/Purple112/v4/67/4c/29/674c2965-4cf4-2970-7c7d-d7b5935a6c8a/AppIcon-1x_U007emarketing-0-5-0-sRGB-85-220.png/200x200bb.jpg"/>
        <s v="https://is1-ssl.mzstatic.com/image/thumb/Purple122/v4/48/70/e6/4870e607-ce01-c7f7-5c06-e01b610541ce/AppIcon-1x_U007emarketing-0-5-0-sRGB-85-220.png/200x200bb.jpg"/>
        <s v="https://is3-ssl.mzstatic.com/image/thumb/Purple112/v4/bd/dc/29/bddc29ec-017f-5808-49a3-f60b52979089/AppIcon-1x_U007emarketing-1-0-85-220.png/200x200bb.jpg"/>
        <s v="https://is3-ssl.mzstatic.com/image/thumb/Purple122/v4/35/ff/fa/35fffa1f-61b6-99aa-13f9-cf989ffbd2b5/AppIcon-1x_U007emarketing-3-0-85-220.png/200x200bb.jpg"/>
        <s v="https://is5-ssl.mzstatic.com/image/thumb/Purple112/v4/4e/3b/a9/4e3ba988-a61c-4f16-9ed0-3a010e077065/AppIcon-1x_U007emarketing-0-2-85-220.png/200x200bb.jpg"/>
        <s v="https://is5-ssl.mzstatic.com/image/thumb/Purple71/v4/bc/7b/3a/bc7b3a71-3e74-2182-1817-7140cfb01b5b/source/200x200bb.jpg"/>
        <s v="http://is4.mzstatic.com/image/thumb/Purple30/v4/13/c1/1a/13c11a07-6a56-3157-489a-88aadd5d0f64/source/200x200bb.jpg"/>
        <s v="https://is4-ssl.mzstatic.com/image/thumb/Purple125/v4/f3/9e/fa/f39efab9-32a5-6933-cba3-24e43b826a21/source/200x200bb.jpg"/>
        <s v="https://is3-ssl.mzstatic.com/image/thumb/Purple122/v4/86/3d/7f/863d7f04-0927-50ee-7e3c-7e8a40720c42/AppIcon-1x_U007emarketing-0-5-0-0-85-220.png/200x200bb.jpg"/>
        <s v="https://is3-ssl.mzstatic.com/image/thumb/Purple122/v4/ce/ab/9c/ceab9c6e-0023-1832-010e-e92eaa984855/AppIcon-1x_U007emarketing-0-5-0-0-85-220.png/200x200bb.jpg"/>
        <s v="https://is3-ssl.mzstatic.com/image/thumb/Purple122/v4/d3/b5/0a/d3b50af9-a531-048b-abd8-5320be2db4b2/AppIcon-0-0-1x_U007emarketing-0-0-0-5-0-0-sRGB-0-0-0-GLES2_U002c0-512MB-85-220-0-0.png/200x200bb.jpg"/>
        <s v="https://is1-ssl.mzstatic.com/image/thumb/Purple123/v4/8f/f7/09/8ff709fd-0d6d-23e7-e6e3-b82bdb8e6256/source/200x200bb.jpg"/>
        <s v="https://is3-ssl.mzstatic.com/image/thumb/Purple123/v4/d0/fe/4e/d0fe4e11-59c4-1209-4060-54702f94881f/source/200x200bb.jpg"/>
        <s v="https://is3-ssl.mzstatic.com/image/thumb/Purple116/v4/ad/94/b8/ad94b8a6-2f28-3048-fcba-3db9a3891128/source/200x200bb.jpg"/>
        <s v="https://is5-ssl.mzstatic.com/image/thumb/Purple116/v4/6c/b2/06/6cb206f7-888a-1e3d-1d9e-4e738f85e205/AppIcon-1x_U007emarketing-0-5-0-85-220.png/200x200bb.jpg"/>
        <s v="https://is4-ssl.mzstatic.com/image/thumb/Purple116/v4/36/cc/6f/36cc6f0d-2a55-1b93-5578-cbe3e64a579e/AppIcon-JLYMF-0-0-1x_U007emarketing-0-0-0-7-0-0-sRGB-0-0-0-GLES2_U002c0-512MB-85-220-0-0.jpeg/200x200bb.jpg"/>
        <s v="https://is3-ssl.mzstatic.com/image/thumb/Purple122/v4/2b/62/d3/2b62d39c-fe17-601b-05d4-c5d9be7eda6e/AppIcon-1x_U007emarketing-0-7-0-0-85-220.png/200x200bb.jpg"/>
        <s v="https://is5-ssl.mzstatic.com/image/thumb/Purple123/v4/7e/27/c7/7e27c7ae-3ec6-4c0e-f886-e81ca1c24b88/AppIcon-0-0-1x_U007emarketing-0-0-0-5-85-220.png/200x200bb.jpg"/>
        <s v="https://is2-ssl.mzstatic.com/image/thumb/Purple126/v4/43/78/93/437893d5-5daf-2069-d015-a88810712f2c/AppIcon-1x_U007emarketing-0-5-85-220.png/200x200bb.jpg"/>
        <s v="https://is5-ssl.mzstatic.com/image/thumb/Purple124/v4/8c/f2/fc/8cf2fcbc-7eed-d374-63e9-f60c6a71ac2d/source/200x200bb.jpg"/>
        <s v="https://is3-ssl.mzstatic.com/image/thumb/Purple115/v4/e9/4c/5b/e94c5be8-a35a-8881-bd36-4cba3683d07c/source/200x200bb.jpg"/>
        <s v="http://is4.mzstatic.com/image/thumb/Purple49/v4/b6/b4/cb/b6b4cb81-8ba6-9851-96ee-8de71dc013e1/source/200x200bb.jpg"/>
        <s v="http://is1.mzstatic.com/image/thumb/Purple3/v4/7e/e5/25/7ee525c4-85ba-72ac-4c89-465636b95f82/source/200x200bb.jpg"/>
        <s v="http://is3.mzstatic.com/image/thumb/Purple30/v4/23/f0/0b/23f00b81-3d22-c599-321e-2df93e1ced2d/source/200x200bb.jpg"/>
        <s v="https://is2-ssl.mzstatic.com/image/thumb/Purple112/v4/4d/a1/7e/4da17e37-bf70-dafd-1d1a-1f1f7cb8db4f/AppIcon-0-0-1x_U007emarketing-0-0-0-10-0-0-sRGB-0-0-0-GLES2_U002c0-512MB-85-220-0-0.png/200x200bb.jpg"/>
        <s v="https://is5-ssl.mzstatic.com/image/thumb/Purple112/v4/a6/c4/b4/a6c4b4ec-ddb7-4ef5-2188-32274527f93a/AppIcon-1x_U007emarketing-0-7-0-0-85-220.png/200x200bb.jpg"/>
        <s v="https://is1-ssl.mzstatic.com/image/thumb/Purple112/v4/f3/51/97/f351974c-94c4-c2a3-2bde-cb84c123b98b/AppIcon-1x_U007emarketing-0-5-0-0-85-220.png/200x200bb.jpg"/>
        <s v="https://is4-ssl.mzstatic.com/image/thumb/Purple112/v4/c0/62/ac/c062acc6-0982-75fa-09ad-f8ddc50df8b0/AppIcon-1x_U007emarketing-0-10-0-85-220.png/200x200bb.jpg"/>
        <s v="https://is5-ssl.mzstatic.com/image/thumb/Purple112/v4/2d/04/fa/2d04fae2-d9ed-2334-3c44-9b0b10b5743e/AppIcon-1x_U007emarketing-0-10-0-0-85-220.png/200x200bb.jpg"/>
        <s v="https://is3-ssl.mzstatic.com/image/thumb/Purple112/v4/99/aa/ea/99aaeaae-376d-5e93-ab66-6a19f33c3143/AppIcon-0-0-1x_U007emarketing-0-0-0-10-0-0-sRGB-0-0-0-GLES2_U002c0-512MB-85-220-0-0.png/200x200bb.jpg"/>
        <s v="https://is4-ssl.mzstatic.com/image/thumb/Purple116/v4/f9/d1/f5/f9d1f58a-ba26-de6f-2554-614dbfc3be6e/AppIcon-1x_U007emarketing-0-5-0-85-220.png/200x200bb.jpg"/>
        <s v="https://is4-ssl.mzstatic.com/image/thumb/Purple122/v4/cb/de/f1/cbdef15e-9f37-00d9-b84a-d038c7c452a7/AppIcon-1x_U007emarketing-0-10-0-85-220.png/200x200bb.jpg"/>
        <s v="https://is1-ssl.mzstatic.com/image/thumb/Purple112/v4/b6/e3/c4/b6e3c4c6-aa56-0255-0469-fe944a536459/AppIcon-1x_U007emarketing-0-10-0-0-85-220.png/200x200bb.jpg"/>
        <s v="https://is4-ssl.mzstatic.com/image/thumb/Purple122/v4/e9/00/5c/e9005c71-351e-f659-d348-a6b0b266f240/source/200x200bb.jpg"/>
        <s v="https://is2-ssl.mzstatic.com/image/thumb/Purple62/v4/7b/67/ad/7b67ad16-eba2-cd93-b076-c69f8ff78f78/source/200x200bb.jpg"/>
        <s v="https://is2-ssl.mzstatic.com/image/thumb/Purple123/v4/f8/f0/94/f8f09405-c242-78de-a9b6-f1491b68efad/source/200x200bb.jpg"/>
        <s v="https://is3-ssl.mzstatic.com/image/thumb/Purple112/v4/fb/c2/ce/fbc2ce38-f080-6abd-d23c-031a0e5d6686/AppIcon-0-0-1x_U007emarketing-0-0-0-9-0-0-sRGB-0-0-0-GLES2_U002c0-512MB-85-220-0-0.png/200x200bb.jpg"/>
        <s v="https://is2-ssl.mzstatic.com/image/thumb/Purple112/v4/6b/7e/2e/6b7e2e05-573e-c967-229d-5a7484f7b393/AppIcon-1x_U007emarketing-0-7-0-0-sRGB-85-220.png/200x200bb.jpg"/>
        <s v="https://is5-ssl.mzstatic.com/image/thumb/Purple122/v4/cd/08/79/cd08795b-ea53-0e7a-429c-51bb9a628cc6/AppIcon-1x_U007emarketing-0-5-0-85-220.png/200x200bb.jpg"/>
        <s v="https://is5-ssl.mzstatic.com/image/thumb/Purple122/v4/07/b1/ee/07b1ee05-af5a-edc1-099c-dc378d83c210/AppIcon-1x_U007emarketing-0-5-0-0-sRGB-85-220.jpeg/200x200bb.jpg"/>
        <s v="https://is5-ssl.mzstatic.com/image/thumb/Purple116/v4/d8/12/61/d81261a8-b57e-5355-2c93-bc79739e0139/AppIcon-1x_U007emarketing-0-5-0-0-85-220.png/200x200bb.jpg"/>
        <s v="https://is1-ssl.mzstatic.com/image/thumb/Purple112/v4/a4/0f/1e/a40f1ee5-7912-31bd-6f63-62257f428c2a/AppIcon-1x_U007emarketing-0-5-0-0-85-220.png/200x200bb.jpg"/>
        <s v="https://is3-ssl.mzstatic.com/image/thumb/Purple112/v4/d9/47/88/d94788f8-4bb0-e220-be65-a66d5fac6fec/AppIcon-1x_U007emarketing-0-6-0-0-sRGB-85-220.png/200x200bb.jpg"/>
        <s v="https://is4-ssl.mzstatic.com/image/thumb/Purple118/v4/06/98/b9/0698b911-fcf4-d0fa-8d13-516aff85a5ec/source/200x200bb.jpg"/>
        <s v="https://is1-ssl.mzstatic.com/image/thumb/Purple113/v4/dc/d8/16/dcd816d3-96ac-1bfe-1b0b-fa1aab8a4077/source/200x200bb.jpg"/>
        <s v="http://is5.mzstatic.com/image/thumb/Purple3/v4/ff/62/98/ff629809-ef7f-cffa-0af6-9f297110b252/source/200x200bb.jpg"/>
        <s v="https://is1-ssl.mzstatic.com/image/thumb/Purple112/v4/ba/72/4e/ba724e05-ffc9-8873-3d8b-ca20f79c4b05/AppIcon-1x_U007emarketing-0-5-85-220.png/200x200bb.jpg"/>
        <s v="https://is2-ssl.mzstatic.com/image/thumb/Purple116/v4/45/b4/f2/45b4f2fb-209b-23fb-82b7-e5102e1633de/AppIcon-0-0-1x_U007emarketing-0-0-0-6-0-0-sRGB-0-0-0-GLES2_U002c0-512MB-85-220-0-0.png/200x200bb.jpg"/>
        <s v="https://is5-ssl.mzstatic.com/image/thumb/Purple112/v4/c7/45/cb/c745cb31-ff0d-4be4-b16b-b4c62460a71b/AppIcon-1x_U007emarketing-0-7-0-85-220.png/200x200bb.jpg"/>
        <s v="https://is1-ssl.mzstatic.com/image/thumb/Purple126/v4/5d/4c/1f/5d4c1f3f-cd7b-c004-bb45-d54c46938f79/AppIcon-1x_U007emarketing-4-0-85-220.png/200x200bb.jpg"/>
        <s v="https://is5-ssl.mzstatic.com/image/thumb/Purple122/v4/3a/1c/14/3a1c14d6-8a77-58fe-d8cc-494ecc97dac6/AppIcon-1x_U007emarketing-0-9-0-85-220.png/200x200bb.jpg"/>
        <s v="https://is2-ssl.mzstatic.com/image/thumb/Purple114/v4/77/e9/c7/77e9c75b-41e4-60ae-8374-8b475b6eb4d0/AppIcon-0-0-1x_U007emarketing-0-0-0-3-85-220.png/200x200bb.jpg"/>
        <s v="https://is3-ssl.mzstatic.com/image/thumb/Purple1/v4/bb/8d/50/bb8d50f3-6634-3282-bfbe-0efd4dd813d8/source/200x200bb.jpg"/>
        <s v="https://is1-ssl.mzstatic.com/image/thumb/Purple112/v4/85/47/26/854726e6-cfb2-5336-2b64-f93a7e2d44d3/AppIcon-1x_U007emarketing-0-7-0-0-85-220.png/200x200bb.jpg"/>
        <s v="https://is1-ssl.mzstatic.com/image/thumb/Purple122/v4/4f/2f/5a/4f2f5a84-cb72-25d4-2e28-684d38220db6/AppIcon-0-0-1x_U007emarketing-0-0-0-5-0-0-sRGB-0-0-0-GLES2_U002c0-512MB-85-220-0-0.png/200x200bb.jpg"/>
        <s v="https://is2-ssl.mzstatic.com/image/thumb/Purple122/v4/75/d6/c6/75d6c66c-1d34-e24f-c7e0-1ec84a330746/AppIcon-1x_U007emarketing-0-5-0-0-sRGB-85-220.png/200x200bb.jpg"/>
        <s v="https://is4-ssl.mzstatic.com/image/thumb/Purple122/v4/48/f2/fb/48f2fb84-67cf-df94-0606-fd53505b4bf0/AppIcon-1x_U007emarketing-0-6-0-0-85-220.png/200x200bb.jpg"/>
        <s v="https://is1-ssl.mzstatic.com/image/thumb/Purple112/v4/31/cb/7f/31cb7ffb-cb86-97f6-ca81-4deb0acc8e54/AppIcon-0-0-1x_U007emarketing-0-0-0-5-0-0-sRGB-0-0-0-GLES2_U002c0-512MB-85-220-0-0.png/200x200bb.jpg"/>
        <s v="https://is5-ssl.mzstatic.com/image/thumb/Purple122/v4/8d/21/bf/8d21bf1d-9e1e-cd58-cd31-d6eefd90db1a/AppIcon-1x_U007emarketing-0-6-0-0-85-220.png/200x200bb.jpg"/>
        <s v="https://is3-ssl.mzstatic.com/image/thumb/Purple112/v4/a2/67/1f/a2671f89-8db5-9bc9-e647-36a6461d1600/AppIcon-1x_U007emarketing-0-4-0-85-220.png/200x200bb.jpg"/>
        <s v="https://is4-ssl.mzstatic.com/image/thumb/Purple115/v4/40/04/8d/40048da3-3fdc-6276-7958-4aed947fc3a2/source/200x200bb.jpg"/>
        <s v="https://is5-ssl.mzstatic.com/image/thumb/Purple114/v4/ec/9f/3e/ec9f3e56-a3b7-585b-b40c-2b7e88d051d8/source/200x200bb.jpg"/>
        <s v="https://is5-ssl.mzstatic.com/image/thumb/Purple128/v4/55/9c/44/559c4479-9007-11b6-bc1c-ecbe5779df4c/source/200x200bb.jpg"/>
        <s v="https://is4-ssl.mzstatic.com/image/thumb/Purple112/v4/34/4a/e9/344ae991-0c4e-c6a5-78cb-44cfe9839cae/AppIcon-0-0-1x_U007emarketing-0-0-0-5-0-0-sRGB-0-0-0-GLES2_U002c0-512MB-85-220-0-0.png/200x200bb.jpg"/>
        <s v="https://is5-ssl.mzstatic.com/image/thumb/Purple122/v4/26/24/8b/26248b32-6284-9d08-3f07-8cf4f2da70c0/AppIcon-0-0-1x_U007emarketing-0-0-0-5-0-0-sRGB-0-0-0-GLES2_U002c0-512MB-85-220-0-0.png/200x200bb.jpg"/>
        <s v="https://is2-ssl.mzstatic.com/image/thumb/Purple122/v4/55/1f/61/551f61ec-e1fb-f993-7f6a-08c2007a4abc/AppIcon-0-0-1x_U007emarketing-0-0-0-5-0-0-sRGB-0-0-0-GLES2_U002c0-512MB-85-220-0-0.png/200x200bb.jpg"/>
        <s v="https://is1-ssl.mzstatic.com/image/thumb/Purple122/v4/f9/0c/cf/f90ccf0e-56b3-2487-12d7-841c60d29ddd/AppIcon-0-0-1x_U007emarketing-0-0-0-7-0-0-sRGB-0-0-0-GLES2_U002c0-512MB-85-220-0-0.png/200x200bb.jpg"/>
        <s v="https://is5-ssl.mzstatic.com/image/thumb/Purple128/v4/83/57/23/83572379-91d1-60d6-417a-e444c0576e14/source/200x200bb.jpg"/>
        <s v="https://is2-ssl.mzstatic.com/image/thumb/Purple/v4/c5/16/67/c51667f2-cad1-069c-09f7-8835153cc450/source/200x200bb.jpg"/>
        <s v="https://is4-ssl.mzstatic.com/image/thumb/Purple112/v4/23/8f/80/238f80da-2b7d-078d-ad56-a0fc6202db5b/AppIcon-1x_U007emarketing-0-5-0-0-85-220.png/200x200bb.jpg"/>
        <s v="https://is3-ssl.mzstatic.com/image/thumb/Purple122/v4/51/c0/f9/51c0f924-81f1-b143-c342-e59c0ff7903d/AppIcon-1x_U007emarketing-0-5-0-0-85-220.png/200x200bb.jpg"/>
        <s v="https://is3-ssl.mzstatic.com/image/thumb/Purple112/v4/ea/70/57/ea70574c-f64e-3b96-6b25-48c503b41a19/AppIcon-1x_U007emarketing-0-8-0-0-sRGB-85-220.png/200x200bb.jpg"/>
        <s v="https://is5-ssl.mzstatic.com/image/thumb/Purple114/v4/e4/52/ac/e452ac74-1167-2ee1-77c2-8f23a97ed739/source/200x200bb.jpg"/>
        <s v="https://is3-ssl.mzstatic.com/image/thumb/Purple1/v4/e1/d3/c1/e1d3c1b7-7a13-69d0-cfc6-7e2c6de80cbf/source/200x200bb.jpg"/>
        <s v="https://is5-ssl.mzstatic.com/image/thumb/Purple112/v4/ba/b3/62/bab3629c-5ae2-e904-d826-7f6bf9c1b51c/AppIcon-1x_U007emarketing-0-6-0-0-85-220.jpeg/200x200bb.jpg"/>
        <s v="https://is1-ssl.mzstatic.com/image/thumb/Purple122/v4/ba/e3/18/bae318f2-eded-03a6-8bd0-7e40d4789b62/AppIconNew-1x_U007emarketing-0-5-0-85-220.png/200x200bb.jpg"/>
        <s v="https://is3-ssl.mzstatic.com/image/thumb/Purple126/v4/7c/e3/75/7ce375f9-e361-5df4-33b9-92c1033012b0/AppIcon-1x_U007emarketing-0-5-0-85-220.png/200x200bb.jpg"/>
        <s v="https://is4-ssl.mzstatic.com/image/thumb/Purple114/v4/7e/52/2a/7e522a2d-6c99-64e3-d429-0f384dd9fcc4/AppIcon-0-0-1x_U007emarketing-0-0-0-7-0-0-sRGB-85-220.png/200x200bb.jpg"/>
        <s v="https://is2-ssl.mzstatic.com/image/thumb/Purple113/v4/6c/10/d9/6c10d909-0598-4fda-c4bd-f73eab7d30d1/source/200x200bb.jpg"/>
        <s v="https://is2-ssl.mzstatic.com/image/thumb/Purple69/v4/2f/f0/0d/2ff00de2-202f-fd1e-c9ab-301b5c5cdc02/source/200x200bb.jpg"/>
        <s v="https://is5-ssl.mzstatic.com/image/thumb/Purple112/v4/fe/a4/94/fea49473-5dd4-18d2-7c93-4863c46b69c0/AppIcon-1x_U007emarketing-0-4-0-85-220.png/200x200bb.jpg"/>
        <s v="https://is3-ssl.mzstatic.com/image/thumb/Purple122/v4/c3/50/ed/c350ed3e-a1a4-0f82-10f2-eaad9f0b0abd/AppIcon-0-1x_U007emarketing-0-5-0-85-220.png/200x200bb.jpg"/>
        <s v="https://is1-ssl.mzstatic.com/image/thumb/Purple115/v4/a4/a5/94/a4a594a2-4050-a8eb-0296-7a089d49542b/AppIcon-1x_U007emarketing-0-4-0-85-220.png/200x200bb.jpg"/>
        <s v="https://is1-ssl.mzstatic.com/image/thumb/Purple116/v4/18/d7/3b/18d73b23-32ff-6d12-99a0-6deeb475f8c8/AppIcon-1x_U007emarketing-0-5-0-0-85-220.png/200x200bb.jpg"/>
        <s v="https://is3-ssl.mzstatic.com/image/thumb/Purple115/v4/3c/fd/16/3cfd16fe-cf08-8d8e-21b4-bd568b8122cd/AppIcon-JKYZF-0-0-1x_U007emarketing-0-0-0-7-0-0-sRGB-0-0-0-GLES2_U002c0-512MB-85-220-0-0.jpeg/200x200bb.jpg"/>
        <s v="https://is1-ssl.mzstatic.com/image/thumb/Purple124/v4/76/20/d7/7620d784-7eff-9d90-7e42-ed0bfc56e003/AppIcon-1801-1x_U007emarketing-0-5-0-sRGB-85-220.png/200x200bb.jpg"/>
        <s v="https://is2-ssl.mzstatic.com/image/thumb/Purple114/v4/40/72/c1/4072c178-04ec-092f-d39a-77b2a62a9d3b/AppIcon-4801-1x_U007emarketing-0-5-0-sRGB-85-220.png/200x200bb.jpg"/>
        <s v="https://is3-ssl.mzstatic.com/image/thumb/Purple114/v4/92/9e/79/929e79a8-2872-157f-c828-42c2aea6281d/AppIcon-4501-1x_U007emarketing-0-5-0-sRGB-85-220.png/200x200bb.jpg"/>
        <s v="https://is4-ssl.mzstatic.com/image/thumb/Purple125/v4/66/a5/83/66a583cf-c3e9-0bf2-5a9f-fc3bda5c90d6/AppIcon-7002-1x_U007emarketing-0-5-0-sRGB-85-220.png/200x200bb.jpg"/>
        <s v="https://is3-ssl.mzstatic.com/image/thumb/Purple125/v4/37/48/f8/3748f8b7-93b3-0929-051b-719e422d51db/AppIcon-6001-1x_U007emarketing-0-5-0-sRGB-85-220.png/200x200bb.jpg"/>
        <s v="https://is3-ssl.mzstatic.com/image/thumb/Purple125/v4/50/d2/35/50d23549-3b27-6215-a36e-3854431a8906/AppIcon-501-1x_U007emarketing-0-5-0-sRGB-85-220.png/200x200bb.jpg"/>
        <s v="https://is2-ssl.mzstatic.com/image/thumb/Purple115/v4/98/af/28/98af28a3-8948-14d4-d063-c23adf9fa5db/AppIcon-5901-1x_U007emarketing-0-5-0-sRGB-85-220.png/200x200bb.jpg"/>
        <s v="https://is2-ssl.mzstatic.com/image/thumb/Purple125/v4/8c/ae/9f/8cae9f46-c9a8-bd2c-e3f5-24e8b79eb160/AppIcon-3901-1x_U007emarketing-0-5-0-sRGB-85-220.png/200x200bb.jpg"/>
        <s v="https://is2-ssl.mzstatic.com/image/thumb/Purple125/v4/c3/5a/e6/c35ae677-9620-14e9-0daf-190befcb577d/AppIcon-701-1x_U007emarketing-0-5-0-sRGB-85-220.png/200x200bb.jpg"/>
        <s v="https://is2-ssl.mzstatic.com/image/thumb/Purple115/v4/cd/54/19/cd5419bd-349c-4a57-60a2-13152608435b/AppIcon-1301-1x_U007emarketing-0-5-0-sRGB-85-220.png/200x200bb.jpg"/>
        <s v="https://is5-ssl.mzstatic.com/image/thumb/Purple114/v4/e8/ce/52/e8ce52cd-450e-22b8-9059-d4fbe82ef4a5/AppIcon-5501-1x_U007emarketing-0-5-0-sRGB-85-220.png/200x200bb.jpg"/>
        <s v="https://is4-ssl.mzstatic.com/image/thumb/Purple125/v4/41/56/51/415651b1-2cd6-634f-5336-843f1ff04568/AppIcon-5101-1x_U007emarketing-0-5-0-sRGB-85-220.png/200x200bb.jpg"/>
        <s v="https://is1-ssl.mzstatic.com/image/thumb/Purple124/v4/8f/24/ac/8f24acb8-c05c-6d2f-4f5e-b21c47842cb0/AppIcon-3701-1x_U007emarketing-0-5-0-sRGB-85-220.png/200x200bb.jpg"/>
        <s v="https://is5-ssl.mzstatic.com/image/thumb/Purple125/v4/6c/90/eb/6c90eb19-465c-5df0-44e5-432af0800288/AppIcon-1501-1x_U007emarketing-0-5-0-sRGB-85-220.png/200x200bb.jpg"/>
        <s v="https://is5-ssl.mzstatic.com/image/thumb/Purple114/v4/05/26/aa/0526aab5-13ce-6952-ebb7-b209ab4c35c3/AppIcon-9998-1x_U007emarketing-0-5-0-sRGB-85-220.png/200x200bb.jpg"/>
        <s v="https://is2-ssl.mzstatic.com/image/thumb/Purple124/v4/48/1a/c7/481ac77d-9631-a43a-d8ca-e69d9ee37dd2/AppIcon-801-1x_U007emarketing-0-5-0-sRGB-85-220.png/200x200bb.jpg"/>
        <s v="https://is1-ssl.mzstatic.com/image/thumb/Purple127/v4/46/ed/dc/46eddcc4-0cff-b2d5-872d-eedd06c0d3e7/source/200x200bb.jpg"/>
        <s v="https://is5-ssl.mzstatic.com/image/thumb/Purple127/v4/b0/89/d5/b089d567-7ee4-0000-9f97-f412ea69d88c/source/200x200bb.jpg"/>
        <s v="https://is2-ssl.mzstatic.com/image/thumb/Purple4/v4/c8/a8/f4/c8a8f4b4-7290-c096-b501-9c7a6cd8ba20/source/200x200bb.jpg"/>
        <s v="https://is1-ssl.mzstatic.com/image/thumb/Purple6/v4/27/53/72/275372c2-c2df-b741-baee-e9108645a778/source/200x200bb.jpg"/>
        <s v="https://is3-ssl.mzstatic.com/image/thumb/Purple/v4/7a/82/1c/7a821cd7-59cf-7720-21e6-76bdbb76b60b/source/200x200bb.jpg"/>
        <s v="https://is5-ssl.mzstatic.com/image/thumb/Purple111/v4/99/3e/e7/993ee711-37d0-17f0-657a-fc4f47ef6f55/source/200x200bb.jpg"/>
        <s v="https://is1-ssl.mzstatic.com/image/thumb/Purple122/v4/5b/d7/89/5bd78910-fae7-bdd7-cbaf-fc44a48c1232/AppIcon-1x_U007emarketing-0-3-0-0-85-220.png/200x200bb.jpg"/>
        <s v="https://is3-ssl.mzstatic.com/image/thumb/Purple122/v4/96/a9/92/96a9928c-c700-50d7-67f3-df0838718033/AppIconHS-0-0-1x_U007emarketing-0-0-0-5-0-0-sRGB-0-0-0-GLES2_U002c0-512MB-85-220-0-0.png/200x200bb.jpg"/>
        <s v="https://is3-ssl.mzstatic.com/image/thumb/Purple122/v4/10/9f/f0/109ff0ba-63cf-b649-5c69-3152501b0b71/AppIconNew-0-0-1x_U007emarketing-0-0-0-5-0-0-sRGB-0-0-0-GLES2_U002c0-512MB-85-220-0-0.png/200x200bb.jpg"/>
        <s v="https://is1-ssl.mzstatic.com/image/thumb/Purple112/v4/1a/b4/6a/1ab46aeb-f79a-1b43-a810-f563cc08f7d9/AppIcon-1x_U007emarketing-0-3-0-0-85-220.png/200x200bb.jpg"/>
        <s v="https://is2-ssl.mzstatic.com/image/thumb/Purple112/v4/ea/85/a0/ea85a0d2-0558-0bb1-9daa-697eef2022b1/AppIconHS-1x_U007emarketing-0-3-0-0-85-220.png/200x200bb.jpg"/>
        <s v="https://is4-ssl.mzstatic.com/image/thumb/Purple122/v4/ba/b4/be/bab4bea4-30da-0add-9679-d60a3ce961bc/AppIconHS-1x_U007emarketing-0-3-0-0-85-220.png/200x200bb.jpg"/>
        <s v="https://is4-ssl.mzstatic.com/image/thumb/Purple118/v4/b2/8f/bc/b28fbc01-2813-a8b3-c36d-1e561cf10d3a/source/200x200bb.jpg"/>
        <s v="https://is4-ssl.mzstatic.com/image/thumb/Purple6/v4/44/c3/fb/44c3fb45-47db-cb10-de42-43a5dc9c9820/source/200x200bb.jpg"/>
        <s v="https://is3-ssl.mzstatic.com/image/thumb/Purple122/v4/b8/8f/ea/b88fea7c-79b4-46aa-6c86-6c4ff6a9f2ce/AppIcon-0-0-1x_U007emarketing-0-0-0-5-0-0-sRGB-0-0-0-GLES2_U002c0-512MB-85-220-0-0.png/200x200bb.jpg"/>
        <s v="https://is4-ssl.mzstatic.com/image/thumb/Purple122/v4/49/5e/f2/495ef242-538a-1af4-ec1f-60bc00e4d617/AppIcon-1x_U007emarketing-0-5-0-85-220.png/200x200bb.jpg"/>
        <s v="https://is3-ssl.mzstatic.com/image/thumb/Purple114/v4/62/c3/06/62c30699-790e-2ede-75a9-305f86a9421b/AppIcon-1x_U007emarketing-9-0-85-220.png/200x200bb.jpg"/>
        <s v="https://is5-ssl.mzstatic.com/image/thumb/Purple114/v4/7f/fd/90/7ffd90ea-0581-89b7-80a4-7ac8b27952c7/AppIcon-1x_U007emarketing-0-5-85-220.png/200x200bb.jpg"/>
        <s v="https://is1-ssl.mzstatic.com/image/thumb/Purple113/v4/ef/d1/51/efd151f8-a213-871b-77a5-8240f61b6e15/AppIcon-0-1x_U007emarketing-0-85-220-4.png/200x200bb.jpg"/>
        <s v="https://is2-ssl.mzstatic.com/image/thumb/Purple126/v4/13/91/a2/1391a262-f228-7320-d5cd-edd9a485c91c/AppIcon-1x_U007emarketing-5-0-85-220.png/200x200bb.jpg"/>
        <s v="https://is1-ssl.mzstatic.com/image/thumb/Purple113/v4/22/2a/f3/222af39d-16ee-e2b7-d526-83af742ae9b2/source/200x200bb.jpg"/>
        <s v="https://is2-ssl.mzstatic.com/image/thumb/Purple3/v4/4b/ad/4b/4bad4bfc-4b71-cb7d-2ac4-14f8d7e2af5d/source/200x200bb.jpg"/>
        <s v="https://is2-ssl.mzstatic.com/image/thumb/Purple3/v4/d5/50/e1/d550e1ea-7f97-dd6f-2616-cba68112b615/source/200x200bb.jpg"/>
        <s v="https://is2-ssl.mzstatic.com/image/thumb/Purple62/v4/1c/1e/7a/1c1e7a05-4b05-51d6-38f7-816d2f9abf53/source/200x200bb.jpg"/>
        <s v="https://is1-ssl.mzstatic.com/image/thumb/Purple41/v4/fb/e9/0d/fbe90d2d-c2a1-34b4-3364-d54ce7eb4c9b/source/200x200bb.jpg"/>
        <s v="http://is2.mzstatic.com/image/thumb/Purple71/v4/8e/7e/28/8e7e28fb-b264-2862-ed7f-498095722abd/source/200x200bb.jpg"/>
        <s v="https://is2-ssl.mzstatic.com/image/thumb/Purple118/v4/77/fa/0b/77fa0be8-625a-5e5a-12bb-fd3d3c3fbcc6/source/200x200bb.jpg"/>
        <s v="https://is4-ssl.mzstatic.com/image/thumb/Purple122/v4/8b/2a/75/8b2a75aa-f02a-08c5-432d-468ef54d9b13/AppIcon-1x_U007emarketing-0-5-0-85-220.png/200x200bb.jpg"/>
        <s v="https://is5-ssl.mzstatic.com/image/thumb/Purple122/v4/ee/eb/a9/eeeba9e8-69fa-1a41-a2b5-7b467f504b3f/AppIcon-0-0-1x_U007emarketing-0-0-0-5-0-0-sRGB-0-0-0-GLES2_U002c0-512MB-85-220-0-0.png/200x200bb.jpg"/>
        <s v="https://is5-ssl.mzstatic.com/image/thumb/Purple122/v4/53/5c/fd/535cfddb-e193-8e02-2284-c30a60085157/AppIcon-0-0-1x_U007emarketing-0-0-0-7-0-0-sRGB-0-0-0-GLES2_U002c0-512MB-85-220-0-0.png/200x200bb.jpg"/>
        <s v="https://is5-ssl.mzstatic.com/image/thumb/Purple112/v4/08/47/66/08476693-3925-72f1-b981-4bbd03f26e7e/AppIcon-0-0-1x_U007emarketing-0-0-0-5-0-0-sRGB-0-0-0-GLES2_U002c0-512MB-85-220-0-0.png/200x200bb.jpg"/>
        <s v="https://is5-ssl.mzstatic.com/image/thumb/Purple122/v4/95/a2/32/95a23257-4b37-d408-e971-e3d84c45165a/AppIcon-1x_U007emarketing-0-5-0-0-sRGB-85-220.png/200x200bb.jpg"/>
        <s v="https://is5-ssl.mzstatic.com/image/thumb/Purple112/v4/dd/98/fd/dd98fd43-ff2d-7145-fc48-8937ac5f7ab6/AppIcon-1x_U007emarketing-0-7-0-85-220.png/200x200bb.jpg"/>
        <s v="https://is3-ssl.mzstatic.com/image/thumb/Purple112/v4/cc/9d/f0/cc9df021-ba12-9deb-6dd4-288dca0ea214/AppIcon-1x_U007emarketing-0-5-0-85-220.png/200x200bb.jpg"/>
        <s v="https://is1-ssl.mzstatic.com/image/thumb/Purple112/v4/9f/38/d0/9f38d0e3-1062-7498-287b-fc2e08670094/AppIcon-0-0-1x_U007emarketing-0-0-0-4-0-0-sRGB-0-0-0-GLES2_U002c0-512MB-85-220-0-0.png/200x200bb.jpg"/>
        <s v="https://is2-ssl.mzstatic.com/image/thumb/Purple128/v4/ce/14/d9/ce14d91a-790f-dc62-ccba-d7ff44b29e65/source/200x200bb.jpg"/>
        <s v="https://is4-ssl.mzstatic.com/image/thumb/Purple114/v4/1f/19/48/1f194836-366f-b19f-941f-7a96d2a29753/source/200x200bb.jpg"/>
        <s v="https://is2-ssl.mzstatic.com/image/thumb/Purple114/v4/ef/a1/fb/efa1fb96-fdae-3570-1c23-7edd3b156354/source/200x200bb.jpg"/>
        <s v="https://is3-ssl.mzstatic.com/image/thumb/Purple114/v4/ae/d0/02/aed00282-5420-c5a6-7a10-46475c5be0c2/source/200x200bb.jpg"/>
        <s v="https://is2-ssl.mzstatic.com/image/thumb/Purple113/v4/d1/96/c0/d196c090-ce9d-5868-27ea-05b30fa577c8/source/200x200bb.jpg"/>
        <s v="https://is1-ssl.mzstatic.com/image/thumb/Purple122/v4/ad/8e/6d/ad8e6d12-484c-1fcb-2eb5-0bdeb86fc31a/source/200x200bb.jpg"/>
        <s v="https://is2-ssl.mzstatic.com/image/thumb/Purple128/v4/ef/f5/70/eff570d7-8863-a879-a36e-8c5c42d705e8/source/200x200bb.jpg"/>
        <s v="https://is4-ssl.mzstatic.com/image/thumb/Purple112/v4/dc/7d/d2/dc7dd2d3-0739-652d-c72c-f22ca5340c5c/AppIcon-1x_U007emarketing-0-5-0-0-85-220.png/200x200bb.jpg"/>
        <s v="https://is5-ssl.mzstatic.com/image/thumb/Purple122/v4/5d/d1/9d/5dd19ddc-8762-e5c4-cfce-ba97e98a9b71/AppIcon-1x_U007emarketing-0-5-0-0-85-220.png/200x200bb.jpg"/>
        <s v="https://is2-ssl.mzstatic.com/image/thumb/Purple112/v4/9d/9c/88/9d9c88df-ecd1-144c-a308-bf339d59e0ca/AppIcon-1x_U007emarketing-0-5-0-85-220.png/200x200bb.jpg"/>
        <s v="https://is4-ssl.mzstatic.com/image/thumb/Purple122/v4/cf/63/97/cf6397f6-0d98-8b92-8138-dd9fb5f6655f/AppIcon-1x_U007emarketing-0-5-0-85-220.png/200x200bb.jpg"/>
        <s v="https://is1-ssl.mzstatic.com/image/thumb/Purple112/v4/94/b8/97/94b897a4-f724-24ba-f359-ee4ae89ed1d9/AppIcon-1x_U007emarketing-0-5-0-85-220.png/200x200bb.jpg"/>
        <s v="https://is3-ssl.mzstatic.com/image/thumb/Purple122/v4/c0/ed/15/c0ed15b3-d1e3-26ef-bb29-3873ceafc880/AppIcon-1x_U007emarketing-0-5-85-220.png/200x200bb.jpg"/>
        <s v="https://is4-ssl.mzstatic.com/image/thumb/Purple128/v4/95/2f/09/952f09cb-c926-9f4b-708f-08edfc109bdc/source/200x200bb.jpg"/>
        <s v="https://is3-ssl.mzstatic.com/image/thumb/Purple115/v4/8d/22/09/8d22096a-3131-2a7b-7004-59f8184ea41d/source/200x200bb.jpg"/>
        <s v="https://is5-ssl.mzstatic.com/image/thumb/Purple125/v4/8a/76/e2/8a76e245-de47-5b90-1cdf-4f1b664d29d0/source/200x200bb.jpg"/>
        <s v="https://is2-ssl.mzstatic.com/image/thumb/Purple112/v4/3f/f9/87/3ff98795-7d06-2890-427e-8e3c8746e63b/AppIcon-1x_U007emarketing-0-5-0-0-sRGB-85-220.png/200x200bb.jpg"/>
        <s v="https://is1-ssl.mzstatic.com/image/thumb/Purple122/v4/65/d4/ce/65d4ce5b-2f30-1fdd-a4f4-aeaad116c7b5/AppIcon-1x_U007emarketing-0-5-0-85-220.png/200x200bb.jpg"/>
        <s v="https://is2-ssl.mzstatic.com/image/thumb/Purple124/v4/8a/81/de/8a81de5f-602a-e4be-a37f-e5baf96f3207/AppIcon-1x_U007emarketing-0-5-0-0-sRGB-85-220.png/200x200bb.jpg"/>
        <s v="https://is2-ssl.mzstatic.com/image/thumb/Purple118/v4/35/ba/ee/35baee9c-be8f-6b48-0858-8fc79389c035/source/200x200bb.jpg"/>
        <s v="https://is1-ssl.mzstatic.com/image/thumb/Purple128/v4/f0/ba/27/f0ba27d0-356e-a49e-2dcc-b51b1652531c/source/200x200bb.jpg"/>
        <s v="https://is1-ssl.mzstatic.com/image/thumb/Purple111/v4/d4/35/5d/d4355da7-42bb-7a5a-e551-803905da8e8c/source/200x200bb.jpg"/>
        <s v="https://is2-ssl.mzstatic.com/image/thumb/Purple112/v4/29/71/90/29719094-bca3-22d1-b59c-1ed105f0fdb9/AppIcon-0-0-1x_U007emarketing-0-0-0-6-0-0-sRGB-0-0-0-GLES2_U002c0-512MB-85-220-0-0.png/200x200bb.jpg"/>
        <s v="https://is5-ssl.mzstatic.com/image/thumb/Purple112/v4/95/4f/8b/954f8b5d-c86a-b49a-4c2f-0839f30b17d6/AppIcon-1x_U007emarketing-0-5-0-85-220.png/200x200bb.jpg"/>
        <s v="https://is3-ssl.mzstatic.com/image/thumb/Purple112/v4/20/d0/fd/20d0fd15-2dce-68cd-ca09-f58422c79b00/AppIcon-gm-1x_U007emarketing-0-5-0-85-220.png/200x200bb.jpg"/>
        <s v="https://is4-ssl.mzstatic.com/image/thumb/Purple122/v4/b2/2b/eb/b22bebbf-2bc0-fde1-6881-be85ed729713/AppIcon-zs-1x_U007emarketing-0-5-0-85-220.png/200x200bb.jpg"/>
        <s v="https://is2-ssl.mzstatic.com/image/thumb/Purple122/v4/a1/85/7b/a1857ba8-bd6e-9ff4-b945-3ba9d142c61d/AppIcon-fc-1x_U007emarketing-0-5-0-85-220.png/200x200bb.jpg"/>
        <s v="https://is3-ssl.mzstatic.com/image/thumb/Purple112/v4/8e/72/c0/8e72c055-7e55-fc2a-c3d6-a2c6254a86b4/AppIcon-1x_U007emarketing-0-7-0-0-85-220.png/200x200bb.jpg"/>
        <s v="https://is5-ssl.mzstatic.com/image/thumb/Purple112/v4/af/c7/79/afc7799d-fdf9-8d4c-87fe-048eae543d84/AppIcon-0-0-1x_U007emarketing-0-0-0-6-0-0-sRGB-0-0-0-GLES2_U002c0-512MB-85-220-0-0.png/200x200bb.jpg"/>
        <s v="https://is5-ssl.mzstatic.com/image/thumb/Purple112/v4/a2/4d/79/a24d7963-09a7-d546-6aa7-13a9bf7ebfc7/AppIcon-0-0-1x_U007emarketing-0-0-0-6-0-0-sRGB-0-0-0-GLES2_U002c0-512MB-85-220-0-0.png/200x200bb.jpg"/>
        <s v="https://is2-ssl.mzstatic.com/image/thumb/Purple112/v4/d6/3e/9e/d63e9e9e-f30c-c9e3-05ce-ea72e208a409/AppIcon-0-0-1x_U007emarketing-0-0-0-6-0-0-sRGB-0-0-0-GLES2_U002c0-512MB-85-220-0-0.png/200x200bb.jpg"/>
        <s v="https://is2-ssl.mzstatic.com/image/thumb/Purple122/v4/b5/b4/3f/b5b43fd4-f711-e41c-7d15-eff6d35c10c8/AppIcon-1x_U007emarketing-0-6-0-0-85-220.png/200x200bb.jpg"/>
        <s v="https://is5-ssl.mzstatic.com/image/thumb/Purple126/v4/92/a1/bb/92a1bb37-f72b-c5dd-97fd-e89d999ba52a/AppIcon-1x_U007emarketing-0-6-0-0-85-220.jpeg/200x200bb.jpg"/>
        <s v="https://is4-ssl.mzstatic.com/image/thumb/Purple128/v4/4a/c7/00/4ac70096-1b3e-a954-ff33-f17574fd31ae/source/200x200bb.jpg"/>
        <s v="http://is4.mzstatic.com/image/thumb/Purple1/v4/02/2f/4c/022f4c43-0bc0-fa0e-736b-0681a2b57c6b/source/200x200bb.jpg"/>
      </sharedItems>
    </cacheField>
    <cacheField name="sellerName" numFmtId="0">
      <sharedItems count="137">
        <s v="中国银行股份有限公司"/>
        <s v="Bank of China Limited"/>
        <s v=" "/>
        <s v="中国农业银行"/>
        <s v="Industrial and Commercial Bank of China"/>
        <s v="ICBC"/>
        <s v="中国建设银行"/>
        <s v="交通银行"/>
        <s v="Bank of Communications"/>
        <s v="中国邮政储蓄银行"/>
        <s v="Postal Savings Bank of China"/>
        <s v="招商银行"/>
        <s v="上海浦东发展银行"/>
        <s v="Shanghai Pudong Development Bank Co.Ltd"/>
        <s v="中信银行"/>
        <s v="CHINA CITIC BANK CORPORATION LIMITED"/>
        <s v="中国光大银行"/>
        <s v="华夏银行股份有限公司"/>
        <s v="中国民生银行股份有限公司"/>
        <s v="广发银行股份有限公司"/>
        <s v="China Guangfa Bank Co., Ltd"/>
        <s v="兴业银行"/>
        <s v="INDUSTRIAL BANK CO.,LTD."/>
        <s v="浙商银行股份有限公司"/>
        <s v="恒丰银行"/>
        <s v="Evergrowing Bank Co., Ltd"/>
        <s v="渤海银行股份有限公司"/>
        <s v="China Bohai Bank Co., Ltd."/>
        <s v="北京银行"/>
        <s v="bankofchangsha"/>
        <s v="成都银行股份有限公司"/>
        <s v="Bank of Chongqing Co., Ltd."/>
        <s v="大连银行股份有限公司"/>
        <s v="Bank of Dalian Co., Ltd."/>
        <s v="Bank of Dongguan Co., Ltd."/>
        <s v="东莞银行"/>
        <s v="甘肃银行"/>
        <s v="Bank Of GanZhou Co., Ltd."/>
        <s v="Bank of Guangzhou Co., Ltd."/>
        <s v="桂林银行股份有限公司"/>
        <s v="贵阳银行"/>
        <s v="贵州银行股份有限公司"/>
        <s v="邯郸银行"/>
        <s v="杭州银行"/>
        <s v="河北银行股份有限公司"/>
        <s v="衡水银行股份有限公司"/>
        <s v="BANK OF HUZHOU CO.,LTD"/>
        <s v="内蒙古银行股份有限公司"/>
        <s v="江苏银行"/>
        <s v="Bank of Jiangsu Co., Ltd."/>
        <s v="吉林银行"/>
        <s v="金华银行"/>
        <s v="济宁银行股份有限公司"/>
        <s v="锦州银行股份有限公司"/>
        <s v="九江银行股份有限公司"/>
        <s v="bank of jiujiang company co.,ltd"/>
        <s v="廊坊银行股份有限公司"/>
        <s v="兰州银行股份有限公司"/>
        <s v="Bank of Lanzhou Inc"/>
        <s v="Bank of Liuzhou Co.,Ltd."/>
        <s v="中原银行股份有限公司"/>
        <s v="BANK OF NANJING CO.,LTD."/>
        <s v="宁波银行"/>
        <s v="Bank of Ningbo Co.,Ltd."/>
        <s v="宁夏银行股份有限公司"/>
        <s v="Bank of Qingdao"/>
        <s v="青海银行股份有限公司"/>
        <s v="日照银行股份有限公司"/>
        <s v="上海银行"/>
        <s v="Bank of Shanghai"/>
        <s v="苏州银行股份有限公司"/>
        <s v="泰安银行股份有限公司"/>
        <s v="Bank of Tianjin Co.,Ltd"/>
        <s v="潍坊银行股份有限公司"/>
        <s v="温州银行"/>
        <s v="西安银行股份有限公司"/>
        <s v="郑州银行股份有限公司"/>
        <s v="蒙商银行股份有限公司"/>
        <s v="包商银行股份有限公司"/>
        <s v="Baoshang Bank Co., Ltd."/>
        <s v="长安银行股份有限公司"/>
        <s v="重庆三峡银行"/>
        <s v="CHONGQING THREE GORGES BANK CO. , LTD."/>
        <s v="富滇银行"/>
        <s v="福建海峡银行"/>
        <s v="广东华兴银行"/>
        <s v="广西北部湾银行"/>
        <s v="Hankou Bank Co.,Ltd"/>
        <s v="哈尔滨银行股份有限公司"/>
        <s v="华融湘江银行"/>
        <s v="湖北银行股份有限公司"/>
        <s v="HUISHANG BANK CORPORATION LIMITED"/>
        <s v="江西银行股份有限公司"/>
        <s v="晋商银行"/>
        <s v="SHANXI BANK Co.,LTD"/>
        <s v="莱商银行股份有限公司"/>
        <s v="Linshang Bank Co., Ltd."/>
        <s v="Longjiang Bank Corporation"/>
        <s v="QILU BANK"/>
        <s v="齐商银行股份有限公司"/>
        <s v="盛京银行"/>
        <s v="威海市商业银行股份有限公司"/>
        <s v="厦门银行"/>
        <s v="Xiamen Bank Co.,Ltd."/>
        <s v="厦门国际银行股份有限公司"/>
        <s v="烟台银行股份有限公司"/>
        <s v="营口沿海银行"/>
        <s v="稠州银行"/>
        <s v="浙江民泰商业银行股份有限公司"/>
        <s v="浙江泰隆商业银行股份有限公司"/>
        <s v="四川天府银行股份有限公司"/>
        <s v="Nanchong  Commercial Bank Co., Ltd"/>
        <s v="北京农商银行"/>
        <s v="BEIJING RURAL COMMERCIAL BANK"/>
        <s v="CHONGQING RURAL COMMERCIAL BANK"/>
        <s v="CHONGQING RURAL COMMMERCIAL BANK"/>
        <s v="大连农村商业银行股份有限公司"/>
        <s v="东莞农村商业银行"/>
        <s v="广州农村商业银行"/>
        <s v="江苏常熟农村商业银行股份有限公司"/>
        <s v="CHANGSHU RURAL COMMERCIAL BANK"/>
        <s v="Jiangsu Province Rural Credit Union"/>
        <s v="江苏江南农村商业银行股份有限公司"/>
        <s v="江苏江阴农村商业银行股份有限公司"/>
        <s v="江苏张家港农村商业银行股份有限公司"/>
        <s v="江苏紫金农村商业银行股份有限公司"/>
        <s v="JILIN PROVINCE RURAL CREDIT UNION"/>
        <s v="吉林省农村信用社"/>
        <s v="昆山农村商业银行"/>
        <s v="青岛农商银行"/>
        <s v="Qingdao Rural Commercial Bank"/>
        <s v="Zhejiang Rural Commercial United Bank"/>
        <s v="浙江省农村信用社联合社"/>
        <s v="上海农村商业银行"/>
        <s v="Fujian Rural Credit Union福建省农村信用社联合社"/>
        <s v="广东顺德农村商业银行股份有限公司"/>
        <s v="Guangdong Shunde Rural Commercial Bank Co., Ltd."/>
      </sharedItems>
    </cacheField>
    <cacheField name="trackName" numFmtId="0">
      <sharedItems count="908">
        <s v="中国银行"/>
        <s v="惠如愿"/>
        <s v="中银跨境GO"/>
        <s v="中行企业银行"/>
        <s v="复兴壹号"/>
        <s v="行信"/>
        <s v="对接会助手"/>
        <s v="中银e企赢"/>
        <s v="中银智慧商家"/>
        <s v="中行金交所代理"/>
        <s v="E融汇"/>
        <s v="成交统计"/>
        <s v="中银E校园"/>
        <s v="BOC SG eWallet"/>
        <s v="中银代发星"/>
        <s v="中银来聚财"/>
        <s v="E融汇企业版"/>
        <s v="e社区物管通"/>
        <s v="中银奥斯卡"/>
        <s v="国结掌中宝"/>
        <s v="精彩E校园"/>
        <s v="BOC Mobile Banking"/>
        <s v="欢乐有奖"/>
        <s v="外汇预约随E行"/>
        <s v="E讯空间"/>
        <s v="中银快缴"/>
        <s v="玩赚基金"/>
        <s v="河北掌上医疗"/>
        <s v="易惠通"/>
        <s v="中银E校园湖北"/>
        <s v="贷款管家"/>
        <s v="网络快捷贷"/>
        <s v="津E通"/>
        <s v="好社区"/>
        <s v="津门贷"/>
        <s v="彩练"/>
        <s v="e社区商户通"/>
        <s v="校园缴费宝"/>
        <s v="江西中银惠"/>
        <s v="天天收益"/>
        <s v="中国银行企业网银"/>
        <s v="e社区生活通"/>
        <s v="外币宝典"/>
        <s v="贵州外币现金预约"/>
        <s v="中国银行掌聚生活"/>
        <s v="邂逅南京"/>
        <s v="出国金融"/>
        <s v="中银惠游"/>
        <s v="养老宝"/>
        <s v="在线金融超市"/>
        <s v="就医挂号"/>
        <s v="社保公积金"/>
        <s v="惠民金融"/>
        <s v="移动管家"/>
        <s v="网络通宝"/>
        <s v="中国银行私人银行"/>
        <s v="中银易商"/>
        <s v="中国银行移动支付HD"/>
        <s v="中国银行移动支付"/>
        <s v="中国银行网上银行"/>
        <s v="中国农业银行"/>
        <s v="农银香港分行"/>
        <s v="农行企业掌银"/>
        <s v="农银e管家"/>
        <s v="E智慧生活"/>
        <s v="农行贵金属HD"/>
        <s v="津e生活"/>
        <s v="e商管家"/>
        <s v="金穗四融"/>
        <s v="悦农行"/>
        <s v="浙江农行短信银行"/>
        <s v="农行掌上银行HD"/>
        <s v="中国工商银行"/>
        <s v="工银兴农通"/>
        <s v="工银亚洲"/>
        <s v="ICBC Business"/>
        <s v="工银商户之家"/>
        <s v="工银e生活"/>
        <s v="华商银行"/>
        <s v="ICBC Mobile Banking"/>
        <s v="融e生活"/>
        <s v="工银mPOS"/>
        <s v="融e购"/>
        <s v="工银融e联"/>
        <s v="工行企业手机银行"/>
        <s v="华商企业银行"/>
        <s v="工银证券"/>
        <s v="工银e企赢"/>
        <s v="工银广东e贷通"/>
        <s v="ICBC Multipay"/>
        <s v="工银浙江e钱包"/>
        <s v="ICBC Turkey Mobil"/>
        <s v="ICBC Direct"/>
        <s v="工银山东e家"/>
        <s v="工银e校园"/>
        <s v="工银e投资"/>
        <s v="工行在哪儿"/>
        <s v="工银直销银行"/>
        <s v="工银国际"/>
        <s v="北京工行Style"/>
        <s v="工商银行通用U盾"/>
        <s v="工行短信银行"/>
        <s v="工行网上银行"/>
        <s v="中国建设银行"/>
        <s v="建融智医"/>
        <s v="建行学习"/>
        <s v="建融慧学"/>
        <s v="建行生活"/>
        <s v="建行"/>
        <s v="党群同心"/>
        <s v="建行惠懂你"/>
        <s v="劳动者港湾"/>
        <s v="建融慧家"/>
        <s v="建行企业银行"/>
        <s v="龙支付小喇叭"/>
        <s v="生意助理"/>
        <s v="龙支付商家版"/>
        <s v="建行班克"/>
        <s v="龙支付"/>
        <s v="建行云商通"/>
        <s v="随芯用"/>
        <s v="网络金融驾驶舱"/>
        <s v="中国建设银行HD"/>
        <s v="建行短信银行"/>
        <s v="建行播报"/>
        <s v="建行财富HD"/>
        <s v="建行财富"/>
        <s v="交通银行"/>
        <s v="交银金服"/>
        <s v="交行企业银行"/>
        <s v="买单吧商家"/>
        <s v="买单吧"/>
        <s v="银银智道"/>
        <s v="交通银行果实微金融"/>
        <s v="金邻通"/>
        <s v="好生意"/>
        <s v="金邻惠"/>
        <s v="快嘀理财"/>
        <s v="澳門交行"/>
        <s v="e动交行 HD"/>
        <s v="邮储银行"/>
        <s v="邮储企业银行"/>
        <s v="邮e联"/>
        <s v="邮储信用卡"/>
        <s v="邮储生活"/>
        <s v="邮e贷"/>
        <s v="邮储便捷版"/>
        <s v="邮储手机银行HD"/>
        <s v="招商银行"/>
        <s v="招商银行财资管理云平台"/>
        <s v="掌上薪福通"/>
        <s v="招商银行企业银行"/>
        <s v="企业APP国际版"/>
        <s v="掌上托管"/>
        <s v="招贷"/>
        <s v="香港一卡通"/>
        <s v="智慧云按揭"/>
        <s v="招呼社区"/>
        <s v="E招通"/>
        <s v="招银汇金"/>
        <s v="招行聚合收款"/>
        <s v="聚合收单"/>
        <s v="掌上管家"/>
        <s v="招商银行CBS集团财资管理平台"/>
        <s v="招商银行企业APP"/>
        <s v="掌上生活"/>
        <s v="摩羯智投VR"/>
        <s v="开车啦"/>
        <s v="招银收款台"/>
        <s v="聚合收付"/>
        <s v="招行创业+"/>
        <s v="聚合收款"/>
        <s v="小招二手房"/>
        <s v="上海分行拓胜app"/>
        <s v="MM"/>
        <s v="招赢通"/>
        <s v="招商银行财商教育系列"/>
        <s v="招商银行HD"/>
        <s v="浦发银行"/>
        <s v="浦发银行香港分行个人财富管理手机银行系统"/>
        <s v="浦慧"/>
        <s v="甜橘"/>
        <s v="浦发境外手机银行"/>
        <s v="浦发银行收银宝"/>
        <s v="e同行"/>
        <s v="浦发村镇手机银行"/>
        <s v="浦大喜奔"/>
        <s v="浦发手机银行HD"/>
        <s v="浦发手机银行"/>
        <s v="and金融"/>
        <s v="中信银行手机银行"/>
        <s v="财资管理"/>
        <s v="信e付PRO"/>
        <s v="中信银行收银台"/>
        <s v="企业移动银行"/>
        <s v="中信同业+"/>
        <s v="中信营销通"/>
        <s v="信e付"/>
        <s v="信汇投资"/>
        <s v="中信银行全付通"/>
        <s v="动卡空间"/>
        <s v="中信银行社会责任报告"/>
        <s v="异度支付"/>
        <s v="光大银行手机银行"/>
        <s v="光大企业银行"/>
        <s v="光大宝付通"/>
        <s v="方橙式APP"/>
        <s v="云缴费"/>
        <s v="光大推介"/>
        <s v="光大普惠贷"/>
        <s v="阳光银行"/>
        <s v="阳光e社区"/>
        <s v="光大银行社会责任报告"/>
        <s v="光大出国通"/>
        <s v="华夏手机银行"/>
        <s v="华信e营销"/>
        <s v="华夏企业银行"/>
        <s v="华夏收银台"/>
        <s v="华夏e托管"/>
        <s v="华夏e商圈"/>
        <s v="华夏银行信用卡华彩生活"/>
        <s v="华夏e社区"/>
        <s v="华夏银行MPOS"/>
        <s v="华夏直销银行"/>
        <s v="华夏银行手机银行"/>
        <s v="华夏银行手机银行HD"/>
        <s v="民生银行手机银行"/>
        <s v="民生小微"/>
        <s v="民生同业e+"/>
        <s v="民生香港私人手机银行"/>
        <s v="民生香港个人手机银行"/>
        <s v="民生香港企业银行"/>
        <s v="乐收银"/>
        <s v="民生直销银行"/>
        <s v="民生企业银行"/>
        <s v="民生香港企业银行 iPad"/>
        <s v="民新指数"/>
        <s v="民生快乐收"/>
        <s v="民生银行小微手机银行"/>
        <s v="民生手机银行HD"/>
        <s v="广发银行手机银行"/>
        <s v="智慧广发"/>
        <s v="广发商拓助手"/>
        <s v="捷算通"/>
        <s v="广发托管"/>
        <s v="广发商服"/>
        <s v="廣發澳門企業手機銀行"/>
        <s v="G"/>
        <s v="廣發澳門證券"/>
        <s v="发现精彩"/>
        <s v="广发企业手机银行"/>
        <s v="廣發銀行澳門"/>
        <s v="E付保"/>
        <s v="广发电子钱包"/>
        <s v="哇卡卡"/>
        <s v="广发银行2015年报"/>
        <s v="无限城"/>
        <s v="广发直销银行"/>
        <s v="月光宝盒CGB"/>
        <s v="广发小企业银行"/>
        <s v="广发银行移动银行 HD"/>
        <s v="兴业银行手机银行"/>
        <s v="兴e家"/>
        <s v="兴业生活商户版"/>
        <s v="兴业生活"/>
        <s v="钱e付"/>
        <s v="兴e付"/>
        <s v="兴业管家"/>
        <s v="兴油宝"/>
        <s v="兴业银行HD"/>
        <s v="钱大掌柜"/>
        <s v="兴业管家HD"/>
        <s v="兴业企业银行HD"/>
        <s v="兴业企业银行"/>
        <s v="钱大掌柜HD"/>
        <s v="网上书苑"/>
        <s v="兴业微祝福"/>
        <s v="浙商银行"/>
        <s v="金服宝小微"/>
        <s v="合作贷"/>
        <s v="浙商交易宝"/>
        <s v="极简报销"/>
        <s v="浙商银行小微钱铺"/>
        <s v="浙商银行企业手机银行"/>
        <s v="浙商信用卡"/>
        <s v="浙+银行"/>
        <s v="恒丰银行"/>
        <s v="智慧村居"/>
        <s v="蓬莱信天游"/>
        <s v="恒享生活"/>
        <s v="同业E联盟"/>
        <s v="齐享盒子"/>
        <s v="恒丰MPOS"/>
        <s v="一贯"/>
        <s v="恒丰银行手机银行HD"/>
        <s v="恒丰银行手机银行"/>
        <s v="渤海银行手机银行"/>
        <s v="渤银贷吧"/>
        <s v="渤海银行企业银行"/>
        <s v="渤海银行信用卡"/>
        <s v="禧邻社区"/>
        <s v="渤海直销银行"/>
        <s v="渤海银行添金宝"/>
        <s v="京彩生活"/>
        <s v="北京银行小巨人"/>
        <s v="掌上京彩"/>
        <s v="京行企业银行"/>
        <s v="直销银行"/>
        <s v="京彩E"/>
        <s v="长沙银行"/>
        <s v="企业e钱庄"/>
        <s v="长沙银行呼啦"/>
        <s v="长行移动办公"/>
        <s v="成都银行个人手机银行"/>
        <s v="成都银行企业手机银行"/>
        <s v="成都银行扫码付"/>
        <s v="成都银行企业HD"/>
        <s v="成都银行个人HD"/>
        <s v="重庆银行"/>
        <s v="捷e贷"/>
        <s v="重庆银行企业APP"/>
        <s v="钱承有余"/>
        <s v="重庆银行直销银行"/>
        <s v="小微移动银行HD"/>
        <s v="小微手机银行"/>
        <s v="爱上重庆银行"/>
        <s v="大连银行手机银行"/>
        <s v="壹伴客"/>
        <s v="大连银行连连付"/>
        <s v="大连银行掌尚达银"/>
        <s v="大连银行手机银行HD"/>
        <s v="东莞银行"/>
        <s v="东莞银行村镇银行"/>
        <s v="东莞银行莞e租"/>
        <s v="东莞银行企业手机银行"/>
        <s v="东莞银行直销银行"/>
        <s v="东莞银行村镇银行手机银行"/>
        <s v="东莞银行小企业手机银行"/>
        <s v="东莞银行手机银行HD"/>
        <s v="东莞银行手机银行"/>
        <s v="甘肃银行手机银行"/>
        <s v="陇e付"/>
        <s v="支付密码器"/>
        <s v="甘肃银行直销银行"/>
        <s v="陇银管家"/>
        <s v="我惠"/>
        <s v="陇优居"/>
        <s v="赣州银行掌上银行"/>
        <s v="赣州银行企业手机银行"/>
        <s v="乐易Bank"/>
        <s v="赣州银行商户通"/>
        <s v="广州银行手机银行"/>
        <s v="广银惠收银"/>
        <s v="广银信用卡"/>
        <s v="广州银行直销银行"/>
        <s v="广州银行手机银行HD"/>
        <s v="桂林银行"/>
        <s v="桂银企业银行"/>
        <s v="桂银MO"/>
        <s v="桂银商户通"/>
        <s v="桂银乐购商户"/>
        <s v="桂银乐购"/>
        <s v="桂银直销"/>
        <s v="客户经理智能工作台"/>
        <s v="桂掌柜"/>
        <s v="贵阳银行"/>
        <s v="小爽bank"/>
        <s v="贵州银行手机银行"/>
        <s v="小掌贵"/>
        <s v="贵州银行直销银行"/>
        <s v="邯郸银行"/>
        <s v="邯银支付通"/>
        <s v="邯郸银行收单"/>
        <s v="杭州银行手机银行"/>
        <s v="杭银托管"/>
        <s v="易收盈"/>
        <s v="斑马爱家"/>
        <s v="神机营"/>
        <s v="杭银智汇宝"/>
        <s v="杭州银行直销银行"/>
        <s v="杭州银行企业版"/>
        <s v="杭银在线"/>
        <s v="杭银钱包"/>
        <s v="e+生活圈"/>
        <s v="杭州银行小企业版"/>
        <s v="河北银行手机银行"/>
        <s v="河行Pay"/>
        <s v="彩虹Bank"/>
        <s v="河行商户管理"/>
        <s v="河北银行优惠券商户端"/>
        <s v="河行信用卡"/>
        <s v="河行彩虹Bank"/>
        <s v="衡水银行手机银行客户端"/>
        <s v="湖州银行"/>
        <s v="湖州银行移动银行"/>
        <s v="内蒙古银行手机客户端"/>
        <s v="内蒙古银行企业手机银行"/>
        <s v="江苏银行手机银行"/>
        <s v="融联创金融"/>
        <s v="天天理财"/>
        <s v="江苏银行串串盈"/>
        <s v="易行车"/>
        <s v="江苏银行e融支付"/>
        <s v="容易付"/>
        <s v="吉林银行"/>
        <s v="吉行企业银行"/>
        <s v="终端运维服务平台"/>
        <s v="吉银财富"/>
        <s v="金华银行手机银行"/>
        <s v="金银钱包"/>
        <s v="金华银行HD"/>
        <s v="济宁银行手机银行"/>
        <s v="济宁银行企业手机银行"/>
        <s v="慧济生活"/>
        <s v="慧济商户"/>
        <s v="儒意商户"/>
        <s v="锦州银行手机银行"/>
        <s v="锦商之家"/>
        <s v="锦银村镇"/>
        <s v="锦银E购"/>
        <s v="锦银E付"/>
        <s v="锦州银行HD"/>
        <s v="九江银行手机银行"/>
        <s v="九银村镇E管家"/>
        <s v="九银店老板"/>
        <s v="九银E管家"/>
        <s v="九银村镇银行手机银行"/>
        <s v="e千金"/>
        <s v="廊坊银行手机银行"/>
        <s v="廊坊直销银行"/>
        <s v="兰州银行"/>
        <s v="百合生活运营宝"/>
        <s v="兰州银行企业版"/>
        <s v="百合易付"/>
        <s v="金融云"/>
        <s v="百合生活"/>
        <s v="云上雄关"/>
        <s v="兰银客户经理"/>
        <s v="e住e行"/>
        <s v="百合直销银行"/>
        <s v="三维商家"/>
        <s v="三维商城"/>
        <s v="柳州银行"/>
        <s v="柳行收银通"/>
        <s v="龙行宝"/>
        <s v="龙行e融"/>
        <s v="广西钱包"/>
        <s v="中原银行"/>
        <s v="平银付"/>
        <s v="乡村在线"/>
        <s v="中原聚商"/>
        <s v="中原钱包"/>
        <s v="原e付"/>
        <s v="平顶山直销"/>
        <s v="中原直销银行"/>
        <s v="中原银行企业版"/>
        <s v="数汁课堂"/>
        <s v="中原智慧社区"/>
        <s v="i惠商"/>
        <s v="中原银行收银台"/>
        <s v="好贷一家"/>
        <s v="惠邻金融"/>
        <s v="惠邻商户"/>
        <s v="中原银行焦作分行"/>
        <s v="中原银行平顶山分行"/>
        <s v="南京银行"/>
        <s v="南京银行企业银行"/>
        <s v="鑫享惠"/>
        <s v="鑫E家"/>
        <s v="你好银行"/>
        <s v="南京银行HD"/>
        <s v="宁波银行"/>
        <s v="宁波银行财资大管家"/>
        <s v="宁波银行易托管"/>
        <s v="宁波银行直销银行"/>
        <s v="汇通生活"/>
        <s v="宁波移动支付"/>
        <s v="宁波银行E付通"/>
        <s v="宁波银行企业手机银行"/>
        <s v="宁波银行HD"/>
        <s v="宁夏银行手机银行"/>
        <s v="宁夏银行"/>
        <s v="青岛银行手机银行"/>
        <s v="青银企业版"/>
        <s v="青岛银行直销银行"/>
        <s v="海慧生活商户端"/>
        <s v="青岛银行海慧生活"/>
        <s v="青海银行"/>
        <s v="青行支付"/>
        <s v="青行直销"/>
        <s v="大美e付"/>
        <s v="青盈e+"/>
        <s v="日照银行"/>
        <s v="智惠e家"/>
        <s v="日照银行企业手机银行"/>
        <s v="日照银行直销银行"/>
        <s v="上海银行手机银行"/>
        <s v="上银企业银行"/>
        <s v="上银美好生活"/>
        <s v="上银企业服务"/>
        <s v="上行快线"/>
        <s v="上银慧生活"/>
        <s v="苏州银行"/>
        <s v="东吴村镇银行"/>
        <s v="苏E付"/>
        <s v="苏心生活"/>
        <s v="泰安银行手机银行"/>
        <s v="泰安银行企业手机银行"/>
        <s v="泰安银行直销银行"/>
        <s v="泰安一账通"/>
        <s v="天津银行手机银行"/>
        <s v="潍坊银行手机银行"/>
        <s v="潍坊银行企业手机银行"/>
        <s v="风筝银行"/>
        <s v="温州银行手机银行"/>
        <s v="我来办"/>
        <s v="金鹿办卡用户版"/>
        <s v="温情贷"/>
        <s v="金鹿Bank"/>
        <s v="西安银行手机银行"/>
        <s v="西银惠付"/>
        <s v="新丝路Bank"/>
        <s v="智巢物业"/>
        <s v="青桔公寓"/>
        <s v="航欣购"/>
        <s v="曲江金融中心"/>
        <s v="久远物业"/>
        <s v="西安银行"/>
        <s v="百花社区"/>
        <s v="海兴城"/>
        <s v="中飞社区"/>
        <s v="华星物业"/>
        <s v="市民中心"/>
        <s v="上上空间"/>
        <s v="台北湾"/>
        <s v="金盾新都市小区"/>
        <s v="田丰新村"/>
        <s v="金蝌物管"/>
        <s v="e彩汇馨"/>
        <s v="金榆小区"/>
        <s v="渭水佳苑"/>
        <s v="金阳小区"/>
        <s v="文昌荟景新园"/>
        <s v="澜泊湾"/>
        <s v="庙沟门电厂小区"/>
        <s v="京都国际社区"/>
        <s v="德福世家"/>
        <s v="西城芳洲"/>
        <s v="大明宫万达"/>
        <s v="文昌荟景名园"/>
        <s v="文昌和顺雅苑"/>
        <s v="颐馨花园"/>
        <s v="锦苑小区"/>
        <s v="兴庆雅居"/>
        <s v="文昌荟景家园"/>
        <s v="东方名苑"/>
        <s v="世家星城"/>
        <s v="豪城天下"/>
        <s v="东方雅苑"/>
        <s v="金寓生活"/>
        <s v="百事无忧"/>
        <s v="锦彩空间"/>
        <s v="灞业生活"/>
        <s v="万象春天"/>
        <s v="盛世一品"/>
        <s v="鑫生活"/>
        <s v="兰乔圣菲"/>
        <s v="凤凰城"/>
        <s v="都市绿洲"/>
        <s v="爱菊花园"/>
        <s v="中华世纪城"/>
        <s v="圣景名苑"/>
        <s v="航天服务"/>
        <s v="人行家属院"/>
        <s v="巨一时代"/>
        <s v="丰登生活"/>
        <s v="广厦生活"/>
        <s v="郑州银行"/>
        <s v="郑州银行新企业手机银行"/>
        <s v="郑州银行云物流"/>
        <s v="豫享家"/>
        <s v="郑银e财资"/>
        <s v="市民银行"/>
        <s v="郑州银行企业手机银行"/>
        <s v="鼎鼎付"/>
        <s v="郑州银行鼎融易"/>
        <s v="郑州银行手机银行HD"/>
        <s v="郑州银行手机银行"/>
        <s v="蒙商银行"/>
        <s v="蒙商信用卡"/>
        <s v="有氧金融"/>
        <s v="包小微"/>
        <s v="蒙商村镇银行"/>
        <s v="包商企业银行"/>
        <s v="包商小微银行"/>
        <s v="小马bank"/>
        <s v="长安bank"/>
        <s v="长安银行企业手机银行"/>
        <s v="智汇长安"/>
        <s v="重庆三峡银行手机银行"/>
        <s v="三峡付商户"/>
        <s v="三峡付"/>
        <s v="三峡付HD"/>
        <s v="重庆三峡银行手机银行HD"/>
        <s v="富滇银行手机银行"/>
        <s v="富滇加码付"/>
        <s v="富融卡"/>
        <s v="富滇银行直销银行"/>
        <s v="富滇银行HD"/>
        <s v="海峡银行"/>
        <s v="众行海峡"/>
        <s v="海峡银行海企来"/>
        <s v="小鸥BANK"/>
        <s v="广东华兴银行"/>
        <s v="兴金融"/>
        <s v="华兴企业银行"/>
        <s v="广东华兴银行兴e贷"/>
        <s v="华兴智惠贷"/>
        <s v="华兴|企业e家"/>
        <s v="投融资平台"/>
        <s v="9号商城"/>
        <s v="北部湾银行"/>
        <s v="汉口银行"/>
        <s v="金融网点通"/>
        <s v="金融数据汇"/>
        <s v="汉口银行直销银行"/>
        <s v="武汉住房公积金"/>
        <s v="汉口银行支付助手"/>
        <s v="云端武汉·市民"/>
        <s v="哈尔滨银行手机银行"/>
        <s v="哈银村镇银行"/>
        <s v="哈尔滨银行直销银行"/>
        <s v="哈行信用卡"/>
        <s v="极e贷"/>
        <s v="e把手"/>
        <s v="华融e银"/>
        <s v="e把手企业版"/>
        <s v="e把手HD"/>
        <s v="湖北银行个人手机银行客户端"/>
        <s v="天空银行"/>
        <s v="掌上湖银"/>
        <s v="湖北银行HD"/>
        <s v="徽商银行手机银行"/>
        <s v="徽行交易家"/>
        <s v="徽银e付"/>
        <s v="徽行信用卡"/>
        <s v="徽常有财"/>
        <s v="徽商银行金融服务平台HD"/>
        <s v="徽商银行金融服务平台"/>
        <s v="江西银行"/>
        <s v="江西银行村镇银行"/>
        <s v="享收单"/>
        <s v="享收单进件版"/>
        <s v="江西银行企业银行"/>
        <s v="江西银行信用卡惠享精彩"/>
        <s v="江西银行金e融"/>
        <s v="江西银行手机秒贷"/>
        <s v="进贤瑞丰村镇银行"/>
        <s v="南丰桔都村镇银行"/>
        <s v="广昌南银村镇银行"/>
        <s v="德丰村镇银行"/>
        <s v="南昌大丰村镇银行"/>
        <s v="江西银行个人手机银行"/>
        <s v="晋商银行"/>
        <s v="晋商企业银行"/>
        <s v="晋商银行HD"/>
        <s v="山西银行"/>
        <s v="捷码付"/>
        <s v="山西银行大同分行"/>
        <s v="山西银行阳泉分行"/>
        <s v="小草银行"/>
        <s v="莱商手机银行"/>
        <s v="济享如意商户通"/>
        <s v="莱商企业银行"/>
        <s v="莱商直销银行"/>
        <s v="临商银行手机银行"/>
        <s v="临商企业银行"/>
        <s v="临商直销银行"/>
        <s v="龙江银行手机银行"/>
        <s v="龙行村镇银行"/>
        <s v="齐鲁银行手机银行"/>
        <s v="齐鲁易贷通"/>
        <s v="齐鲁银行企业手机银行"/>
        <s v="泉信"/>
        <s v="齐鲁直销银行"/>
        <s v="齐商银行手机银行"/>
        <s v="齐商聚财"/>
        <s v="齐乐惠商户"/>
        <s v="齐商大掌柜"/>
        <s v="齐商直销银行"/>
        <s v="盛京银行手机银行"/>
        <s v="刷新生活"/>
        <s v="盛京付"/>
        <s v="盛京银行移动银行企业版"/>
        <s v="盛京银行移动银行"/>
        <s v="盛京银行手机银行企业版"/>
        <s v="威海银行手机银行"/>
        <s v="商车宝"/>
        <s v="威海营销通"/>
        <s v="威海银行企业手机银行"/>
        <s v="威海银行直销银行"/>
        <s v="厦门银行"/>
        <s v="厦行e企管"/>
        <s v="厦e站"/>
        <s v="入件宝"/>
        <s v="融E收"/>
        <s v="厦门国际银行手机银行"/>
        <s v="国行E企盈"/>
        <s v="厦门国际银行商户服务平台"/>
        <s v="国行随心付"/>
        <s v="烟台银行手机银行"/>
        <s v="烟行直销银行"/>
        <s v="烟行企业银行"/>
        <s v="辽沈银行"/>
        <s v="稠州银行手机银行"/>
        <s v="稠银企e家"/>
        <s v="稠银直销"/>
        <s v="稠州村镇银行"/>
        <s v="稠银宝"/>
        <s v="稠州商业银行手机银行"/>
        <s v="民泰银行"/>
        <s v="民泰银行企业版"/>
        <s v="民泰网络学院"/>
        <s v="民泰通"/>
        <s v="民泰银行直销银行"/>
        <s v="民泰惠生活"/>
        <s v="象聚"/>
        <s v="民泰村镇银行"/>
        <s v="泰隆银行"/>
        <s v="泰隆企业银行"/>
        <s v="泰惠收"/>
        <s v="小鱼Bank"/>
        <s v="泰融普惠"/>
        <s v="泰隆宝"/>
        <s v="泰隆优选"/>
        <s v="泰隆学院"/>
        <s v="泰隆村镇银行"/>
        <s v="天府手机银行"/>
        <s v="天府企业银行"/>
        <s v="熊猫金融"/>
        <s v="南部惠生活"/>
        <s v="熊猫家园"/>
        <s v="熊猫银行支付"/>
        <s v="北京农商银行手机银行"/>
        <s v="北京农商银行企业手机银行"/>
        <s v="北京农商银行手机交易宝"/>
        <s v="凤凰乡村游"/>
        <s v="凤凰乡村游商户端"/>
        <s v="北农智慧"/>
        <s v="凤凰e账户"/>
        <s v="重庆农商行"/>
        <s v="重庆农商行企业网银"/>
        <s v="重庆农商行直销银行"/>
        <s v="重庆农商行商户端"/>
        <s v="重庆农商行社区金融"/>
        <s v="重庆农商行企业版"/>
        <s v="大连农商银行"/>
        <s v="金浪e码付"/>
        <s v="东莞农商银行"/>
        <s v="荷包商户"/>
        <s v="东盈村镇银行"/>
        <s v="荷包社区"/>
        <s v="D+Bank"/>
        <s v="e莞通 HD"/>
        <s v="东莞农商行手机银行企业版"/>
        <s v="东莞农商银行HD"/>
        <s v="广州农商银行移动银行"/>
        <s v="e管家"/>
        <s v="e管家物管端"/>
        <s v="榕e租"/>
        <s v="珠江农商银行"/>
        <s v="珠江收银"/>
        <s v="赢家生意圈"/>
        <s v="广州农商银行企业移动银行"/>
        <s v="珠江村镇银行移动银行"/>
        <s v="广州农商银行智慧社区"/>
        <s v="广州农商银行太阳公益基金会"/>
        <s v="赢家e站"/>
        <s v="珠江直销银行"/>
        <s v="常熟农商银行手机银行"/>
        <s v="常银生活"/>
        <s v="常熟农商银行企业手机银行"/>
        <s v="兴福码上付"/>
        <s v="飞燕码上付商户版"/>
        <s v="兴福村镇手机银行"/>
        <s v="兴福E银行"/>
        <s v="燕子银行"/>
        <s v="常熟农商银行"/>
        <s v="江苏农商银行"/>
        <s v="农信协同办公"/>
        <s v="E路有我"/>
        <s v="农商行一家亲"/>
        <s v="农商行收银宝"/>
        <s v="江苏农商银行企业银行"/>
        <s v="江苏农信HD"/>
        <s v="江南农商行"/>
        <s v="E同赢"/>
        <s v="江南收银通"/>
        <s v="Bank金商户版"/>
        <s v="江南企业银行"/>
        <s v="Bank金"/>
        <s v="江南Bank"/>
        <s v="江南金培中心"/>
        <s v="江南农商行简版"/>
        <s v="江阴农商银行"/>
        <s v="江阴村镇银行"/>
        <s v="江阴企业银行"/>
        <s v="JRCB收银宝"/>
        <s v="江银在线"/>
        <s v="张家港农商行手机银行"/>
        <s v="张家港农商行企业银行"/>
        <s v="见真银行"/>
        <s v="张家港行简版"/>
        <s v="张家港农商行手机银行HD"/>
        <s v="紫金农商银行"/>
        <s v="银企e+"/>
        <s v="紫金农商银行直销银行"/>
        <s v="ezt"/>
        <s v="紫金银行直销银行"/>
        <s v="紫金农商银行HD"/>
        <s v="吉林农信手机银行V2.0"/>
        <s v="吉林农信手机银行V3.0"/>
        <s v="吉林农信企业版手机银行"/>
        <s v="吉聚精彩"/>
        <s v="吉卡e支付"/>
        <s v="公主岭农村商业银行直销银行"/>
        <s v="乾安县农村信用合作联社直销银行"/>
        <s v="郭尔罗斯农商银行直销银行"/>
        <s v="长白山农商银行直销银行"/>
        <s v="吉林春城农商银行直销银行"/>
        <s v="九台农商银行直销银行"/>
        <s v="延边农村商业银行直销银行"/>
        <s v="白城农村商业银行直销银行"/>
        <s v="长春发展农商银行直销银行"/>
        <s v="吉林蛟河农村商业银行直销银行"/>
        <s v="吉林珲春农村商业银行直销银行"/>
        <s v="吉林敦化农村商业银行直销银行"/>
        <s v="白山江源农村商业银行直销银行"/>
        <s v="吉林环城农村商业银行直销银行"/>
        <s v="吉林农信直销银行APP"/>
        <s v="长农商直销银行"/>
        <s v="吉林农信社区银行商户版"/>
        <s v="吉林农信社区银行个人版"/>
        <s v="吉林农信网上银行HD"/>
        <s v="网点导航HD"/>
        <s v="网点导航"/>
        <s v="吉林农信手机银行"/>
        <s v="昆山农商银行"/>
        <s v="华商E+"/>
        <s v="商E+"/>
        <s v="企业掌上银行"/>
        <s v="昆山华商企业网银"/>
        <s v="昆山华商村镇银行"/>
        <s v="E鹿行"/>
        <s v="昆山农商银行HD"/>
        <s v="青岛农商银行直销银行"/>
        <s v="青农商信用卡"/>
        <s v="鑫动e商商户版"/>
        <s v="商户服务平台"/>
        <s v="青岛农商银行云市场"/>
        <s v="青岛农商银行财务审批系统"/>
        <s v="商户管家"/>
        <s v="青岛钱包"/>
        <s v="青岛美"/>
        <s v="移动办公平台HD"/>
        <s v="移动办公平台"/>
        <s v="鑫动青岛"/>
        <s v="青岛农商银行"/>
        <s v="丰收互联"/>
        <s v="丰收商小助"/>
        <s v="浙江农商人"/>
        <s v="企业互联"/>
        <s v="农信综合管理"/>
        <s v="浙江农信IT管理平台"/>
        <s v="管理驾驶舱"/>
        <s v="丰收购商户"/>
        <s v="ZJRC智慧生活"/>
        <s v="浙信村镇手机银行"/>
        <s v="丰收家商户"/>
        <s v="丰收家"/>
        <s v="丰收购"/>
        <s v="浙江农信HD"/>
        <s v="浙江农信手机银行"/>
        <s v="上海农商银行"/>
        <s v="上海农商银行信用卡"/>
        <s v="沪农商村镇银行"/>
        <s v="上海农商银行直销银行"/>
        <s v="金融e云"/>
        <s v="上海农商银行HD"/>
        <s v="福建农信"/>
        <s v="村镇银行"/>
        <s v="福建农信商户版"/>
        <s v="福建农信移动金融平台 HD"/>
        <s v="福建农信移动金融平台"/>
        <s v="福万通掌上生活"/>
        <s v="顺德农商银行手机银行"/>
        <s v="顺德农商银行企业手机银行"/>
        <s v="高明顺银村镇银行企业手机银行"/>
        <s v="樟树顺银村镇银行企业手机银行"/>
        <s v="丰城顺银村镇银行企业手机银行"/>
        <s v="村晓"/>
        <s v="高明顺银村镇银行手机银行"/>
        <s v="樟树顺银村镇银行手机银行"/>
        <s v="丰城顺银村镇银行手机银行"/>
        <s v="顺农商e贷"/>
        <s v="E行顺银"/>
        <s v="e帆风顺"/>
        <s v="顺德农商银行手机银行HD"/>
      </sharedItems>
    </cacheField>
    <cacheField name="artistName" numFmtId="0">
      <sharedItems containsBlank="1" count="116">
        <s v="中国银行股份有限公司"/>
        <m/>
        <s v=" "/>
        <s v="中国农业银行"/>
        <s v="Industrial and Commercial Bank of China"/>
        <s v="ICBC"/>
        <s v="中国建设银行"/>
        <s v="交通银行"/>
        <s v="中国邮政储蓄银行"/>
        <s v="招商银行"/>
        <s v="上海浦东发展银行"/>
        <s v="中信银行"/>
        <s v="中国光大银行"/>
        <s v="华夏银行股份有限公司"/>
        <s v="中国民生银行股份有限公司"/>
        <s v="广发银行股份有限公司"/>
        <s v="China Guangfa Bank Co., Ltd"/>
        <s v="兴业银行"/>
        <s v="浙商银行股份有限公司"/>
        <s v="恒丰银行"/>
        <s v="渤海银行股份有限公司"/>
        <s v="北京银行"/>
        <s v="bankofchangsha"/>
        <s v="成都银行股份有限公司"/>
        <s v="Bank of Chongqing Co., Ltd."/>
        <s v="大连银行股份有限公司"/>
        <s v="Bank of Dongguan Co., Ltd."/>
        <s v="东莞银行"/>
        <s v="甘肃银行"/>
        <s v="Bank Of GanZhou Co., Ltd."/>
        <s v="Bank of Guangzhou Co., Ltd."/>
        <s v="桂林银行股份有限公司"/>
        <s v="贵阳银行"/>
        <s v="贵州银行股份有限公司"/>
        <s v="邯郸银行"/>
        <s v="杭州银行"/>
        <s v="河北银行股份有限公司"/>
        <s v="衡水银行股份有限公司"/>
        <s v="BANK OF HUZHOU CO.,LTD"/>
        <s v="内蒙古银行股份有限公司"/>
        <s v="江苏银行"/>
        <s v="吉林银行"/>
        <s v="金华银行"/>
        <s v="济宁银行股份有限公司"/>
        <s v="锦州银行股份有限公司"/>
        <s v="九江银行股份有限公司"/>
        <s v="廊坊银行股份有限公司"/>
        <s v="兰州银行股份有限公司"/>
        <s v="Bank of Liuzhou Co.,Ltd."/>
        <s v="中原银行股份有限公司"/>
        <s v="BANK OF NANJING CO.,LTD."/>
        <s v="宁波银行"/>
        <s v="宁夏银行股份有限公司"/>
        <s v="Bank of Qingdao"/>
        <s v="青海银行股份有限公司"/>
        <s v="日照银行股份有限公司"/>
        <s v="上海银行"/>
        <s v="苏州银行股份有限公司"/>
        <s v="泰安银行股份有限公司"/>
        <s v="Bank of Tianjin Co.,Ltd"/>
        <s v="潍坊银行股份有限公司"/>
        <s v="温州银行"/>
        <s v="西安银行股份有限公司"/>
        <s v="郑州银行股份有限公司"/>
        <s v="蒙商银行股份有限公司"/>
        <s v="包商银行股份有限公司"/>
        <s v="长安银行股份有限公司"/>
        <s v="重庆三峡银行"/>
        <s v="富滇银行"/>
        <s v="福建海峡银行"/>
        <s v="广东华兴银行"/>
        <s v="广西北部湾银行"/>
        <s v="Hankou Bank Co.,Ltd"/>
        <s v="哈尔滨银行股份有限公司"/>
        <s v="华融湘江银行"/>
        <s v="湖北银行股份有限公司"/>
        <s v="HUISHANG BANK CORPORATION LIMITED"/>
        <s v="江西银行股份有限公司"/>
        <s v="晋商银行"/>
        <s v="SHANXI BANK Co.,LTD"/>
        <s v="莱商银行股份有限公司"/>
        <s v="Linshang Bank Co., Ltd."/>
        <s v="Longjiang Bank Corporation"/>
        <s v="QILU BANK"/>
        <s v="齐商银行股份有限公司"/>
        <s v="盛京银行"/>
        <s v="威海市商业银行股份有限公司"/>
        <s v="厦门银行"/>
        <s v="厦门国际银行股份有限公司"/>
        <s v="烟台银行股份有限公司"/>
        <s v="营口沿海银行"/>
        <s v="稠州银行"/>
        <s v="浙江民泰商业银行股份有限公司"/>
        <s v="浙江泰隆商业银行股份有限公司"/>
        <s v="四川天府银行股份有限公司"/>
        <s v="北京农商银行"/>
        <s v="CHONGQING RURAL COMMERCIAL BANK"/>
        <s v="CHONGQING RURAL COMMMERCIAL BANK"/>
        <s v="大连农村商业银行股份有限公司"/>
        <s v="东莞农村商业银行"/>
        <s v="广州农村商业银行"/>
        <s v="江苏常熟农村商业银行股份有限公司"/>
        <s v="Jiangsu Province Rural Credit Union"/>
        <s v="江苏江南农村商业银行股份有限公司"/>
        <s v="江苏江阴农村商业银行股份有限公司"/>
        <s v="江苏张家港农村商业银行股份有限公司"/>
        <s v="江苏紫金农村商业银行股份有限公司"/>
        <s v="JILIN PROVINCE RURAL CREDIT UNION"/>
        <s v="吉林省农村信用社"/>
        <s v="昆山农村商业银行"/>
        <s v="青岛农商银行"/>
        <s v="Zhejiang Rural Commercial United Bank"/>
        <s v="浙江省农村信用社联合社"/>
        <s v="上海农村商业银行"/>
        <s v="Fujian Rural Credit Union福建省农村信用社联合社"/>
        <s v="广东顺德农村商业银行股份有限公司"/>
      </sharedItems>
    </cacheField>
    <cacheField name="userRatingCount" numFmtId="0">
      <sharedItems count="290">
        <s v="50216"/>
        <s v="15"/>
        <s v="175"/>
        <s v="1281"/>
        <s v="921"/>
        <s v="1184"/>
        <s v="8"/>
        <s v="13"/>
        <s v="45"/>
        <s v="266"/>
        <s v="17"/>
        <s v="169"/>
        <s v="10"/>
        <s v="39"/>
        <s v="5"/>
        <s v="33"/>
        <s v="344"/>
        <s v="598"/>
        <s v="1"/>
        <s v="0"/>
        <s v="19"/>
        <s v="1194"/>
        <s v="154"/>
        <s v="75"/>
        <s v="130"/>
        <s v="71"/>
        <s v="7"/>
        <s v="40"/>
        <s v="121"/>
        <s v="6"/>
        <s v="147"/>
        <s v="78"/>
        <s v="21"/>
        <s v="36"/>
        <s v="52"/>
        <s v="417"/>
        <s v="12"/>
        <s v="258"/>
        <s v="394123"/>
        <s v="1030"/>
        <s v="1809"/>
        <s v="2"/>
        <s v="67"/>
        <s v="1328"/>
        <s v="119798"/>
        <s v="489"/>
        <s v="24"/>
        <s v="672"/>
        <s v="11023"/>
        <s v="290"/>
        <s v="42"/>
        <s v="4030"/>
        <s v="51187"/>
        <s v="354"/>
        <s v="1822"/>
        <s v="16"/>
        <s v="732"/>
        <s v="64"/>
        <s v="3"/>
        <s v="89"/>
        <s v="1179"/>
        <s v="76"/>
        <s v="6942"/>
        <s v="99929"/>
        <s v="18"/>
        <s v="106"/>
        <s v="84"/>
        <s v="25346"/>
        <s v="337"/>
        <s v="1783"/>
        <s v="2351"/>
        <s v="260"/>
        <s v="934"/>
        <s v="83"/>
        <s v="470"/>
        <s v="102"/>
        <s v="572"/>
        <s v="41"/>
        <s v="31"/>
        <s v="9"/>
        <s v="210829"/>
        <s v="384"/>
        <s v="217"/>
        <s v="163485"/>
        <s v="4"/>
        <s v="1238"/>
        <s v="60883"/>
        <s v="28"/>
        <s v="425"/>
        <s v="2403"/>
        <s v="199"/>
        <s v="123"/>
        <s v="3591"/>
        <s v="3730499"/>
        <s v="65"/>
        <s v="525"/>
        <s v="223"/>
        <s v="11"/>
        <s v="85"/>
        <s v="43"/>
        <s v="74"/>
        <s v="27"/>
        <s v="410"/>
        <s v="1947537"/>
        <s v="37"/>
        <s v="22"/>
        <s v="29"/>
        <s v="157"/>
        <s v="273361"/>
        <s v="14"/>
        <s v="47"/>
        <s v="26"/>
        <s v="270068"/>
        <s v="66"/>
        <s v="238"/>
        <s v="38"/>
        <s v="16305"/>
        <s v="59"/>
        <s v="394"/>
        <s v="32"/>
        <s v="68"/>
        <s v="24994"/>
        <s v="281"/>
        <s v="11482"/>
        <s v="129"/>
        <s v="1634"/>
        <s v="20"/>
        <s v="207"/>
        <s v="1921"/>
        <s v="110"/>
        <s v="208"/>
        <s v="4299"/>
        <s v="30"/>
        <s v="3358"/>
        <s v="9260"/>
        <s v="113"/>
        <s v="128"/>
        <s v="95"/>
        <s v="195"/>
        <s v="2556"/>
        <s v="73"/>
        <s v="2499"/>
        <s v="34"/>
        <s v="118"/>
        <s v="105771"/>
        <s v="122"/>
        <s v="537"/>
        <s v="526294"/>
        <s v="5316"/>
        <s v="640"/>
        <s v="112"/>
        <s v="44"/>
        <s v="24344"/>
        <s v="1457"/>
        <s v="264"/>
        <s v="569"/>
        <s v="744"/>
        <s v="103"/>
        <s v="32952"/>
        <s v="533"/>
        <s v="92"/>
        <s v="309"/>
        <s v="4719"/>
        <s v="1115"/>
        <s v="119"/>
        <s v="48"/>
        <s v="1537"/>
        <s v="57"/>
        <s v="82"/>
        <s v="283"/>
        <s v="163"/>
        <s v="325"/>
        <s v="624"/>
        <s v="681"/>
        <s v="632"/>
        <s v="187"/>
        <s v="550"/>
        <s v="1512"/>
        <s v="571"/>
        <s v="54"/>
        <s v="614"/>
        <s v="182"/>
        <s v="53"/>
        <s v="757"/>
        <s v="211"/>
        <s v="77"/>
        <s v="56"/>
        <s v="885"/>
        <s v="50"/>
        <s v="362"/>
        <s v="61"/>
        <s v="98"/>
        <s v="4248"/>
        <s v="1283"/>
        <s v="25"/>
        <s v="889"/>
        <s v="63"/>
        <s v="202"/>
        <s v="286"/>
        <s v="430"/>
        <s v="189"/>
        <s v="156"/>
        <s v="51"/>
        <s v="403"/>
        <s v="663"/>
        <s v="2330"/>
        <s v="132"/>
        <s v="108"/>
        <s v="91"/>
        <s v="287"/>
        <s v="215"/>
        <s v="2533"/>
        <s v="140"/>
        <s v="34102"/>
        <s v="523"/>
        <s v="97"/>
        <s v="46"/>
        <s v="227"/>
        <s v="481"/>
        <s v="171"/>
        <s v="277"/>
        <s v="70"/>
        <s v="6982"/>
        <s v="235"/>
        <s v="1013"/>
        <s v="138"/>
        <s v="453"/>
        <s v="204"/>
        <s v="462"/>
        <s v="23"/>
        <s v="342"/>
        <s v="380"/>
        <s v="2104"/>
        <s v="345"/>
        <s v="717"/>
        <s v="988"/>
        <s v="543"/>
        <s v="553"/>
        <s v="99"/>
        <s v="450"/>
        <s v="96"/>
        <s v="2448"/>
        <s v="88"/>
        <s v="134"/>
        <s v="179"/>
        <s v="233"/>
        <s v="185"/>
        <s v="60"/>
        <s v="203"/>
        <s v="144"/>
        <s v="35"/>
        <s v="475"/>
        <s v="55"/>
        <s v="145"/>
        <s v="618"/>
        <s v="161"/>
        <s v="348"/>
        <s v="296"/>
        <s v="142"/>
        <s v="246"/>
        <s v="178"/>
        <s v="388"/>
        <s v="1136"/>
        <s v="127"/>
        <s v="62"/>
        <s v="1241"/>
        <s v="2252"/>
        <s v="498"/>
        <s v="3735"/>
        <s v="1001"/>
        <s v="49"/>
        <s v="1743"/>
        <s v="280"/>
        <s v="620"/>
        <s v="973"/>
        <s v="143"/>
        <s v="980"/>
        <s v="429"/>
        <s v="282"/>
        <s v="243"/>
        <s v="733"/>
        <s v="697"/>
        <s v="1007"/>
        <s v="8189"/>
        <s v="622"/>
        <s v="1766"/>
        <s v="86"/>
        <s v="4878"/>
        <s v="2031"/>
        <s v="80"/>
      </sharedItems>
    </cacheField>
    <cacheField name="price" numFmtId="0">
      <sharedItems count="1">
        <s v="0.00"/>
      </sharedItems>
    </cacheField>
    <cacheField name="status" numFmtId="0">
      <sharedItems count="2">
        <s v="1"/>
        <s v="0"/>
      </sharedItems>
    </cacheField>
    <cacheField name="genreIds" numFmtId="0">
      <sharedItems count="14">
        <s v="6015"/>
        <s v="6002"/>
        <s v="6005"/>
        <s v="6000"/>
        <s v="6012"/>
        <s v="6020"/>
        <s v="6010"/>
        <s v="6017"/>
        <s v="6007"/>
        <s v="6014"/>
        <s v="6018"/>
        <s v="6024"/>
        <s v="6006"/>
        <s v="6003"/>
      </sharedItems>
    </cacheField>
    <cacheField name="genreIds1" numFmtId="0">
      <sharedItems count="14">
        <s v="6015"/>
        <s v="6002"/>
        <s v="6005"/>
        <s v="6000"/>
        <s v="6012"/>
        <s v="6020"/>
        <s v="6010"/>
        <s v="6017"/>
        <s v="6007"/>
        <s v="6014"/>
        <s v="6018"/>
        <s v="6024"/>
        <s v="6006"/>
        <s v="6003"/>
      </sharedItems>
    </cacheField>
    <cacheField name="genresName" numFmtId="0">
      <sharedItems count="14">
        <s v="财务"/>
        <s v="工具"/>
        <s v="社交"/>
        <s v="商务"/>
        <s v="生活"/>
        <s v="医疗"/>
        <s v="导航"/>
        <s v="教育"/>
        <s v="效率"/>
        <s v="游戏"/>
        <s v="图书"/>
        <s v="购物"/>
        <s v="参考"/>
        <s v="旅游"/>
      </sharedItems>
    </cacheField>
    <cacheField name="brand" numFmtId="0">
      <sharedItems count="1">
        <s v="免费"/>
      </sharedItems>
    </cacheField>
    <cacheField name="release_time" numFmtId="0">
      <sharedItems count="919">
        <s v="1288800865"/>
        <s v="1657090800"/>
        <s v="1625382000"/>
        <s v="1565319337"/>
        <s v="1537982225"/>
        <s v="1515165131"/>
        <s v="1510189897"/>
        <s v="1507611202"/>
        <s v="1491524581"/>
        <s v="1467249665"/>
        <s v="1464714260"/>
        <s v="1454401943"/>
        <s v="1538063854"/>
        <s v="1523154998"/>
        <s v="1518314643"/>
        <s v="1516671241"/>
        <s v="1497290293"/>
        <s v="1494365413"/>
        <s v="1491789165"/>
        <s v="1488418641"/>
        <s v="1483391945"/>
        <s v="1473496444"/>
        <s v="1473413148"/>
        <s v="1467854616"/>
        <s v="1463716286"/>
        <s v="1463638059"/>
        <s v="1463394207"/>
        <s v="1461779521"/>
        <s v="1459792797"/>
        <s v="1459128867"/>
        <s v="1454129895"/>
        <s v="1453222701"/>
        <s v="1451875979"/>
        <s v="1437977507"/>
        <s v="1432292098"/>
        <s v="1429027200"/>
        <s v="1423361344"/>
        <s v="1422445609"/>
        <s v="1419943039"/>
        <s v="1416989792"/>
        <s v="1415116800"/>
        <s v="1414598400"/>
        <s v="1413125953"/>
        <s v="1410305511"/>
        <s v="1409909010"/>
        <s v="1408982400"/>
        <s v="1408352696"/>
        <s v="1407772800"/>
        <s v="1407639359"/>
        <s v="1407455162"/>
        <s v="1406743008"/>
        <s v="1406742866"/>
        <s v="1406742747"/>
        <s v="1406157638"/>
        <s v="1405829075"/>
        <s v="1398193075"/>
        <s v="1397059200"/>
        <s v="1393142400"/>
        <s v="1391619787"/>
        <s v="1390579663"/>
        <s v="1385997738"/>
        <s v="1384414039"/>
        <s v="1309297374"/>
        <s v="1334165419"/>
        <s v="1607068800"/>
        <s v="1481179921"/>
        <s v="1480904002"/>
        <s v="1478803802"/>
        <s v="1472954456"/>
        <s v="1459523532"/>
        <s v="1441502447"/>
        <s v="1437637227"/>
        <s v="1430484696"/>
        <s v="1388611027"/>
        <s v="1379387979"/>
        <s v="1301036400"/>
        <s v="1640592000"/>
        <s v="1573614626"/>
        <s v="1532839850"/>
        <s v="1456792905"/>
        <s v="1456635147"/>
        <s v="1450403974"/>
        <s v="1435689606"/>
        <s v="1432980731"/>
        <s v="1428352228"/>
        <s v="1398030805"/>
        <s v="1392431791"/>
        <s v="1355495345"/>
        <s v="1329688135"/>
        <s v="1631084400"/>
        <s v="1545337991"/>
        <s v="1522805569"/>
        <s v="1474853402"/>
        <s v="1473044068"/>
        <s v="1463619843"/>
        <s v="1462494592"/>
        <s v="1453456084"/>
        <s v="1444706653"/>
        <s v="1440694979"/>
        <s v="1432480497"/>
        <s v="1426473287"/>
        <s v="1422610782"/>
        <s v="1413953013"/>
        <s v="1405412277"/>
        <s v="1358365823"/>
        <s v="1351186587"/>
        <s v="1306506657"/>
        <s v="1287385200"/>
        <s v="1574645378"/>
        <s v="1569276391"/>
        <s v="1567678624"/>
        <s v="1567389892"/>
        <s v="1560398072"/>
        <s v="1542221727"/>
        <s v="1538050133"/>
        <s v="1536700936"/>
        <s v="1535240110"/>
        <s v="1533359329"/>
        <s v="1434334059"/>
        <s v="1556538042"/>
        <s v="1549078422"/>
        <s v="1549078402"/>
        <s v="1545144414"/>
        <s v="1541584853"/>
        <s v="1461196813"/>
        <s v="1456814646"/>
        <s v="1456799954"/>
        <s v="1433546916"/>
        <s v="1403602004"/>
        <s v="1346897314"/>
        <s v="1328237952"/>
        <s v="1328237870"/>
        <s v="1257550899"/>
        <s v="1615449600"/>
        <s v="1526978466"/>
        <s v="1491372105"/>
        <s v="1450254612"/>
        <s v="1596697200"/>
        <s v="1506479878"/>
        <s v="1453236412"/>
        <s v="1437618399"/>
        <s v="1425231138"/>
        <s v="1412438400"/>
        <s v="1340897198"/>
        <s v="1291343512"/>
        <s v="1327846254"/>
        <s v="1636531200"/>
        <s v="1537718130"/>
        <s v="1506324321"/>
        <s v="1599721200"/>
        <s v="1490116994"/>
        <s v="1399450584"/>
        <s v="1383714039"/>
        <s v="1286434622"/>
        <s v="1662102000"/>
        <s v="1642406400"/>
        <s v="1632639600"/>
        <s v="1576843975"/>
        <s v="1575958229"/>
        <s v="1574340999"/>
        <s v="1568685274"/>
        <s v="1555804841"/>
        <s v="1537545759"/>
        <s v="1534921663"/>
        <s v="1529287015"/>
        <s v="1526209964"/>
        <s v="1495094319"/>
        <s v="1476943437"/>
        <s v="1412862631"/>
        <s v="1337805875"/>
        <s v="1288379698"/>
        <s v="1552140332"/>
        <s v="1544213438"/>
        <s v="1538222413"/>
        <s v="1529460058"/>
        <s v="1529288679"/>
        <s v="1519604347"/>
        <s v="1516783392"/>
        <s v="1475024688"/>
        <s v="1474530912"/>
        <s v="1461144638"/>
        <s v="1378938457"/>
        <s v="1343902246"/>
        <s v="1321381857"/>
        <s v="1638864000"/>
        <s v="1608364800"/>
        <s v="1581677565"/>
        <s v="1574901252"/>
        <s v="1492587579"/>
        <s v="1482284816"/>
        <s v="1461184879"/>
        <s v="1427944213"/>
        <s v="1331236937"/>
        <s v="1322021190"/>
        <s v="1546604269"/>
        <s v="1484259272"/>
        <s v="1332737225"/>
        <s v="1299600847"/>
        <s v="1571836749"/>
        <s v="1559097371"/>
        <s v="1551536237"/>
        <s v="1524795520"/>
        <s v="1524381913"/>
        <s v="1491961378"/>
        <s v="1487941263"/>
        <s v="1479626238"/>
        <s v="1458294043"/>
        <s v="1324074644"/>
        <s v="1412383512"/>
        <s v="1390838400"/>
        <s v="1310750698"/>
        <s v="1621753200"/>
        <s v="1492401939"/>
        <s v="1480562015"/>
        <s v="1376077073"/>
        <s v="1512502482"/>
        <s v="1510353313"/>
        <s v="1435909753"/>
        <s v="1435299997"/>
        <s v="1405451160"/>
        <s v="1357698668"/>
        <s v="1576727876"/>
        <s v="1625727600"/>
        <s v="1582222481"/>
        <s v="1558042204"/>
        <s v="1515534671"/>
        <s v="1484116220"/>
        <s v="1478083199"/>
        <s v="1484116129"/>
        <s v="1435723863"/>
        <s v="1414483062"/>
        <s v="1377669604"/>
        <s v="1376523979"/>
        <s v="1337463182"/>
        <s v="1641715200"/>
        <s v="1575550574"/>
        <s v="1504143212"/>
        <s v="1502847327"/>
        <s v="1436854656"/>
        <s v="1420363923"/>
        <s v="1384513183"/>
        <s v="1371279600"/>
        <s v="1443456684"/>
        <s v="1442302421"/>
        <s v="1421942807"/>
        <s v="1355841177"/>
        <s v="1339406458"/>
        <s v="1297042408"/>
        <s v="1629874800"/>
        <s v="1563352862"/>
        <s v="1540052446"/>
        <s v="1524646574"/>
        <s v="1507564862"/>
        <s v="1484805566"/>
        <s v="1481651859"/>
        <s v="1476958185"/>
        <s v="1466414404"/>
        <s v="1439172717"/>
        <s v="1438711946"/>
        <s v="1534413477"/>
        <s v="1502747415"/>
        <s v="1486621517"/>
        <s v="1477279699"/>
        <s v="1436591198"/>
        <s v="1434595104"/>
        <s v="1412961621"/>
        <s v="1406659559"/>
        <s v="1305322266"/>
        <s v="1304962042"/>
        <s v="1648191600"/>
        <s v="1503419070"/>
        <s v="1499918341"/>
        <s v="1474114012"/>
        <s v="1463941080"/>
        <s v="1459291961"/>
        <s v="1458808888"/>
        <s v="1402469544"/>
        <s v="1354435200"/>
        <s v="1493082409"/>
        <s v="1459961060"/>
        <s v="1458346360"/>
        <s v="1440881248"/>
        <s v="1406616164"/>
        <s v="1389260710"/>
        <s v="1329300189"/>
        <s v="1660114800"/>
        <s v="1659942000"/>
        <s v="1575666100"/>
        <s v="1545049822"/>
        <s v="1534263390"/>
        <s v="1337645103"/>
        <s v="1486947739"/>
        <s v="1426855582"/>
        <s v="1638086400"/>
        <s v="1585551600"/>
        <s v="1519281535"/>
        <s v="1507629151"/>
        <s v="1468318013"/>
        <s v="1451574379"/>
        <s v="1444706920"/>
        <s v="1415804020"/>
        <s v="1348711186"/>
        <s v="1346968922"/>
        <s v="1655622000"/>
        <s v="1554705190"/>
        <s v="1511842303"/>
        <s v="1448937808"/>
        <s v="1348031497"/>
        <s v="1435033573"/>
        <s v="1435023180"/>
        <s v="1423036533"/>
        <s v="1403413043"/>
        <s v="1304468143"/>
        <s v="1632553200"/>
        <s v="1446956331"/>
        <s v="1422504351"/>
        <s v="1416575375"/>
        <s v="1446141601"/>
        <s v="1410903648"/>
        <s v="1536291518"/>
        <s v="1490803298"/>
        <s v="1432998886"/>
        <s v="1386810973"/>
        <s v="1605945600"/>
        <s v="1503307844"/>
        <s v="1420698302"/>
        <s v="1420609312"/>
        <s v="1391126251"/>
        <s v="1323821169"/>
        <s v="1596524400"/>
        <s v="1590649200"/>
        <s v="1487712221"/>
        <s v="1406064263"/>
        <s v="1386994674"/>
        <s v="1386932973"/>
        <s v="1344960000"/>
        <s v="1351982638"/>
        <s v="1509703678"/>
        <s v="1560396197"/>
        <s v="1388669572"/>
        <s v="1355489613"/>
        <s v="1595746800"/>
        <s v="1566438831"/>
        <s v="1563325227"/>
        <s v="1481676918"/>
        <s v="1438210619"/>
        <s v="1420982361"/>
        <s v="1389062944"/>
        <s v="1400781929"/>
        <s v="1594278000"/>
        <s v="1509557149"/>
        <s v="1473403434"/>
        <s v="1504634216"/>
        <s v="1504402382"/>
        <s v="1499899115"/>
        <s v="1450122916"/>
        <s v="1660719600"/>
        <s v="1502086612"/>
        <s v="1492740621"/>
        <s v="1365620872"/>
        <s v="1641196800"/>
        <s v="1450227655"/>
        <s v="1453442250"/>
        <s v="1372912786"/>
        <s v="1421002066"/>
        <s v="1650178800"/>
        <s v="1635663600"/>
        <s v="1610524800"/>
        <s v="1479201418"/>
        <s v="1473403304"/>
        <s v="1483492721"/>
        <s v="1481159937"/>
        <s v="1476153685"/>
        <s v="1439177034"/>
        <s v="1489459969"/>
        <s v="1401652275"/>
        <s v="1600758000"/>
        <s v="1473367489"/>
        <s v="1393121217"/>
        <s v="1559723174"/>
        <s v="1505860784"/>
        <s v="1358015294"/>
        <s v="1564795374"/>
        <s v="1534778125"/>
        <s v="1517403848"/>
        <s v="1511228042"/>
        <s v="1493189542"/>
        <s v="1408568664"/>
        <s v="1390091426"/>
        <s v="1529281098"/>
        <s v="1437980122"/>
        <s v="1383095898"/>
        <s v="1367564400"/>
        <s v="1352610969"/>
        <s v="1534168580"/>
        <s v="1505372119"/>
        <s v="1565772437"/>
        <s v="1501138085"/>
        <s v="1493498976"/>
        <s v="1436785358"/>
        <s v="1516783245"/>
        <s v="1602732668"/>
        <s v="1383602176"/>
        <s v="1458174861"/>
        <s v="1573114017"/>
        <s v="1336008925"/>
        <s v="1560392789"/>
        <s v="1408506103"/>
        <s v="1498414337"/>
        <s v="1437667200"/>
        <s v="1410140942"/>
        <s v="1410019200"/>
        <s v="1509154393"/>
        <s v="1641974400"/>
        <s v="1637568000"/>
        <s v="1637222400"/>
        <s v="1479528094"/>
        <s v="1365404400"/>
        <s v="1498619075"/>
        <s v="1385926473"/>
        <s v="1432985905"/>
        <s v="1592463600"/>
        <s v="1565720642"/>
        <s v="1563844551"/>
        <s v="1541761865"/>
        <s v="1388704762"/>
        <s v="1554796189"/>
        <s v="1547976381"/>
        <s v="1481851821"/>
        <s v="1465012382"/>
        <s v="1389281150"/>
        <s v="1654412400"/>
        <s v="1636444800"/>
        <s v="1604908800"/>
        <s v="1604304000"/>
        <s v="1468981974"/>
        <s v="1552402394"/>
        <s v="1452586515"/>
        <s v="1342629334"/>
        <s v="1516078513"/>
        <s v="1458807939"/>
        <s v="1480414747"/>
        <s v="1342750120"/>
        <s v="1628665200"/>
        <s v="1593414000"/>
        <s v="1511139366"/>
        <s v="1473373354"/>
        <s v="1468827386"/>
        <s v="1542092741"/>
        <s v="1469064572"/>
        <s v="1438953556"/>
        <s v="1435282490"/>
        <s v="1415827492"/>
        <s v="1401131109"/>
        <s v="1346979035"/>
        <s v="1548297961"/>
        <s v="1464151681"/>
        <s v="1453947452"/>
        <s v="1384401672"/>
        <s v="1427677317"/>
        <s v="1627628400"/>
        <s v="1603436400"/>
        <s v="1548897899"/>
        <s v="1513668961"/>
        <s v="1512350911"/>
        <s v="1496877581"/>
        <s v="1494952924"/>
        <s v="1428468204"/>
        <s v="1632294000"/>
        <s v="1626159600"/>
        <s v="1619074800"/>
        <s v="1565054463"/>
        <s v="1545405151"/>
        <s v="1508471696"/>
        <s v="1508471689"/>
        <s v="1433975946"/>
        <s v="1417753428"/>
        <s v="1304642801"/>
        <s v="1632380400"/>
        <s v="1564792663"/>
        <s v="1489714618"/>
        <s v="1417838847"/>
        <s v="1312836508"/>
        <s v="1341888809"/>
        <s v="1549987481"/>
        <s v="1529913045"/>
        <s v="1426064632"/>
        <s v="1534140527"/>
        <s v="1469465227"/>
        <s v="1468809215"/>
        <s v="1424882621"/>
        <s v="1351024225"/>
        <s v="1446115151"/>
        <s v="1512443267"/>
        <s v="1364683103"/>
        <s v="1588776340"/>
        <s v="1435541296"/>
        <s v="1398355151"/>
        <s v="1398354762"/>
        <s v="1387243523"/>
        <s v="1612252800"/>
        <s v="1449538921"/>
        <s v="1552618886"/>
        <s v="1480964045"/>
        <s v="1399939035"/>
        <s v="1630220400"/>
        <s v="1506388932"/>
        <s v="1510336683"/>
        <s v="1366336682"/>
        <s v="1598943600"/>
        <s v="1463737940"/>
        <s v="1411289478"/>
        <s v="1401851050"/>
        <s v="1401206400"/>
        <s v="1393574400"/>
        <s v="1602745200"/>
        <s v="1513141870"/>
        <s v="1492567000"/>
        <s v="1396479028"/>
        <s v="1484614234"/>
        <s v="1465188775"/>
        <s v="1464744915"/>
        <s v="1364261262"/>
        <s v="1398732250"/>
        <s v="1476864477"/>
        <s v="1436152152"/>
        <s v="1307720284"/>
        <s v="1661756400"/>
        <s v="1514921701"/>
        <s v="1491809314"/>
        <s v="1470060598"/>
        <s v="1421193015"/>
        <s v="1483616598"/>
        <s v="1429406485"/>
        <s v="1510742248"/>
        <s v="1502672809"/>
        <s v="1476321743"/>
        <s v="1473255422"/>
        <s v="1468354754"/>
        <s v="1452734750"/>
        <s v="1452128682"/>
        <s v="1452127870"/>
        <s v="1452037925"/>
        <s v="1419354524"/>
        <s v="1419354521"/>
        <s v="1419188567"/>
        <s v="1419188553"/>
        <s v="1419188545"/>
        <s v="1419188543"/>
        <s v="1419188334"/>
        <s v="1419188126"/>
        <s v="1419006526"/>
        <s v="1419004272"/>
        <s v="1419004072"/>
        <s v="1419003864"/>
        <s v="1419003861"/>
        <s v="1419003789"/>
        <s v="1419003732"/>
        <s v="1419003490"/>
        <s v="1419003249"/>
        <s v="1419003063"/>
        <s v="1419003062"/>
        <s v="1419002967"/>
        <s v="1419002869"/>
        <s v="1419002867"/>
        <s v="1418841287"/>
        <s v="1418841285"/>
        <s v="1418839217"/>
        <s v="1418839121"/>
        <s v="1418839035"/>
        <s v="1418838930"/>
        <s v="1418838872"/>
        <s v="1418838838"/>
        <s v="1418838830"/>
        <s v="1418838671"/>
        <s v="1418838226"/>
        <s v="1415861004"/>
        <s v="1414983684"/>
        <s v="1414983592"/>
        <s v="1414983397"/>
        <s v="1414983226"/>
        <s v="1414980773"/>
        <s v="1414979750"/>
        <s v="1414979467"/>
        <s v="1412193569"/>
        <s v="1412192771"/>
        <s v="1412192621"/>
        <s v="1396356662"/>
        <s v="1588765377"/>
        <s v="1591513200"/>
        <s v="1564634194"/>
        <s v="1544056481"/>
        <s v="1535852450"/>
        <s v="1511771306"/>
        <s v="1508315907"/>
        <s v="1502162126"/>
        <s v="1437447691"/>
        <s v="1354786682"/>
        <s v="1352856156"/>
        <s v="1402030584"/>
        <s v="1522210809"/>
        <s v="1446693273"/>
        <s v="1573073804"/>
        <s v="1499654134"/>
        <s v="1435743896"/>
        <s v="1435686381"/>
        <s v="1408580562"/>
        <s v="1418198400"/>
        <s v="1522204570"/>
        <s v="1551513479"/>
        <s v="1358402758"/>
        <s v="1514751316"/>
        <s v="1416612603"/>
        <s v="1416484487"/>
        <s v="1390590295"/>
        <s v="1374807380"/>
        <s v="1508807617"/>
        <s v="1505377846"/>
        <s v="1500859443"/>
        <s v="1374807345"/>
        <s v="1421231667"/>
        <s v="1507249210"/>
        <s v="1436931388"/>
        <s v="1465356821"/>
        <s v="1389372942"/>
        <s v="1610092800"/>
        <s v="1568632524"/>
        <s v="1547784941"/>
        <s v="1513328116"/>
        <s v="1481882060"/>
        <s v="1455291297"/>
        <s v="1418260057"/>
        <s v="1436897860"/>
        <s v="1322562159"/>
        <s v="1518311557"/>
        <s v="1518310939"/>
        <s v="1454989371"/>
        <s v="1438812699"/>
        <s v="1463364102"/>
        <s v="1452129807"/>
        <s v="1439622000"/>
        <s v="1473153436"/>
        <s v="1472803084"/>
        <s v="1469089197"/>
        <s v="1444677938"/>
        <s v="1407061724"/>
        <s v="1450166009"/>
        <s v="1443244306"/>
        <s v="1415855821"/>
        <s v="1381168263"/>
        <s v="1444905690"/>
        <s v="1513583046"/>
        <s v="1406962800"/>
        <s v="1358118197"/>
        <s v="1564643741"/>
        <s v="1507705533"/>
        <s v="1447823332"/>
        <s v="1422405132"/>
        <s v="1454731423"/>
        <s v="1454133865"/>
        <s v="1557119088"/>
        <s v="1603954800"/>
        <s v="1525324065"/>
        <s v="1525319046"/>
        <s v="1451527125"/>
        <s v="1436329864"/>
        <s v="1434148808"/>
        <s v="1496193927"/>
        <s v="1473114007"/>
        <s v="1473113949"/>
        <s v="1473113935"/>
        <s v="1473113934"/>
        <s v="1473113792"/>
        <s v="1417525348"/>
        <s v="1384323461"/>
        <s v="1606982400"/>
        <s v="1450649224"/>
        <s v="1398255014"/>
        <s v="1397153228"/>
        <s v="1641888000"/>
        <s v="1575582253"/>
        <s v="1552107556"/>
        <s v="1439416296"/>
        <s v="1397631600"/>
        <s v="1608192000"/>
        <s v="1492583027"/>
        <s v="1500391218"/>
        <s v="1403247600"/>
        <s v="1642320000"/>
        <s v="1540425877"/>
        <s v="1614499200"/>
        <s v="1348598008"/>
        <s v="1578273935"/>
        <s v="1504141137"/>
        <s v="1570396245"/>
        <s v="1444708932"/>
        <s v="1375839613"/>
        <s v="1636268400"/>
        <s v="1606118400"/>
        <s v="1448260453"/>
        <s v="1439772543"/>
        <s v="1399689068"/>
        <s v="1524561922"/>
        <s v="1519718911"/>
        <s v="1399689287"/>
        <s v="1399689192"/>
        <s v="1399689162"/>
        <s v="1415153422"/>
        <s v="1634454000"/>
        <s v="1591254000"/>
        <s v="1490164249"/>
        <s v="1465654225"/>
        <s v="1428379334"/>
        <s v="1567788614"/>
        <s v="1532839604"/>
        <s v="1499333686"/>
        <s v="1498685607"/>
        <s v="1428476400"/>
        <s v="1560390885"/>
        <s v="1503279230"/>
        <s v="1435016865"/>
        <s v="1592377200"/>
        <s v="1490193317"/>
        <s v="1481018553"/>
        <s v="1436230363"/>
        <s v="1575812442"/>
        <s v="1600066800"/>
        <s v="1566978206"/>
        <s v="1441004400"/>
        <s v="1490670705"/>
        <s v="1324594396"/>
        <s v="1409333800"/>
        <s v="1639555200"/>
        <s v="1549123111"/>
        <s v="1522633381"/>
        <s v="1483665154"/>
        <s v="1507584556"/>
        <s v="1447280071"/>
        <s v="1423037025"/>
        <s v="1385846381"/>
        <s v="1586230010"/>
        <s v="1541177847"/>
        <s v="1466992504"/>
        <s v="1450473369"/>
        <s v="1458554747"/>
        <s v="1458180772"/>
        <s v="1417803189"/>
        <s v="1401407444"/>
        <s v="1462845498"/>
        <s v="1548481097"/>
        <s v="1468240487"/>
        <s v="1447084800"/>
        <s v="1446393600"/>
        <s v="1394734547"/>
        <s v="1527529981"/>
        <s v="1568253652"/>
        <s v="1442891701"/>
        <s v="1418807604"/>
        <s v="1416612571"/>
        <s v="1467421585"/>
        <s v="1416829085"/>
        <s v="1331248146"/>
        <s v="1375743959"/>
        <s v="1646208000"/>
        <s v="1565938555"/>
        <s v="1427163259"/>
        <s v="1421180121"/>
        <s v="1498188650"/>
        <s v="1515871499"/>
        <s v="1386808285"/>
        <s v="1526204968"/>
        <s v="1476438021"/>
        <s v="1524383079"/>
        <s v="1434330856"/>
        <s v="1434330836"/>
        <s v="1405223255"/>
        <s v="1394064576"/>
        <s v="1333131951"/>
        <s v="1661410800"/>
        <s v="1650265200"/>
        <s v="1558684049"/>
        <s v="1478129146"/>
        <s v="1450602621"/>
        <s v="1374903970"/>
        <s v="1486379295"/>
        <s v="1480661603"/>
        <s v="1455612518"/>
        <s v="1447740394"/>
        <s v="1449015394"/>
        <s v="1571794473"/>
        <s v="1557928758"/>
        <s v="1548077000"/>
        <s v="1528178832"/>
        <s v="1484596512"/>
        <s v="1533248751"/>
        <s v="1439338871"/>
        <s v="1392841095"/>
        <s v="1347407636"/>
        <s v="1561217537"/>
        <s v="1536558204"/>
        <s v="1518123291"/>
        <s v="1504658643"/>
        <s v="1557758137"/>
        <s v="1351436491"/>
        <s v="1403412676"/>
        <s v="1605081600"/>
        <s v="1574242996"/>
        <s v="1508889515"/>
        <s v="1497946106"/>
        <s v="1493868879"/>
        <s v="1434397848"/>
        <s v="1506151744"/>
        <s v="1500600881"/>
        <s v="1487099802"/>
        <s v="1361917202"/>
        <s v="1661929200"/>
        <s v="1589356162"/>
        <s v="1537516349"/>
        <s v="1541395977"/>
        <s v="1367803659"/>
        <s v="1375920531"/>
        <s v="1597820400"/>
        <s v="1502173322"/>
        <s v="1548423841"/>
        <s v="1376359033"/>
        <s v="1427249618"/>
        <s v="1611475200"/>
        <s v="1568656725"/>
        <s v="1607241600"/>
        <s v="1450405250"/>
        <s v="1427679466"/>
        <s v="1483929621"/>
        <s v="1639468800"/>
        <s v="1628578800"/>
        <s v="1587865675"/>
        <s v="1576118586"/>
        <s v="1564835273"/>
        <s v="1564556400"/>
        <s v="1560345864"/>
        <s v="1558945180"/>
        <s v="1558767939"/>
        <s v="1557973139"/>
        <s v="1557037200"/>
        <s v="1554230638"/>
        <s v="1551512482"/>
        <s v="1551328613"/>
        <s v="1551094600"/>
        <s v="1550881157"/>
        <s v="1548818872"/>
        <s v="1533076318"/>
        <s v="1532591532"/>
        <s v="1449199785"/>
        <s v="1448431221"/>
        <s v="1396162511"/>
        <s v="1390591735"/>
        <s v="1387826750"/>
        <s v="1355519549"/>
        <s v="1389772800"/>
        <s v="1645948800"/>
        <s v="1644998400"/>
        <s v="1539375434"/>
        <s v="1539375382"/>
        <s v="1481417758"/>
        <s v="1499046240"/>
        <s v="1391140092"/>
        <s v="1466640965"/>
        <s v="1570584614"/>
        <s v="1548451339"/>
        <s v="1532396685"/>
        <s v="1507736586"/>
        <s v="1458679567"/>
        <s v="1556194720"/>
        <s v="1423883483"/>
        <s v="1423036341"/>
        <s v="1415718732"/>
        <s v="1405830900"/>
        <s v="1401255927"/>
        <s v="1390184187"/>
        <s v="1499043985"/>
        <s v="1660287600"/>
        <s v="1658559600"/>
        <s v="1610870400"/>
        <s v="1608451200"/>
        <s v="1600671600"/>
        <s v="1600239600"/>
        <s v="1481747817"/>
        <s v="1503624910"/>
        <s v="1474973307"/>
        <s v="1450055646"/>
        <s v="1441696415"/>
        <s v="1436776462"/>
        <s v="1416542863"/>
        <s v="1382680564"/>
        <s v="1521903313"/>
        <s v="1593673200"/>
        <s v="1575256250"/>
        <s v="1551278012"/>
        <s v="1546281979"/>
        <s v="1425424590"/>
        <s v="1405831530"/>
        <s v="1344899748"/>
        <s v="1344031541"/>
        <s v="1376961267"/>
        <s v="1533255518"/>
        <s v="1473365434"/>
        <s v="1492086756"/>
        <s v="1492085482"/>
        <s v="1462757246"/>
        <s v="1380317174"/>
        <s v="1657695600"/>
        <s v="1650006000"/>
        <s v="1635922800"/>
        <s v="1449631087"/>
        <s v="1449450207"/>
        <s v="1448000736"/>
        <s v="1562087365"/>
        <s v="1545337219"/>
        <s v="1450681480"/>
        <s v="1398745604"/>
      </sharedItems>
    </cacheField>
    <cacheField name="currentVersionReleaseTime" numFmtId="0">
      <sharedItems containsString="0" containsBlank="1" containsNumber="1" containsInteger="1" minValue="0" maxValue="1668809567" count="860">
        <n v="1667152637"/>
        <n v="1667029645"/>
        <n v="1667494509"/>
        <n v="1664035767"/>
        <n v="1667409891"/>
        <n v="1665189294"/>
        <n v="1664216677"/>
        <n v="1664216458"/>
        <n v="1664248032"/>
        <n v="1664258407"/>
        <n v="1658162493"/>
        <n v="1667322175"/>
        <n v="1572166544"/>
        <n v="1576143026"/>
        <n v="1566873828"/>
        <n v="1575592374"/>
        <n v="1546192574"/>
        <n v="1607447107"/>
        <n v="1502650143"/>
        <n v="1502647760"/>
        <m/>
        <n v="1507720555"/>
        <n v="1603754590"/>
        <n v="1481197105"/>
        <n v="1534179271"/>
        <n v="1540313097"/>
        <n v="1502379450"/>
        <n v="1502647626"/>
        <n v="1526237338"/>
        <n v="1525366703"/>
        <n v="1522964656"/>
        <n v="1504605437"/>
        <n v="1516127416"/>
        <n v="1502429445"/>
        <n v="1606263396"/>
        <n v="1528246308"/>
        <n v="1526237406"/>
        <n v="1606263379"/>
        <n v="1664071233"/>
        <n v="1650822220"/>
        <n v="1667452085"/>
        <n v="1663258778"/>
        <n v="1478775002"/>
        <n v="1472925656"/>
        <n v="1530062950"/>
        <n v="1464200100"/>
        <n v="1453901471"/>
        <n v="1450626074"/>
        <n v="1388582227"/>
        <n v="1379359179"/>
        <n v="1668736496"/>
        <n v="1668557147"/>
        <n v="1668472809"/>
        <n v="1667255721"/>
        <n v="1667894593"/>
        <n v="1668620432"/>
        <n v="1668557039"/>
        <n v="1653966150"/>
        <n v="1652250737"/>
        <n v="1500098368"/>
        <n v="1667121189"/>
        <n v="1668396599"/>
        <n v="1668568888"/>
        <n v="1663565055"/>
        <n v="1631082959"/>
        <n v="1603047276"/>
        <n v="1537542846"/>
        <n v="1474824602"/>
        <n v="1483567449"/>
        <n v="1473701663"/>
        <n v="1462465792"/>
        <n v="1490114988"/>
        <n v="1565631227"/>
        <n v="1576446531"/>
        <n v="1526233300"/>
        <n v="1603692185"/>
        <n v="1579171834"/>
        <n v="1443088846"/>
        <n v="1516035558"/>
        <n v="1668479026"/>
        <n v="1591206228"/>
        <n v="1659977473"/>
        <n v="1663095741"/>
        <n v="1668621923"/>
        <n v="1560369272"/>
        <n v="1624300809"/>
        <n v="1668737366"/>
        <n v="1664408896"/>
        <n v="1663782073"/>
        <n v="1666890863"/>
        <n v="1668364102"/>
        <n v="1556509242"/>
        <n v="1576023452"/>
        <n v="1618948479"/>
        <n v="1561059878"/>
        <n v="1622571211"/>
        <n v="1461168013"/>
        <n v="1456785846"/>
        <n v="1456771154"/>
        <n v="1496867805"/>
        <n v="1403573204"/>
        <n v="1346868514"/>
        <n v="1328209152"/>
        <n v="1328209070"/>
        <n v="1667408549"/>
        <n v="1650395907"/>
        <n v="1647559466"/>
        <n v="1663978040"/>
        <n v="1663952297"/>
        <n v="1614552264"/>
        <n v="1513244585"/>
        <n v="1481789251"/>
        <n v="1466799586"/>
        <n v="1447143025"/>
        <n v="1667093422"/>
        <n v="1668806135"/>
        <n v="1668067483"/>
        <n v="1667448064"/>
        <n v="1634512021"/>
        <n v="1648015682"/>
        <n v="1538069581"/>
        <n v="1668037017"/>
        <n v="1667531841"/>
        <n v="1667884723"/>
        <n v="1660065643"/>
        <n v="1579108126"/>
        <n v="1640230643"/>
        <n v="1667523773"/>
        <n v="1664303334"/>
        <n v="1652239158"/>
        <n v="1605600704"/>
        <n v="1629721996"/>
        <n v="1644226382"/>
        <n v="1656570156"/>
        <n v="1664403370"/>
        <n v="1655832225"/>
        <n v="1667955504"/>
        <n v="1668628476"/>
        <n v="1663628456"/>
        <n v="1552111532"/>
        <n v="1566560582"/>
        <n v="1584017107"/>
        <n v="1594306749"/>
        <n v="1541460136"/>
        <n v="1645729264"/>
        <n v="1539238035"/>
        <n v="1481638358"/>
        <n v="1529669851"/>
        <n v="1635698895"/>
        <n v="1378909657"/>
        <n v="1588872453"/>
        <n v="1668271592"/>
        <n v="1664038154"/>
        <n v="1664347559"/>
        <n v="1666803381"/>
        <n v="1661275224"/>
        <n v="1667773143"/>
        <n v="1667373852"/>
        <n v="1667877873"/>
        <n v="1667330245"/>
        <n v="1438028732"/>
        <n v="1667408745"/>
        <n v="1613987162"/>
        <n v="1449831600"/>
        <n v="1668390764"/>
        <n v="1659697836"/>
        <n v="1629084507"/>
        <n v="1629084437"/>
        <n v="1663926796"/>
        <n v="1668731862"/>
        <n v="1614635860"/>
        <n v="1629084488"/>
        <n v="1650613674"/>
        <n v="1662607684"/>
        <n v="1667517273"/>
        <n v="1474158437"/>
        <n v="1668617312"/>
        <n v="1668701737"/>
        <n v="1633916276"/>
        <n v="1668360726"/>
        <n v="1667755395"/>
        <n v="1611855159"/>
        <n v="1604593010"/>
        <n v="1587671413"/>
        <n v="1458066880"/>
        <n v="1405422360"/>
        <n v="1366061489"/>
        <n v="1668809567"/>
        <n v="1668587913"/>
        <n v="1668003419"/>
        <n v="1655687796"/>
        <n v="1660888739"/>
        <n v="1650992652"/>
        <n v="1663005816"/>
        <n v="1585506297"/>
        <n v="1537117821"/>
        <n v="1647447140"/>
        <n v="1571773967"/>
        <n v="1468191461"/>
        <n v="1667753741"/>
        <n v="1668359938"/>
        <n v="1667329445"/>
        <n v="1603390678"/>
        <n v="1661369063"/>
        <n v="1664236141"/>
        <n v="1666807848"/>
        <n v="1656559020"/>
        <n v="1667754309"/>
        <n v="1453934747"/>
        <n v="1443463825"/>
        <n v="1467382903"/>
        <n v="1485038107"/>
        <n v="1473786944"/>
        <n v="1667954435"/>
        <n v="1666721388"/>
        <n v="1662311807"/>
        <n v="1657391359"/>
        <n v="1654451221"/>
        <n v="1662311819"/>
        <n v="1607361868"/>
        <n v="1664299471"/>
        <n v="1649609325"/>
        <n v="1663878691"/>
        <n v="1668038470"/>
        <n v="1651813727"/>
        <n v="1586869614"/>
        <n v="1532284090"/>
        <n v="1477250899"/>
        <n v="1505061076"/>
        <n v="1588803487"/>
        <n v="1490835051"/>
        <n v="1492394044"/>
        <n v="1668577008"/>
        <n v="1668414272"/>
        <n v="1666945249"/>
        <n v="1667810407"/>
        <n v="1664374776"/>
        <n v="1663333337"/>
        <n v="1664619963"/>
        <n v="1646617184"/>
        <n v="1659468602"/>
        <n v="1668000886"/>
        <n v="1549108591"/>
        <n v="1501584111"/>
        <n v="1607012025"/>
        <n v="1553495340"/>
        <n v="1668382633"/>
        <n v="1668365422"/>
        <n v="1659976680"/>
        <n v="1631249037"/>
        <n v="1667181960"/>
        <n v="1663007173"/>
        <n v="1667181909"/>
        <n v="1547188523"/>
        <n v="1547188584"/>
        <n v="1668654280"/>
        <n v="1634609889"/>
        <n v="1545589052"/>
        <n v="1635988465"/>
        <n v="1515725481"/>
        <n v="1471700945"/>
        <n v="1632448953"/>
        <n v="1469528096"/>
        <n v="1628793197"/>
        <n v="1668516363"/>
        <n v="1610301033"/>
        <n v="1656610548"/>
        <n v="1652376313"/>
        <n v="1666852949"/>
        <n v="1475859134"/>
        <n v="1606342122"/>
        <n v="1666738332"/>
        <n v="1667367631"/>
        <n v="1667331235"/>
        <n v="1666886994"/>
        <n v="1667023174"/>
        <n v="1523216709"/>
        <n v="1664242392"/>
        <n v="1663811735"/>
        <n v="1664157357"/>
        <n v="1660838245"/>
        <n v="1648054747"/>
        <n v="1650522992"/>
        <n v="1420726018"/>
        <n v="1667021851"/>
        <n v="1663868452"/>
        <n v="1658382696"/>
        <n v="1619287457"/>
        <n v="1536826204"/>
        <n v="1428673482"/>
        <n v="1422650025"/>
        <n v="1656455949"/>
        <n v="1596663675"/>
        <n v="1560367397"/>
        <n v="1431415979"/>
        <n v="1668590545"/>
        <n v="1659459381"/>
        <n v="1666859410"/>
        <n v="1667537311"/>
        <n v="1663801472"/>
        <n v="1618381722"/>
        <n v="1535519945"/>
        <n v="1420953561"/>
        <n v="1618866713"/>
        <n v="1656528364"/>
        <n v="1660557687"/>
        <n v="1634489796"/>
        <n v="1654707718"/>
        <n v="1590948409"/>
        <n v="1548759494"/>
        <n v="1565166722"/>
        <n v="1658426046"/>
        <n v="1660754443"/>
        <n v="1573090986"/>
        <n v="1607539077"/>
        <n v="1664431360"/>
        <n v="1659161133"/>
        <n v="1668016511"/>
        <n v="1656454499"/>
        <n v="1458090969"/>
        <n v="1666197552"/>
        <n v="1656478814"/>
        <n v="1667527916"/>
        <n v="1660124632"/>
        <n v="1639328897"/>
        <n v="1639328955"/>
        <n v="1606149956"/>
        <n v="1481131137"/>
        <n v="1520015863"/>
        <n v="1668714213"/>
        <n v="1499797622"/>
        <n v="1657750258"/>
        <n v="1656870558"/>
        <n v="1561111070"/>
        <n v="1665247515"/>
        <n v="1656534907"/>
        <n v="1505831984"/>
        <n v="1663613021"/>
        <n v="1653006792"/>
        <n v="1646238205"/>
        <n v="1598894304"/>
        <n v="1611352986"/>
        <n v="1623365945"/>
        <n v="1653346932"/>
        <n v="1657066276"/>
        <n v="1529252298"/>
        <n v="1459452539"/>
        <n v="1495683240"/>
        <n v="1412781895"/>
        <n v="1665353520"/>
        <n v="1640914536"/>
        <n v="1655747859"/>
        <n v="1571679291"/>
        <n v="1516900359"/>
        <n v="1614537157"/>
        <n v="1668385722"/>
        <n v="1655957864"/>
        <n v="1600520856"/>
        <n v="1664414706"/>
        <n v="1656631941"/>
        <n v="1663612589"/>
        <n v="1622784198"/>
        <n v="1664129053"/>
        <n v="1578850899"/>
        <n v="1549042394"/>
        <n v="1661744526"/>
        <n v="1662678699"/>
        <n v="1641996781"/>
        <n v="1642000801"/>
        <n v="1489448782"/>
        <n v="1660625818"/>
        <n v="1653162727"/>
        <n v="1456680792"/>
        <n v="1664213013"/>
        <n v="1656631802"/>
        <n v="1661213247"/>
        <n v="1654715683"/>
        <n v="1541733065"/>
        <n v="1668443317"/>
        <n v="1654035104"/>
        <n v="1668363806"/>
        <n v="1611165520"/>
        <n v="1610730416"/>
        <n v="1567989502"/>
        <n v="1667362046"/>
        <n v="1655404983"/>
        <n v="1667362154"/>
        <n v="1659707862"/>
        <n v="1657278860"/>
        <n v="1552373594"/>
        <n v="1649935152"/>
        <n v="1666899868"/>
        <n v="1668531199"/>
        <n v="1663088607"/>
        <n v="1660323117"/>
        <n v="1657480952"/>
        <n v="1563748454"/>
        <n v="1653842211"/>
        <n v="1665167791"/>
        <n v="1585505667"/>
        <n v="1469035772"/>
        <n v="1544373938"/>
        <n v="1564442725"/>
        <n v="1662712706"/>
        <n v="1640302051"/>
        <n v="1568880786"/>
        <n v="1562868588"/>
        <n v="1396290819"/>
        <n v="1664298143"/>
        <n v="1653643582"/>
        <n v="1664301522"/>
        <n v="1663912877"/>
        <n v="1650607623"/>
        <n v="1631228532"/>
        <n v="1653644836"/>
        <n v="1637391684"/>
        <n v="1663989112"/>
        <n v="1642271857"/>
        <n v="1642399470"/>
        <n v="1653660058"/>
        <n v="1653653472"/>
        <n v="1548944467"/>
        <n v="1508442896"/>
        <n v="1508442889"/>
        <n v="1661444565"/>
        <n v="1653651211"/>
        <n v="1667236809"/>
        <n v="1663573676"/>
        <n v="1650077679"/>
        <n v="1612544052"/>
        <n v="1575948160"/>
        <n v="1450297900"/>
        <n v="1666205728"/>
        <n v="1668428121"/>
        <n v="1666949736"/>
        <n v="1666918831"/>
        <n v="1626805129"/>
        <n v="1511971141"/>
        <n v="1528756862"/>
        <n v="1560988441"/>
        <n v="1663128716"/>
        <n v="1660101631"/>
        <n v="1668010164"/>
        <n v="1668135422"/>
        <n v="1567358604"/>
        <n v="1499017619"/>
        <n v="1667150393"/>
        <n v="1664147968"/>
        <n v="1663287026"/>
        <n v="1552590086"/>
        <n v="1513952220"/>
        <n v="1664332359"/>
        <n v="1666198171"/>
        <n v="1657146939"/>
        <n v="1628494229"/>
        <n v="1667188585"/>
        <n v="1667754443"/>
        <n v="1662590878"/>
        <n v="1638488923"/>
        <n v="1621881873"/>
        <n v="1661446987"/>
        <n v="1661447094"/>
        <n v="1595495849"/>
        <n v="1661964927"/>
        <n v="1664471556"/>
        <n v="1656631757"/>
        <n v="1643066784"/>
        <n v="1666713671"/>
        <n v="1668478382"/>
        <n v="1656631448"/>
        <n v="1626831044"/>
        <n v="1667444664"/>
        <n v="1661736432"/>
        <n v="1514892901"/>
        <n v="1514398703"/>
        <n v="1522166162"/>
        <n v="1665972113"/>
        <n v="1660036357"/>
        <n v="1663635283"/>
        <n v="1510713448"/>
        <n v="1510526541"/>
        <n v="1477588190"/>
        <n v="1473226622"/>
        <n v="1468325954"/>
        <n v="1515574880"/>
        <n v="1452099882"/>
        <n v="1452099070"/>
        <n v="1452009125"/>
        <n v="1431334854"/>
        <n v="1430473105"/>
        <n v="1419159767"/>
        <n v="1431327411"/>
        <n v="1431755748"/>
        <n v="1431755640"/>
        <n v="1419159534"/>
        <n v="1433155945"/>
        <n v="1431755791"/>
        <n v="1418977726"/>
        <n v="1431755875"/>
        <n v="1431756033"/>
        <n v="1431755946"/>
        <n v="1431755483"/>
        <n v="1431755428"/>
        <n v="1431755520"/>
        <n v="1418974690"/>
        <n v="1431755919"/>
        <n v="1431756043"/>
        <n v="1431756125"/>
        <n v="1424716107"/>
        <n v="1431755599"/>
        <n v="1418974069"/>
        <n v="1431755908"/>
        <n v="1430473002"/>
        <n v="1458137666"/>
        <n v="1452092910"/>
        <n v="1430473154"/>
        <n v="1433258559"/>
        <n v="1458138092"/>
        <n v="1433264199"/>
        <n v="1431755555"/>
        <n v="1458138160"/>
        <n v="1430473310"/>
        <n v="1433257570"/>
        <n v="1430472903"/>
        <n v="1458138111"/>
        <n v="1430473030"/>
        <n v="1430473368"/>
        <n v="1452094522"/>
        <n v="1430473524"/>
        <n v="1430473579"/>
        <n v="1431755697"/>
        <n v="1431756074"/>
        <n v="1430473241"/>
        <n v="1458138012"/>
        <n v="1414759134"/>
        <n v="1663539236"/>
        <n v="1659631855"/>
        <n v="1573751990"/>
        <n v="1544027681"/>
        <n v="1535823650"/>
        <n v="1511742506"/>
        <n v="1526583631"/>
        <n v="1591036831"/>
        <n v="1617297537"/>
        <n v="1354757882"/>
        <n v="1586202185"/>
        <n v="1667823921"/>
        <n v="1666129200"/>
        <n v="1663996369"/>
        <n v="1609322662"/>
        <n v="1624240824"/>
        <n v="1477587847"/>
        <n v="1664333470"/>
        <n v="1656631689"/>
        <n v="1556350837"/>
        <n v="1667841756"/>
        <n v="1659493091"/>
        <n v="1663866977"/>
        <n v="1480512397"/>
        <n v="1668731272"/>
        <n v="1561032422"/>
        <n v="1513618043"/>
        <n v="1631227043"/>
        <n v="1448220736"/>
        <n v="1656118071"/>
        <n v="1657740771"/>
        <n v="1658475753"/>
        <n v="1555002727"/>
        <n v="1668531151"/>
        <n v="1655440048"/>
        <n v="1665709142"/>
        <n v="1668734817"/>
        <n v="1556389644"/>
        <n v="1503509109"/>
        <n v="1592178755"/>
        <n v="1460479442"/>
        <n v="1662578638"/>
        <n v="1667848770"/>
        <n v="1623690812"/>
        <n v="1623690791"/>
        <n v="1640488555"/>
        <n v="1632938051"/>
        <n v="1463335302"/>
        <n v="1578012151"/>
        <n v="1668559104"/>
        <n v="1667973272"/>
        <n v="1599672535"/>
        <n v="1668711895"/>
        <n v="1486571376"/>
        <n v="1663199047"/>
        <n v="1660922349"/>
        <n v="1667899031"/>
        <n v="1463582803"/>
        <n v="1667440624"/>
        <n v="1667573745"/>
        <n v="1513554246"/>
        <n v="1438793880"/>
        <n v="1664147955"/>
        <n v="1661327623"/>
        <n v="1663264667"/>
        <n v="1664388015"/>
        <n v="1661725030"/>
        <n v="1527374974"/>
        <n v="1527472236"/>
        <n v="1666549604"/>
        <n v="1654797062"/>
        <n v="1586777883"/>
        <n v="1585555121"/>
        <n v="1668132095"/>
        <n v="1657479970"/>
        <n v="1631061562"/>
        <n v="1619110042"/>
        <n v="1603301752"/>
        <n v="1603301672"/>
        <n v="1603301693"/>
        <n v="1603301682"/>
        <n v="1603301706"/>
        <n v="1600109997"/>
        <n v="1668036058"/>
        <n v="1663286011"/>
        <n v="1640216836"/>
        <n v="1399212140"/>
        <n v="1656956701"/>
        <n v="1657651571"/>
        <n v="1619616949"/>
        <n v="1633026612"/>
        <n v="1649892339"/>
        <n v="1667963017"/>
        <n v="1608195928"/>
        <n v="1656631516"/>
        <n v="1649289817"/>
        <n v="1664332258"/>
        <n v="1642358006"/>
        <n v="1643068142"/>
        <n v="1664298767"/>
        <n v="1614532829"/>
        <n v="1664332927"/>
        <n v="1592241554"/>
        <n v="1656541868"/>
        <n v="1588096965"/>
        <n v="1643068998"/>
        <n v="1664212918"/>
        <n v="1667207030"/>
        <n v="1609075203"/>
        <n v="1478478305"/>
        <n v="1636828967"/>
        <n v="1668388887"/>
        <n v="1664386922"/>
        <n v="1542539073"/>
        <n v="1528824280"/>
        <n v="1528824217"/>
        <n v="1528822712"/>
        <n v="1664332404"/>
        <n v="1667991642"/>
        <n v="1665510042"/>
        <n v="1656631907"/>
        <n v="1643067717"/>
        <n v="1668463276"/>
        <n v="1665682962"/>
        <n v="1593971939"/>
        <n v="1637770407"/>
        <n v="1667920643"/>
        <n v="1662689794"/>
        <n v="1663006753"/>
        <n v="1662733676"/>
        <n v="1592382424"/>
        <n v="1664471536"/>
        <n v="1643067413"/>
        <n v="1656631866"/>
        <n v="1666637531"/>
        <n v="1668706330"/>
        <n v="1660498476"/>
        <n v="1668706339"/>
        <n v="1667780156"/>
        <n v="1633975115"/>
        <n v="1558888649"/>
        <n v="1661972063"/>
        <n v="1662169826"/>
        <n v="1661940610"/>
        <n v="1629854304"/>
        <n v="1667152280"/>
        <n v="1596186008"/>
        <n v="1517419888"/>
        <n v="1630946209"/>
        <n v="1663583250"/>
        <n v="1658815509"/>
        <n v="1663181865"/>
        <n v="1665163395"/>
        <n v="1583856591"/>
        <n v="1511065453"/>
        <n v="1458151972"/>
        <n v="1547021442"/>
        <n v="1647756350"/>
        <n v="1665420856"/>
        <n v="1642355289"/>
        <n v="1588817808"/>
        <n v="1667036659"/>
        <n v="1667047866"/>
        <n v="1663712285"/>
        <n v="1650615967"/>
        <n v="1662489337"/>
        <n v="1475083025"/>
        <n v="1527310458"/>
        <n v="1666942408"/>
        <n v="1667370691"/>
        <n v="1666943287"/>
        <n v="1565910000"/>
        <n v="1558655180"/>
        <n v="1636478434"/>
        <n v="1653330022"/>
        <n v="1639607667"/>
        <n v="1665363996"/>
        <n v="1584037972"/>
        <n v="1645635121"/>
        <n v="1608138533"/>
        <n v="1626801801"/>
        <n v="1667601124"/>
        <n v="1666079333"/>
        <n v="1661391456"/>
        <n v="1667224090"/>
        <n v="1667848289"/>
        <n v="1667810498"/>
        <n v="1640349532"/>
        <n v="1666948987"/>
        <n v="1667792092"/>
        <n v="1486350495"/>
        <n v="1480632803"/>
        <n v="1588184842"/>
        <n v="1661831207"/>
        <n v="1667238238"/>
        <n v="1666722942"/>
        <n v="1667770995"/>
        <n v="1650997751"/>
        <n v="1661792480"/>
        <n v="1667147804"/>
        <n v="1533246437"/>
        <n v="1576429044"/>
        <n v="1668459135"/>
        <n v="1646758019"/>
        <n v="1660242057"/>
        <n v="1635445766"/>
        <n v="1668371799"/>
        <n v="1610295926"/>
        <n v="1408394401"/>
        <n v="1667881217"/>
        <n v="1667381686"/>
        <n v="1667926160"/>
        <n v="1667518624"/>
        <n v="1668654845"/>
        <n v="1657229645"/>
        <n v="1661240140"/>
        <n v="1529566585"/>
        <n v="1609821631"/>
        <n v="1519647980"/>
        <n v="1668673860"/>
        <n v="1668702196"/>
        <n v="1654667895"/>
        <n v="1668703448"/>
        <n v="1546492259"/>
        <n v="1367774859"/>
        <n v="1668795386"/>
        <n v="1660265489"/>
        <n v="1668724960"/>
        <n v="1614233383"/>
        <n v="1426461456"/>
        <n v="1662452756"/>
        <n v="1665522427"/>
        <n v="1639754459"/>
        <n v="1607278464"/>
        <n v="1560417522"/>
        <n v="1453049266"/>
        <n v="1648226763"/>
        <n v="1663751801"/>
        <n v="1628609160"/>
        <n v="1638126271"/>
        <n v="1630438046"/>
        <n v="1617820380"/>
        <n v="1609972109"/>
        <n v="1609972388"/>
        <n v="1619460372"/>
        <n v="1619391554"/>
        <n v="1619286306"/>
        <n v="1620335959"/>
        <n v="1619391801"/>
        <n v="1619286349"/>
        <n v="1620336527"/>
        <n v="1617820923"/>
        <n v="1620336346"/>
        <n v="1609972664"/>
        <n v="1619391997"/>
        <n v="1618540098"/>
        <n v="1618540131"/>
        <n v="1495563575"/>
        <n v="1495563510"/>
        <n v="1396133711"/>
        <n v="1390562935"/>
        <n v="1389829926"/>
        <n v="1482417404"/>
        <n v="1668555419"/>
        <n v="1667885457"/>
        <n v="1667885436"/>
        <n v="1667264586"/>
        <n v="1667264600"/>
        <n v="1667264532"/>
        <n v="1541666422"/>
        <n v="1442757613"/>
        <n v="1665250864"/>
        <n v="1661104631"/>
        <n v="1595314142"/>
        <n v="1597912750"/>
        <n v="1574354342"/>
        <n v="1641388844"/>
        <n v="1556165920"/>
        <n v="1423854683"/>
        <n v="1423007541"/>
        <n v="1446907033"/>
        <n v="1446562299"/>
        <n v="1540203760"/>
        <n v="1667956244"/>
        <n v="1661943309"/>
        <n v="1668707546"/>
        <n v="1667802818"/>
        <n v="1663136634"/>
        <n v="1663806734"/>
        <n v="1654648467"/>
        <n v="1668190139"/>
        <n v="1514138308"/>
        <n v="1605721198"/>
        <n v="1598991194"/>
        <n v="1599502006"/>
        <n v="1574337205"/>
        <n v="1487132836"/>
        <n v="1515556457"/>
        <n v="1668708046"/>
        <n v="1663887087"/>
        <n v="1666848434"/>
        <n v="1666849298"/>
        <n v="1663927524"/>
        <n v="1661420576"/>
        <n v="1538248865"/>
        <n v="1528668849"/>
        <n v="1528395266"/>
        <n v="1660607005"/>
        <n v="1660606942"/>
        <n v="1595869569"/>
        <n v="1537904855"/>
        <n v="1537904676"/>
        <n v="1499106346"/>
        <n v="1668646151"/>
        <n v="1667948753"/>
        <n v="1667948743"/>
        <n v="1667948730"/>
        <n v="1667948780"/>
        <n v="1668071317"/>
        <n v="1664052386"/>
        <n v="1663910019"/>
        <n v="1664052425"/>
        <n v="1651711895"/>
        <n v="1646790111"/>
        <n v="1519593398"/>
      </sharedItems>
    </cacheField>
    <cacheField name="rankAll" numFmtId="0">
      <sharedItems count="9">
        <s v="{'update_time': '今天 19:46', 'ranking': 94}"/>
        <s v="{'update_time': '今天 19:46', 'ranking': 0, 'unknow': 1}"/>
        <s v="{'update_time': '今天 19:46', 'ranking': 60}"/>
        <s v="{'update_time': '今天 19:46', 'ranking': 55}"/>
        <s v="{'update_time': '今天 19:46', 'ranking': 57}"/>
        <s v="{'update_time': '今天 19:46', 'ranking': 95}"/>
        <s v="{'update_time': '今天 19:46', 'ranking': 115}"/>
        <s v="{'update_time': '今天 19:46', 'ranking': 120}"/>
        <s v="{'update_time': '今天 19:46', 'ranking': 147}"/>
      </sharedItems>
    </cacheField>
    <cacheField name="rankGenres" numFmtId="0">
      <sharedItems count="142">
        <s v="{'update_time': '今天 18:16', 'ranking': 6}"/>
        <s v="{'update_time': '今天 18:16', 'ranking': 497}"/>
        <s v="{'update_time': '今天 18:16', 'ranking': 77}"/>
        <s v="{'update_time': '今天 18:16', 'ranking': 152}"/>
        <s v="{'update_time': '今天 20:06', 'ranking': 0, 'unknow': 1}"/>
        <s v="{'update_time': '今天 18:00', 'ranking': 0, 'unknow': 1}"/>
        <s v="{'update_time': '今天 17:56', 'ranking': 0, 'unknow': 1}"/>
        <s v="{'update_time': '今天 18:16', 'ranking': 0, 'unknow': 1}"/>
        <s v="{'update_time': '今天 18:26', 'ranking': 0, 'unknow': 1}"/>
        <s v="{'update_time': '今天 19:56', 'ranking': 0, 'unknow': 1}"/>
        <s v="{'update_time': '今天 18:16', 'ranking': 4}"/>
        <s v="{'update_time': '今天 18:16', 'ranking': 82}"/>
        <s v="{'update_time': '今天 18:16', 'ranking': 422}"/>
        <s v="{'update_time': '今天 18:16', 'ranking': 2}"/>
        <s v="{'update_time': '今天 18:16', 'ranking': 51}"/>
        <s v="{'update_time': '今天 17:56', 'ranking': 72}"/>
        <s v="{'update_time': '今天 18:16', 'ranking': 52}"/>
        <s v="{'update_time': '今天 18:16', 'ranking': 79}"/>
        <s v="{'update_time': '今天 18:16', 'ranking': 116}"/>
        <s v="{'update_time': '今天 18:16', 'ranking': 3}"/>
        <s v="{'update_time': '今天 18:36', 'ranking': 0, 'unknow': 1}"/>
        <s v="{'update_time': '今天 18:26', 'ranking': 9}"/>
        <s v="{'update_time': '今天 18:16', 'ranking': 103}"/>
        <s v="{'update_time': '今天 18:16', 'ranking': 109}"/>
        <s v="{'update_time': '今天 18:16', 'ranking': 14}"/>
        <s v="{'update_time': '今天 18:16', 'ranking': 413}"/>
        <s v="{'update_time': '今天 18:16', 'ranking': 335}"/>
        <s v="{'update_time': '今天 18:16', 'ranking': 19}"/>
        <s v="{'update_time': '今天 18:16', 'ranking': 8}"/>
        <s v="{'update_time': '今天 18:16', 'ranking': 330}"/>
        <s v="{'update_time': '今天 18:16', 'ranking': 59}"/>
        <s v="{'update_time': '今天 18:16', 'ranking': 9}"/>
        <s v="{'update_time': '今天 19:40', 'ranking': 419}"/>
        <s v="{'update_time': '今天 18:16', 'ranking': 229}"/>
        <s v="{'update_time': '今天 18:16', 'ranking': 294}"/>
        <s v="{'update_time': '今天 18:16', 'ranking': 11}"/>
        <s v="{'update_time': '今天 18:16', 'ranking': 28}"/>
        <s v="{'update_time': '今天 18:16', 'ranking': 46}"/>
        <s v="{'update_time': '今天 18:16', 'ranking': 454}"/>
        <s v="{'update_time': '今天 18:16', 'ranking': 29}"/>
        <s v="{'update_time': '今天 18:16', 'ranking': 21}"/>
        <s v="{'update_time': '今天 18:16', 'ranking': 50}"/>
        <s v="{'update_time': '今天 19:56', 'ranking': 85}"/>
        <s v="{'update_time': '今天 18:26', 'ranking': 435}"/>
        <s v="{'update_time': '今天 18:16', 'ranking': 94}"/>
        <s v="{'update_time': '今天 18:16', 'ranking': 63}"/>
        <s v="{'update_time': '今天 18:16', 'ranking': 47}"/>
        <s v="{'update_time': '今天 18:16', 'ranking': 217}"/>
        <s v="{'update_time': '今天 18:16', 'ranking': 403}"/>
        <s v="{'update_time': '今天 18:16', 'ranking': 491}"/>
        <s v="{'update_time': '今天 18:16', 'ranking': 58}"/>
        <s v="{'update_time': '今天 17:56', 'ranking': 439}"/>
        <s v="{'update_time': '今天 18:16', 'ranking': 23}"/>
        <s v="{'update_time': '今天 18:16', 'ranking': 30}"/>
        <s v="{'update_time': '今天 18:16', 'ranking': 45}"/>
        <s v="{'update_time': '今天 18:16', 'ranking': 449}"/>
        <s v="{'update_time': '今天 18:16', 'ranking': 469}"/>
        <s v="{'update_time': '今天 18:16', 'ranking': 195}"/>
        <s v="{'update_time': '今天 18:16', 'ranking': 244}"/>
        <s v="{'update_time': '今天 18:16', 'ranking': 168}"/>
        <s v="{'update_time': '今天 18:16', 'ranking': 85}"/>
        <s v="{'update_time': '今天 18:16', 'ranking': 189}"/>
        <s v="{'update_time': '今天 18:16', 'ranking': 157}"/>
        <s v="{'update_time': '今天 18:16', 'ranking': 218}"/>
        <s v="{'update_time': '今天 18:16', 'ranking': 464}"/>
        <s v="{'update_time': '今天 18:16', 'ranking': 386}"/>
        <s v="{'update_time': '今天 18:16', 'ranking': 235}"/>
        <s v="{'update_time': '今天 17:56', 'ranking': 158}"/>
        <s v="{'update_time': '今天 18:16', 'ranking': 488}"/>
        <s v="{'update_time': '今天 18:16', 'ranking': 283}"/>
        <s v="{'update_time': '今天 18:16', 'ranking': 160}"/>
        <s v="{'update_time': '今天 18:16', 'ranking': 278}"/>
        <s v="{'update_time': '今天 18:16', 'ranking': 286}"/>
        <s v="{'update_time': '今天 18:16', 'ranking': 212}"/>
        <s v="{'update_time': '今天 18:16', 'ranking': 187}"/>
        <s v="{'update_time': '今天 18:16', 'ranking': 254}"/>
        <s v="{'update_time': '今天 18:16', 'ranking': 102}"/>
        <s v="{'update_time': '今天 18:16', 'ranking': 216}"/>
        <s v="{'update_time': '今天 18:16', 'ranking': 181}"/>
        <s v="{'update_time': '今天 18:16', 'ranking': 451}"/>
        <s v="{'update_time': '今天 18:16', 'ranking': 290}"/>
        <s v="{'update_time': '今天 18:16', 'ranking': 176}"/>
        <s v="{'update_time': '今天 18:16', 'ranking': 351}"/>
        <s v="{'update_time': '今天 18:16', 'ranking': 100}"/>
        <s v="{'update_time': '今天 18:16', 'ranking': 146}"/>
        <s v="{'update_time': '今天 18:16', 'ranking': 66}"/>
        <s v="{'update_time': '今天 18:16', 'ranking': 456}"/>
        <s v="{'update_time': '今天 18:16', 'ranking': 234}"/>
        <s v="{'update_time': '今天 18:16', 'ranking': 392}"/>
        <s v="{'update_time': '今天 18:16', 'ranking': 131}"/>
        <s v="{'update_time': '今天 18:16', 'ranking': 166}"/>
        <s v="{'update_time': '今天 18:16', 'ranking': 210}"/>
        <s v="{'update_time': '今天 18:16', 'ranking': 261}"/>
        <s v="{'update_time': '今天 18:16', 'ranking': 446}"/>
        <s v="{'update_time': '今天 18:16', 'ranking': 369}"/>
        <s v="{'update_time': '今天 18:16', 'ranking': 424}"/>
        <s v="{'update_time': '今天 18:16', 'ranking': 324}"/>
        <s v="{'update_time': '今天 18:16', 'ranking': 500}"/>
        <s v="{'update_time': '今天 18:16', 'ranking': 308}"/>
        <s v="{'update_time': '今天 18:16', 'ranking': 423}"/>
        <s v="{'update_time': '今天 18:16', 'ranking': 470}"/>
        <s v="{'update_time': '今天 18:16', 'ranking': 345}"/>
        <s v="{'update_time': '今天 18:16', 'ranking': 256}"/>
        <s v="{'update_time': '今天 18:36', 'ranking': 442}"/>
        <s v="{'update_time': '今天 18:16', 'ranking': 236}"/>
        <s v="{'update_time': '今天 18:16', 'ranking': 431}"/>
        <s v="{'update_time': '今天 18:16', 'ranking': 450}"/>
        <s v="{'update_time': '今天 18:16', 'ranking': 338}"/>
        <s v="{'update_time': '今天 18:16', 'ranking': 148}"/>
        <s v="{'update_time': '今天 17:56', 'ranking': 242}"/>
        <s v="{'update_time': '今天 18:16', 'ranking': 322}"/>
        <s v="{'update_time': '今天 18:16', 'ranking': 430}"/>
        <s v="{'update_time': '今天 18:16', 'ranking': 484}"/>
        <s v="{'update_time': '今天 18:16', 'ranking': 412}"/>
        <s v="{'update_time': '今天 18:16', 'ranking': 272}"/>
        <s v="{'update_time': '今天 19:40', 'ranking': 0, 'unknow': 1}"/>
        <s v="{'update_time': '今天 18:16', 'ranking': 228}"/>
        <s v="{'update_time': '今天 18:16', 'ranking': 438}"/>
        <s v="{'update_time': '今天 18:16', 'ranking': 411}"/>
        <s v="{'update_time': '今天 18:16', 'ranking': 348}"/>
        <s v="{'update_time': '今天 18:16', 'ranking': 395}"/>
        <s v="{'update_time': '今天 18:16', 'ranking': 303}"/>
        <s v="{'update_time': '今天 18:16', 'ranking': 328}"/>
        <s v="{'update_time': '今天 18:16', 'ranking': 226}"/>
        <s v="{'update_time': '今天 18:16', 'ranking': 260}"/>
        <s v="{'update_time': '今天 18:16', 'ranking': 240}"/>
        <s v="{'update_time': '今天 18:16', 'ranking': 222}"/>
        <s v="{'update_time': '今天 18:16', 'ranking': 265}"/>
        <s v="{'update_time': '今天 18:16', 'ranking': 241}"/>
        <s v="{'update_time': '今天 17:56', 'ranking': 229}"/>
        <s v="{'update_time': '今天 18:16', 'ranking': 99}"/>
        <s v="{'update_time': '今天 18:16', 'ranking': 477}"/>
        <s v="{'update_time': '今天 18:16', 'ranking': 364}"/>
        <s v="{'update_time': '今天 18:16', 'ranking': 468}"/>
        <s v="{'update_time': '今天 18:16', 'ranking': 439}"/>
        <s v="{'update_time': '今天 18:16', 'ranking': 466}"/>
        <s v="{'update_time': '今天 18:16', 'ranking': 164}"/>
        <s v="{'update_time': '今天 18:16', 'ranking': 436}"/>
        <s v="{'update_time': '今天 18:16', 'ranking': 69}"/>
        <s v="{'update_time': '今天 18:16', 'ranking': 198}"/>
        <s v="{'update_time': '今天 18:16', 'ranking': 145}"/>
        <s v="{'update_time': '今天 18:16', 'ranking': 342}"/>
      </sharedItems>
    </cacheField>
    <cacheField name="asoIndex" numFmtId="0">
      <sharedItems containsString="0" containsBlank="1" containsNumber="1" containsInteger="1" minValue="0" maxValue="36949" count="273">
        <n v="14621"/>
        <n v="1055"/>
        <n v="1239"/>
        <n v="1586"/>
        <n v="102"/>
        <n v="150"/>
        <n v="2"/>
        <n v="50"/>
        <n v="151"/>
        <n v="323"/>
        <n v="18"/>
        <n v="33"/>
        <m/>
        <n v="27342"/>
        <n v="21"/>
        <n v="7926"/>
        <n v="3172"/>
        <n v="36949"/>
        <n v="1529"/>
        <n v="83"/>
        <n v="2140"/>
        <n v="5039"/>
        <n v="22"/>
        <n v="17"/>
        <n v="126"/>
        <n v="5"/>
        <n v="395"/>
        <n v="9610"/>
        <n v="273"/>
        <n v="6665"/>
        <n v="31104"/>
        <n v="6"/>
        <n v="184"/>
        <n v="15551"/>
        <n v="31"/>
        <n v="10"/>
        <n v="72"/>
        <n v="4238"/>
        <n v="54"/>
        <n v="6380"/>
        <n v="12154"/>
        <n v="1388"/>
        <n v="7102"/>
        <n v="14454"/>
        <n v="10643"/>
        <n v="1221"/>
        <n v="411"/>
        <n v="5164"/>
        <n v="17664"/>
        <n v="36"/>
        <n v="112"/>
        <n v="191"/>
        <n v="28"/>
        <n v="939"/>
        <n v="148"/>
        <n v="16"/>
        <n v="4"/>
        <n v="98"/>
        <n v="67"/>
        <n v="282"/>
        <n v="49"/>
        <n v="9127"/>
        <n v="24384"/>
        <n v="6476"/>
        <n v="13"/>
        <n v="48"/>
        <n v="7"/>
        <n v="32"/>
        <n v="12228"/>
        <n v="1185"/>
        <n v="7013"/>
        <n v="11"/>
        <n v="483"/>
        <n v="3"/>
        <n v="20"/>
        <n v="15"/>
        <n v="27"/>
        <n v="84"/>
        <n v="14868"/>
        <n v="7370"/>
        <n v="1474"/>
        <n v="34"/>
        <n v="63"/>
        <n v="764"/>
        <n v="3619"/>
        <n v="730"/>
        <n v="162"/>
        <n v="1"/>
        <n v="5512"/>
        <n v="8819"/>
        <n v="237"/>
        <n v="19"/>
        <n v="202"/>
        <n v="6991"/>
        <n v="6506"/>
        <n v="69"/>
        <n v="13035"/>
        <n v="674"/>
        <n v="10607"/>
        <n v="1113"/>
        <n v="5736"/>
        <n v="26"/>
        <n v="143"/>
        <n v="889"/>
        <n v="235"/>
        <n v="1523"/>
        <n v="25"/>
        <n v="219"/>
        <n v="400"/>
        <n v="107"/>
        <n v="552"/>
        <n v="78"/>
        <n v="89"/>
        <n v="300"/>
        <n v="435"/>
        <n v="2611"/>
        <n v="447"/>
        <n v="1680"/>
        <n v="146"/>
        <n v="698"/>
        <n v="1970"/>
        <n v="389"/>
        <n v="451"/>
        <n v="1049"/>
        <n v="405"/>
        <n v="108"/>
        <n v="231"/>
        <n v="35"/>
        <n v="9"/>
        <n v="458"/>
        <n v="57"/>
        <n v="66"/>
        <n v="136"/>
        <n v="403"/>
        <n v="45"/>
        <n v="156"/>
        <n v="249"/>
        <n v="60"/>
        <n v="636"/>
        <n v="29"/>
        <n v="2154"/>
        <n v="673"/>
        <n v="806"/>
        <n v="822"/>
        <n v="14"/>
        <n v="2048"/>
        <n v="810"/>
        <n v="816"/>
        <n v="113"/>
        <n v="30"/>
        <n v="65"/>
        <n v="52"/>
        <n v="1240"/>
        <n v="617"/>
        <n v="1102"/>
        <n v="120"/>
        <n v="332"/>
        <n v="55"/>
        <n v="709"/>
        <n v="188"/>
        <n v="297"/>
        <n v="942"/>
        <n v="75"/>
        <n v="109"/>
        <n v="877"/>
        <n v="194"/>
        <n v="303"/>
        <n v="138"/>
        <n v="70"/>
        <n v="2025"/>
        <n v="38"/>
        <n v="43"/>
        <n v="23"/>
        <n v="116"/>
        <n v="0"/>
        <n v="2596"/>
        <n v="197"/>
        <n v="3420"/>
        <n v="473"/>
        <n v="12"/>
        <n v="1360"/>
        <n v="945"/>
        <n v="396"/>
        <n v="1354"/>
        <n v="355"/>
        <n v="169"/>
        <n v="64"/>
        <n v="2236"/>
        <n v="467"/>
        <n v="712"/>
        <n v="1097"/>
        <n v="42"/>
        <n v="469"/>
        <n v="434"/>
        <n v="106"/>
        <n v="325"/>
        <n v="605"/>
        <n v="73"/>
        <n v="222"/>
        <n v="88"/>
        <n v="93"/>
        <n v="24"/>
        <n v="489"/>
        <n v="110"/>
        <n v="124"/>
        <n v="61"/>
        <n v="161"/>
        <n v="155"/>
        <n v="56"/>
        <n v="293"/>
        <n v="121"/>
        <n v="2265"/>
        <n v="170"/>
        <n v="306"/>
        <n v="734"/>
        <n v="648"/>
        <n v="623"/>
        <n v="132"/>
        <n v="900"/>
        <n v="46"/>
        <n v="8"/>
        <n v="37"/>
        <n v="962"/>
        <n v="289"/>
        <n v="708"/>
        <n v="179"/>
        <n v="263"/>
        <n v="133"/>
        <n v="901"/>
        <n v="40"/>
        <n v="599"/>
        <n v="97"/>
        <n v="244"/>
        <n v="310"/>
        <n v="135"/>
        <n v="137"/>
        <n v="68"/>
        <n v="407"/>
        <n v="77"/>
        <n v="203"/>
        <n v="354"/>
        <n v="1704"/>
        <n v="280"/>
        <n v="475"/>
        <n v="618"/>
        <n v="128"/>
        <n v="1183"/>
        <n v="228"/>
        <n v="209"/>
        <n v="85"/>
        <n v="5911"/>
        <n v="105"/>
        <n v="1580"/>
        <n v="1001"/>
        <n v="857"/>
        <n v="223"/>
        <n v="234"/>
        <n v="659"/>
        <n v="1196"/>
        <n v="1585"/>
        <n v="322"/>
        <n v="257"/>
        <n v="76"/>
        <n v="240"/>
        <n v="491"/>
        <n v="320"/>
        <n v="6554"/>
        <n v="1737"/>
        <n v="59"/>
        <n v="241"/>
        <n v="1537"/>
        <n v="582"/>
        <n v="86"/>
      </sharedItems>
    </cacheField>
    <cacheField name="asoTrend" numFmtId="0">
      <sharedItems containsString="0" containsBlank="1" containsNumber="1" containsInteger="1" minValue="-62" maxValue="200" count="82">
        <n v="-9"/>
        <n v="0"/>
        <n v="1"/>
        <n v="5"/>
        <n v="-5"/>
        <n v="-33"/>
        <n v="25"/>
        <n v="21"/>
        <n v="24"/>
        <m/>
        <n v="50"/>
        <n v="-4"/>
        <n v="-2"/>
        <n v="28"/>
        <n v="-3"/>
        <n v="3"/>
        <n v="2"/>
        <n v="20"/>
        <n v="-18"/>
        <n v="7"/>
        <n v="-7"/>
        <n v="-1"/>
        <n v="11"/>
        <n v="6"/>
        <n v="-6"/>
        <n v="14"/>
        <n v="-8"/>
        <n v="-62"/>
        <n v="15"/>
        <n v="17"/>
        <n v="100"/>
        <n v="16"/>
        <n v="-11"/>
        <n v="-20"/>
        <n v="-16"/>
        <n v="-12"/>
        <n v="-10"/>
        <n v="19"/>
        <n v="-31"/>
        <n v="-14"/>
        <n v="67"/>
        <n v="23"/>
        <n v="-15"/>
        <n v="-37"/>
        <n v="4"/>
        <n v="9"/>
        <n v="-26"/>
        <n v="38"/>
        <n v="30"/>
        <n v="61"/>
        <n v="31"/>
        <n v="32"/>
        <n v="26"/>
        <n v="18"/>
        <n v="-13"/>
        <n v="13"/>
        <n v="27"/>
        <n v="10"/>
        <n v="-22"/>
        <n v="-17"/>
        <n v="-50"/>
        <n v="-23"/>
        <n v="-21"/>
        <n v="90"/>
        <n v="72"/>
        <n v="76"/>
        <n v="70"/>
        <n v="-30"/>
        <n v="52"/>
        <n v="44"/>
        <n v="-46"/>
        <n v="200"/>
        <n v="22"/>
        <n v="40"/>
        <n v="8"/>
        <n v="12"/>
        <n v="39"/>
        <n v="33"/>
        <n v="49"/>
        <n v="-25"/>
        <n v="-44"/>
        <n v="-24"/>
      </sharedItems>
    </cacheField>
    <cacheField name="keywordCount" numFmtId="0">
      <sharedItems containsString="0" containsBlank="1" containsNumber="1" containsInteger="1" minValue="0" maxValue="39417" count="382">
        <n v="3069"/>
        <n v="381"/>
        <n v="2155"/>
        <n v="2475"/>
        <n v="663"/>
        <n v="646"/>
        <n v="47"/>
        <n v="575"/>
        <n v="421"/>
        <n v="1204"/>
        <n v="121"/>
        <n v="1279"/>
        <m/>
        <n v="7330"/>
        <n v="442"/>
        <n v="2570"/>
        <n v="1403"/>
        <n v="12872"/>
        <n v="828"/>
        <n v="826"/>
        <n v="227"/>
        <n v="4053"/>
        <n v="5872"/>
        <n v="67"/>
        <n v="265"/>
        <n v="3161"/>
        <n v="554"/>
        <n v="1393"/>
        <n v="2406"/>
        <n v="1168"/>
        <n v="2459"/>
        <n v="3162"/>
        <n v="439"/>
        <n v="815"/>
        <n v="772"/>
        <n v="8195"/>
        <n v="629"/>
        <n v="534"/>
        <n v="1793"/>
        <n v="10181"/>
        <n v="709"/>
        <n v="919"/>
        <n v="1563"/>
        <n v="6985"/>
        <n v="412"/>
        <n v="525"/>
        <n v="589"/>
        <n v="10978"/>
        <n v="8225"/>
        <n v="1090"/>
        <n v="1236"/>
        <n v="6559"/>
        <n v="6277"/>
        <n v="446"/>
        <n v="1446"/>
        <n v="361"/>
        <n v="290"/>
        <n v="256"/>
        <n v="2716"/>
        <n v="588"/>
        <n v="273"/>
        <n v="239"/>
        <n v="375"/>
        <n v="5164"/>
        <n v="435"/>
        <n v="456"/>
        <n v="670"/>
        <n v="378"/>
        <n v="791"/>
        <n v="30696"/>
        <n v="2030"/>
        <n v="352"/>
        <n v="513"/>
        <n v="326"/>
        <n v="225"/>
        <n v="255"/>
        <n v="205"/>
        <n v="218"/>
        <n v="19235"/>
        <n v="12"/>
        <n v="650"/>
        <n v="2582"/>
        <n v="95"/>
        <n v="266"/>
        <n v="171"/>
        <n v="781"/>
        <n v="149"/>
        <n v="129"/>
        <n v="199"/>
        <n v="634"/>
        <n v="473"/>
        <n v="28403"/>
        <n v="5592"/>
        <n v="1368"/>
        <n v="372"/>
        <n v="2141"/>
        <n v="9274"/>
        <n v="553"/>
        <n v="260"/>
        <n v="343"/>
        <n v="160"/>
        <n v="101"/>
        <n v="142"/>
        <n v="1553"/>
        <n v="1977"/>
        <n v="1004"/>
        <n v="154"/>
        <n v="198"/>
        <n v="633"/>
        <n v="150"/>
        <n v="690"/>
        <n v="1965"/>
        <n v="1012"/>
        <n v="3731"/>
        <n v="117"/>
        <n v="785"/>
        <n v="183"/>
        <n v="216"/>
        <n v="1897"/>
        <n v="122"/>
        <n v="147"/>
        <n v="39417"/>
        <n v="614"/>
        <n v="471"/>
        <n v="4103"/>
        <n v="310"/>
        <n v="2249"/>
        <n v="143"/>
        <n v="511"/>
        <n v="1269"/>
        <n v="316"/>
        <n v="5"/>
        <n v="4309"/>
        <n v="2407"/>
        <n v="500"/>
        <n v="79"/>
        <n v="279"/>
        <n v="626"/>
        <n v="6774"/>
        <n v="963"/>
        <n v="1519"/>
        <n v="71"/>
        <n v="1495"/>
        <n v="107"/>
        <n v="285"/>
        <n v="517"/>
        <n v="3204"/>
        <n v="514"/>
        <n v="1285"/>
        <n v="187"/>
        <n v="312"/>
        <n v="4943"/>
        <n v="244"/>
        <n v="898"/>
        <n v="324"/>
        <n v="115"/>
        <n v="211"/>
        <n v="113"/>
        <n v="74"/>
        <n v="275"/>
        <n v="145"/>
        <n v="305"/>
        <n v="223"/>
        <n v="189"/>
        <n v="81"/>
        <n v="87"/>
        <n v="134"/>
        <n v="191"/>
        <n v="38"/>
        <n v="484"/>
        <n v="21809"/>
        <n v="78"/>
        <n v="54"/>
        <n v="209"/>
        <n v="230"/>
        <n v="620"/>
        <n v="98"/>
        <n v="36"/>
        <n v="90"/>
        <n v="364"/>
        <n v="37"/>
        <n v="613"/>
        <n v="1067"/>
        <n v="169"/>
        <n v="14515"/>
        <n v="281"/>
        <n v="108"/>
        <n v="151"/>
        <n v="186"/>
        <n v="280"/>
        <n v="146"/>
        <n v="885"/>
        <n v="99"/>
        <n v="7835"/>
        <n v="1431"/>
        <n v="468"/>
        <n v="58"/>
        <n v="65"/>
        <n v="228"/>
        <n v="61"/>
        <n v="367"/>
        <n v="195"/>
        <n v="167"/>
        <n v="111"/>
        <n v="92"/>
        <n v="110"/>
        <n v="263"/>
        <n v="702"/>
        <n v="55"/>
        <n v="76"/>
        <n v="237"/>
        <n v="1219"/>
        <n v="144"/>
        <n v="533"/>
        <n v="1864"/>
        <n v="94"/>
        <n v="206"/>
        <n v="233"/>
        <n v="109"/>
        <n v="139"/>
        <n v="1265"/>
        <n v="333"/>
        <n v="317"/>
        <n v="2"/>
        <n v="1"/>
        <n v="1278"/>
        <n v="383"/>
        <n v="86"/>
        <n v="72"/>
        <n v="1052"/>
        <n v="91"/>
        <n v="644"/>
        <n v="176"/>
        <n v="344"/>
        <n v="62"/>
        <n v="46"/>
        <n v="194"/>
        <n v="506"/>
        <n v="1102"/>
        <n v="716"/>
        <n v="642"/>
        <n v="424"/>
        <n v="358"/>
        <n v="77"/>
        <n v="88"/>
        <n v="308"/>
        <n v="178"/>
        <n v="175"/>
        <n v="57"/>
        <n v="278"/>
        <n v="261"/>
        <n v="224"/>
        <n v="161"/>
        <n v="172"/>
        <n v="1604"/>
        <n v="264"/>
        <n v="196"/>
        <n v="128"/>
        <n v="374"/>
        <n v="3390"/>
        <n v="50"/>
        <n v="241"/>
        <n v="370"/>
        <n v="179"/>
        <n v="251"/>
        <n v="204"/>
        <n v="213"/>
        <n v="750"/>
        <n v="509"/>
        <n v="283"/>
        <n v="327"/>
        <n v="192"/>
        <n v="124"/>
        <n v="403"/>
        <n v="85"/>
        <n v="576"/>
        <n v="406"/>
        <n v="396"/>
        <n v="431"/>
        <n v="112"/>
        <n v="28"/>
        <n v="82"/>
        <n v="1201"/>
        <n v="323"/>
        <n v="63"/>
        <n v="153"/>
        <n v="73"/>
        <n v="219"/>
        <n v="80"/>
        <n v="31"/>
        <n v="148"/>
        <n v="282"/>
        <n v="296"/>
        <n v="350"/>
        <n v="103"/>
        <n v="66"/>
        <n v="1149"/>
        <n v="362"/>
        <n v="295"/>
        <n v="123"/>
        <n v="170"/>
        <n v="177"/>
        <n v="6859"/>
        <n v="3740"/>
        <n v="7490"/>
        <n v="561"/>
        <n v="400"/>
        <n v="302"/>
        <n v="84"/>
        <n v="737"/>
        <n v="270"/>
        <n v="289"/>
        <n v="505"/>
        <n v="3252"/>
        <n v="881"/>
        <n v="1005"/>
        <n v="418"/>
        <n v="193"/>
        <n v="159"/>
        <n v="272"/>
        <n v="540"/>
        <n v="286"/>
        <n v="242"/>
        <n v="232"/>
        <n v="741"/>
        <n v="258"/>
        <n v="116"/>
        <n v="346"/>
        <n v="131"/>
        <n v="440"/>
        <n v="671"/>
        <n v="449"/>
        <n v="708"/>
        <n v="611"/>
        <n v="1580"/>
        <n v="348"/>
        <n v="235"/>
        <n v="69"/>
        <n v="969"/>
        <n v="369"/>
        <n v="247"/>
        <n v="3889"/>
        <n v="482"/>
        <n v="238"/>
        <n v="423"/>
        <n v="461"/>
        <n v="330"/>
        <n v="569"/>
        <n v="615"/>
        <n v="490"/>
        <n v="507"/>
        <n v="155"/>
        <n v="119"/>
        <n v="184"/>
        <n v="300"/>
        <n v="426"/>
        <n v="404"/>
        <n v="245"/>
        <n v="262"/>
        <n v="337"/>
        <n v="165"/>
        <n v="397"/>
        <n v="141"/>
        <n v="163"/>
        <n v="2091"/>
        <n v="339"/>
        <n v="748"/>
        <n v="174"/>
        <n v="749"/>
        <n v="254"/>
        <n v="444"/>
        <n v="453"/>
        <n v="2196"/>
        <n v="466"/>
        <n v="717"/>
        <n v="887"/>
        <n v="607"/>
        <n v="226"/>
        <n v="701"/>
        <n v="294"/>
        <n v="268"/>
        <n v="405"/>
      </sharedItems>
    </cacheField>
    <cacheField name="country" numFmtId="0">
      <sharedItems count="1">
        <s v="cn"/>
      </sharedItems>
    </cacheField>
    <cacheField name="priceStr" numFmtId="0">
      <sharedItems count="1">
        <s v="0.00"/>
      </sharedItems>
    </cacheField>
    <cacheField name="brandType" numFmtId="0">
      <sharedItems count="1">
        <s v="free"/>
      </sharedItems>
    </cacheField>
    <cacheField name="releaseDate" numFmtId="0">
      <sharedItems count="730">
        <s v="2010-11-04"/>
        <s v="2022-07-06"/>
        <s v="2021-07-04"/>
        <s v="2019-08-09"/>
        <s v="2018-09-27"/>
        <s v="2018-01-05"/>
        <s v="2017-11-09"/>
        <s v="2017-10-10"/>
        <s v="2017-04-07"/>
        <s v="2016-06-30"/>
        <s v="2016-06-01"/>
        <s v="2016-02-02"/>
        <s v="2018-04-08"/>
        <s v="2018-02-11"/>
        <s v="2018-01-23"/>
        <s v="2017-06-13"/>
        <s v="2017-05-10"/>
        <s v="2017-04-10"/>
        <s v="2017-03-02"/>
        <s v="2017-01-03"/>
        <s v="2016-09-10"/>
        <s v="2016-09-09"/>
        <s v="2016-07-07"/>
        <s v="2016-05-20"/>
        <s v="2016-05-19"/>
        <s v="2016-05-16"/>
        <s v="2016-04-28"/>
        <s v="2016-04-05"/>
        <s v="2016-03-28"/>
        <s v="2016-01-30"/>
        <s v="2016-01-20"/>
        <s v="2016-01-04"/>
        <s v="2015-07-27"/>
        <s v="2015-05-22"/>
        <s v="2015-04-15"/>
        <s v="2015-02-08"/>
        <s v="2015-01-28"/>
        <s v="2014-12-30"/>
        <s v="2014-11-26"/>
        <s v="2014-11-05"/>
        <s v="2014-10-30"/>
        <s v="2014-10-12"/>
        <s v="2014-09-10"/>
        <s v="2014-09-05"/>
        <s v="2014-08-26"/>
        <s v="2014-08-18"/>
        <s v="2014-08-12"/>
        <s v="2014-08-10"/>
        <s v="2014-08-08"/>
        <s v="2014-07-31"/>
        <s v="2014-07-24"/>
        <s v="2014-07-20"/>
        <s v="2014-04-23"/>
        <s v="2014-04-10"/>
        <s v="2014-02-23"/>
        <s v="2014-02-06"/>
        <s v="2014-01-25"/>
        <s v="2013-12-02"/>
        <s v="2013-11-14"/>
        <s v="2011-06-29"/>
        <s v="2012-04-12"/>
        <s v="2020-12-04"/>
        <s v="2016-12-08"/>
        <s v="2016-12-05"/>
        <s v="2016-11-11"/>
        <s v="2016-09-04"/>
        <s v="2016-04-01"/>
        <s v="2015-09-06"/>
        <s v="2015-07-23"/>
        <s v="2015-05-01"/>
        <s v="2014-01-02"/>
        <s v="2013-09-17"/>
        <s v="2011-03-25"/>
        <s v="2021-12-27"/>
        <s v="2019-11-13"/>
        <s v="2018-07-29"/>
        <s v="2016-03-01"/>
        <s v="2016-02-28"/>
        <s v="2015-12-18"/>
        <s v="2015-07-01"/>
        <s v="2015-05-30"/>
        <s v="2015-04-07"/>
        <s v="2014-04-21"/>
        <s v="2014-02-15"/>
        <s v="2012-12-14"/>
        <s v="2012-02-20"/>
        <s v="2021-09-08"/>
        <s v="2018-12-21"/>
        <s v="2018-04-04"/>
        <s v="2016-09-26"/>
        <s v="2016-09-05"/>
        <s v="2016-05-06"/>
        <s v="2016-01-22"/>
        <s v="2015-10-13"/>
        <s v="2015-08-28"/>
        <s v="2015-05-24"/>
        <s v="2015-03-16"/>
        <s v="2015-01-30"/>
        <s v="2014-10-22"/>
        <s v="2014-07-15"/>
        <s v="2013-01-17"/>
        <s v="2012-10-26"/>
        <s v="2011-05-27"/>
        <s v="2010-10-18"/>
        <s v="2019-11-25"/>
        <s v="2019-09-24"/>
        <s v="2019-09-05"/>
        <s v="2019-09-02"/>
        <s v="2019-06-13"/>
        <s v="2018-11-15"/>
        <s v="2018-09-12"/>
        <s v="2018-08-26"/>
        <s v="2018-08-04"/>
        <s v="2015-06-15"/>
        <s v="2019-04-29"/>
        <s v="2019-02-02"/>
        <s v="2018-12-18"/>
        <s v="2018-11-07"/>
        <s v="2016-04-21"/>
        <s v="2015-06-06"/>
        <s v="2014-06-24"/>
        <s v="2012-09-06"/>
        <s v="2012-02-03"/>
        <s v="2009-11-07"/>
        <s v="2021-03-11"/>
        <s v="2018-05-22"/>
        <s v="2017-04-05"/>
        <s v="2015-12-16"/>
        <s v="2020-08-06"/>
        <s v="2017-09-27"/>
        <s v="2015-03-02"/>
        <s v="2014-10-05"/>
        <s v="2012-06-28"/>
        <s v="2010-12-03"/>
        <s v="2012-01-29"/>
        <s v="2021-11-10"/>
        <s v="2018-09-23"/>
        <s v="2017-09-25"/>
        <s v="2020-09-10"/>
        <s v="2017-03-22"/>
        <s v="2014-05-07"/>
        <s v="2013-11-06"/>
        <s v="2010-10-07"/>
        <s v="2022-09-02"/>
        <s v="2022-01-17"/>
        <s v="2021-09-26"/>
        <s v="2019-12-20"/>
        <s v="2019-12-10"/>
        <s v="2019-11-21"/>
        <s v="2019-09-17"/>
        <s v="2019-04-21"/>
        <s v="2018-09-22"/>
        <s v="2018-08-22"/>
        <s v="2018-06-18"/>
        <s v="2018-05-13"/>
        <s v="2017-05-18"/>
        <s v="2016-10-20"/>
        <s v="2014-10-09"/>
        <s v="2012-05-24"/>
        <s v="2010-10-30"/>
        <s v="2019-03-09"/>
        <s v="2018-12-08"/>
        <s v="2018-09-29"/>
        <s v="2018-06-20"/>
        <s v="2018-02-26"/>
        <s v="2018-01-24"/>
        <s v="2016-09-28"/>
        <s v="2016-09-22"/>
        <s v="2016-04-20"/>
        <s v="2013-09-12"/>
        <s v="2012-08-02"/>
        <s v="2011-11-16"/>
        <s v="2021-12-07"/>
        <s v="2020-12-19"/>
        <s v="2020-02-14"/>
        <s v="2019-11-28"/>
        <s v="2017-04-19"/>
        <s v="2016-12-21"/>
        <s v="2015-04-02"/>
        <s v="2012-03-09"/>
        <s v="2011-11-23"/>
        <s v="2019-01-04"/>
        <s v="2017-01-13"/>
        <s v="2012-03-26"/>
        <s v="2011-03-09"/>
        <s v="2019-10-23"/>
        <s v="2019-05-29"/>
        <s v="2019-03-02"/>
        <s v="2018-04-27"/>
        <s v="2018-04-22"/>
        <s v="2017-04-12"/>
        <s v="2017-02-24"/>
        <s v="2016-11-20"/>
        <s v="2016-03-18"/>
        <s v="2011-12-17"/>
        <s v="2014-10-04"/>
        <s v="2014-01-28"/>
        <s v="2011-07-16"/>
        <s v="2021-05-23"/>
        <s v="2017-04-17"/>
        <s v="2016-12-01"/>
        <s v="2013-08-10"/>
        <s v="2017-12-06"/>
        <s v="2017-11-11"/>
        <s v="2015-07-03"/>
        <s v="2015-06-26"/>
        <s v="2014-07-16"/>
        <s v="2013-01-09"/>
        <s v="2019-12-19"/>
        <s v="2021-07-08"/>
        <s v="2020-02-21"/>
        <s v="2019-05-17"/>
        <s v="2018-01-10"/>
        <s v="2017-01-11"/>
        <s v="2016-11-02"/>
        <s v="2014-10-28"/>
        <s v="2013-08-28"/>
        <s v="2013-08-15"/>
        <s v="2012-05-20"/>
        <s v="2022-01-09"/>
        <s v="2019-12-05"/>
        <s v="2017-08-31"/>
        <s v="2017-08-16"/>
        <s v="2015-07-14"/>
        <s v="2015-01-04"/>
        <s v="2013-11-15"/>
        <s v="2013-06-15"/>
        <s v="2015-09-29"/>
        <s v="2015-09-15"/>
        <s v="2015-01-23"/>
        <s v="2012-12-18"/>
        <s v="2012-06-11"/>
        <s v="2011-02-07"/>
        <s v="2021-08-25"/>
        <s v="2019-07-17"/>
        <s v="2018-10-21"/>
        <s v="2018-04-25"/>
        <s v="2017-01-19"/>
        <s v="2016-12-14"/>
        <s v="2016-06-20"/>
        <s v="2015-08-10"/>
        <s v="2015-08-05"/>
        <s v="2018-08-16"/>
        <s v="2017-08-15"/>
        <s v="2017-02-09"/>
        <s v="2016-10-24"/>
        <s v="2015-07-11"/>
        <s v="2015-06-18"/>
        <s v="2014-10-11"/>
        <s v="2014-07-30"/>
        <s v="2011-05-14"/>
        <s v="2011-05-10"/>
        <s v="2022-03-25"/>
        <s v="2017-08-23"/>
        <s v="2017-07-13"/>
        <s v="2016-09-17"/>
        <s v="2016-05-23"/>
        <s v="2016-03-30"/>
        <s v="2016-03-24"/>
        <s v="2014-06-11"/>
        <s v="2012-12-02"/>
        <s v="2017-04-25"/>
        <s v="2016-04-07"/>
        <s v="2016-03-19"/>
        <s v="2015-08-30"/>
        <s v="2014-07-29"/>
        <s v="2014-01-09"/>
        <s v="2012-02-15"/>
        <s v="2022-08-10"/>
        <s v="2022-08-08"/>
        <s v="2019-12-07"/>
        <s v="2018-12-17"/>
        <s v="2018-08-15"/>
        <s v="2012-05-22"/>
        <s v="2017-02-13"/>
        <s v="2015-03-20"/>
        <s v="2021-11-28"/>
        <s v="2020-03-30"/>
        <s v="2018-02-22"/>
        <s v="2016-07-12"/>
        <s v="2015-12-31"/>
        <s v="2014-11-12"/>
        <s v="2012-09-27"/>
        <s v="2012-09-07"/>
        <s v="2022-06-19"/>
        <s v="2019-04-08"/>
        <s v="2017-11-28"/>
        <s v="2015-12-01"/>
        <s v="2012-09-19"/>
        <s v="2015-06-23"/>
        <s v="2015-02-04"/>
        <s v="2014-06-22"/>
        <s v="2011-05-04"/>
        <s v="2021-09-25"/>
        <s v="2015-11-08"/>
        <s v="2015-01-29"/>
        <s v="2014-11-21"/>
        <s v="2015-10-30"/>
        <s v="2014-09-17"/>
        <s v="2018-09-07"/>
        <s v="2017-03-30"/>
        <s v="2013-12-12"/>
        <s v="2020-11-21"/>
        <s v="2017-08-21"/>
        <s v="2015-01-08"/>
        <s v="2015-01-07"/>
        <s v="2014-01-31"/>
        <s v="2011-12-14"/>
        <s v="2020-08-04"/>
        <s v="2020-05-28"/>
        <s v="2017-02-22"/>
        <s v="2014-07-23"/>
        <s v="2013-12-14"/>
        <s v="2013-12-13"/>
        <s v="2012-08-15"/>
        <s v="2012-11-04"/>
        <s v="2017-11-03"/>
        <s v="2020-07-26"/>
        <s v="2019-08-22"/>
        <s v="2015-07-30"/>
        <s v="2015-01-11"/>
        <s v="2014-01-07"/>
        <s v="2014-05-23"/>
        <s v="2020-07-09"/>
        <s v="2017-11-02"/>
        <s v="2017-09-06"/>
        <s v="2017-09-03"/>
        <s v="2015-12-15"/>
        <s v="2022-08-17"/>
        <s v="2017-08-07"/>
        <s v="2017-04-21"/>
        <s v="2013-04-11"/>
        <s v="2022-01-03"/>
        <s v="2013-07-04"/>
        <s v="2015-01-12"/>
        <s v="2022-04-17"/>
        <s v="2021-10-31"/>
        <s v="2021-01-13"/>
        <s v="2016-11-15"/>
        <s v="2017-01-04"/>
        <s v="2016-10-11"/>
        <s v="2017-03-14"/>
        <s v="2014-06-02"/>
        <s v="2020-09-22"/>
        <s v="2019-06-05"/>
        <s v="2017-09-20"/>
        <s v="2013-01-13"/>
        <s v="2019-08-03"/>
        <s v="2018-08-20"/>
        <s v="2018-01-31"/>
        <s v="2017-11-21"/>
        <s v="2017-04-26"/>
        <s v="2014-08-21"/>
        <s v="2014-01-19"/>
        <s v="2013-10-30"/>
        <s v="2013-05-03"/>
        <s v="2012-11-11"/>
        <s v="2018-08-13"/>
        <s v="2017-09-14"/>
        <s v="2019-08-14"/>
        <s v="2017-07-27"/>
        <s v="2017-04-30"/>
        <s v="2015-07-13"/>
        <s v="2020-10-15"/>
        <s v="2013-11-05"/>
        <s v="2016-03-17"/>
        <s v="2019-11-07"/>
        <s v="2012-05-03"/>
        <s v="2014-08-20"/>
        <s v="2017-06-26"/>
        <s v="2015-07-24"/>
        <s v="2014-09-08"/>
        <s v="2014-09-07"/>
        <s v="2017-10-28"/>
        <s v="2022-01-12"/>
        <s v="2021-11-22"/>
        <s v="2021-11-18"/>
        <s v="2016-11-19"/>
        <s v="2013-04-08"/>
        <s v="2017-06-28"/>
        <s v="2020-06-18"/>
        <s v="2019-07-23"/>
        <s v="2018-11-09"/>
        <s v="2014-01-03"/>
        <s v="2019-04-09"/>
        <s v="2019-01-20"/>
        <s v="2016-12-16"/>
        <s v="2016-06-04"/>
        <s v="2022-06-05"/>
        <s v="2021-11-09"/>
        <s v="2020-11-09"/>
        <s v="2020-11-02"/>
        <s v="2016-07-20"/>
        <s v="2019-03-12"/>
        <s v="2016-01-12"/>
        <s v="2012-07-19"/>
        <s v="2018-01-16"/>
        <s v="2016-11-29"/>
        <s v="2012-07-20"/>
        <s v="2021-08-11"/>
        <s v="2020-06-29"/>
        <s v="2017-11-20"/>
        <s v="2016-07-18"/>
        <s v="2018-11-13"/>
        <s v="2016-07-21"/>
        <s v="2015-08-07"/>
        <s v="2014-11-13"/>
        <s v="2014-05-27"/>
        <s v="2019-01-24"/>
        <s v="2016-05-25"/>
        <s v="2016-01-28"/>
        <s v="2015-03-30"/>
        <s v="2021-07-30"/>
        <s v="2020-10-23"/>
        <s v="2019-01-31"/>
        <s v="2017-12-19"/>
        <s v="2017-12-04"/>
        <s v="2017-06-08"/>
        <s v="2017-05-17"/>
        <s v="2015-04-08"/>
        <s v="2021-09-22"/>
        <s v="2021-07-13"/>
        <s v="2021-04-22"/>
        <s v="2019-08-06"/>
        <s v="2017-10-20"/>
        <s v="2015-06-11"/>
        <s v="2014-12-05"/>
        <s v="2011-05-06"/>
        <s v="2021-09-23"/>
        <s v="2017-03-17"/>
        <s v="2014-12-06"/>
        <s v="2011-08-09"/>
        <s v="2012-07-10"/>
        <s v="2019-02-13"/>
        <s v="2018-06-25"/>
        <s v="2015-03-11"/>
        <s v="2016-07-26"/>
        <s v="2015-02-26"/>
        <s v="2012-10-24"/>
        <s v="2015-10-29"/>
        <s v="2017-12-05"/>
        <s v="2013-03-31"/>
        <s v="2020-05-06"/>
        <s v="2015-06-29"/>
        <s v="2014-04-24"/>
        <s v="2013-12-17"/>
        <s v="2021-02-02"/>
        <s v="2015-12-08"/>
        <s v="2019-03-15"/>
        <s v="2016-12-06"/>
        <s v="2014-05-13"/>
        <s v="2021-08-29"/>
        <s v="2017-09-26"/>
        <s v="2013-04-19"/>
        <s v="2020-09-01"/>
        <s v="2014-09-21"/>
        <s v="2014-06-04"/>
        <s v="2014-05-28"/>
        <s v="2014-02-28"/>
        <s v="2017-12-13"/>
        <s v="2014-04-03"/>
        <s v="2017-01-17"/>
        <s v="2016-06-06"/>
        <s v="2013-03-26"/>
        <s v="2014-04-29"/>
        <s v="2016-10-19"/>
        <s v="2015-07-06"/>
        <s v="2011-06-10"/>
        <s v="2022-08-29"/>
        <s v="2018-01-03"/>
        <s v="2016-08-01"/>
        <s v="2015-01-14"/>
        <s v="2017-01-05"/>
        <s v="2015-04-19"/>
        <s v="2017-11-15"/>
        <s v="2017-08-14"/>
        <s v="2016-10-13"/>
        <s v="2016-09-07"/>
        <s v="2016-07-13"/>
        <s v="2016-01-14"/>
        <s v="2016-01-07"/>
        <s v="2016-01-06"/>
        <s v="2014-12-24"/>
        <s v="2014-12-22"/>
        <s v="2014-12-20"/>
        <s v="2014-12-19"/>
        <s v="2014-12-18"/>
        <s v="2014-11-03"/>
        <s v="2014-10-02"/>
        <s v="2014-04-01"/>
        <s v="2020-06-07"/>
        <s v="2019-08-01"/>
        <s v="2018-12-06"/>
        <s v="2018-09-02"/>
        <s v="2017-11-27"/>
        <s v="2017-10-18"/>
        <s v="2017-08-08"/>
        <s v="2015-07-21"/>
        <s v="2012-12-06"/>
        <s v="2012-11-14"/>
        <s v="2014-06-06"/>
        <s v="2018-03-28"/>
        <s v="2015-11-05"/>
        <s v="2017-07-10"/>
        <s v="2014-12-10"/>
        <s v="2018-01-01"/>
        <s v="2014-11-22"/>
        <s v="2014-11-20"/>
        <s v="2013-07-26"/>
        <s v="2017-10-24"/>
        <s v="2017-07-24"/>
        <s v="2017-10-06"/>
        <s v="2015-07-15"/>
        <s v="2016-06-08"/>
        <s v="2014-01-11"/>
        <s v="2021-01-08"/>
        <s v="2019-09-16"/>
        <s v="2019-01-18"/>
        <s v="2017-12-15"/>
        <s v="2016-02-12"/>
        <s v="2014-12-11"/>
        <s v="2011-11-29"/>
        <s v="2016-02-09"/>
        <s v="2015-08-06"/>
        <s v="2015-08-15"/>
        <s v="2016-09-06"/>
        <s v="2016-09-02"/>
        <s v="2014-08-03"/>
        <s v="2015-09-26"/>
        <s v="2013-10-08"/>
        <s v="2015-10-15"/>
        <s v="2017-12-18"/>
        <s v="2014-08-02"/>
        <s v="2013-01-14"/>
        <s v="2017-10-11"/>
        <s v="2015-11-18"/>
        <s v="2016-02-06"/>
        <s v="2019-05-06"/>
        <s v="2020-10-29"/>
        <s v="2018-05-03"/>
        <s v="2015-07-08"/>
        <s v="2015-06-13"/>
        <s v="2017-05-31"/>
        <s v="2014-12-02"/>
        <s v="2013-11-13"/>
        <s v="2020-12-03"/>
        <s v="2015-12-21"/>
        <s v="2014-04-11"/>
        <s v="2022-01-11"/>
        <s v="2019-12-06"/>
        <s v="2015-08-13"/>
        <s v="2014-04-16"/>
        <s v="2020-12-17"/>
        <s v="2017-07-18"/>
        <s v="2014-06-20"/>
        <s v="2022-01-16"/>
        <s v="2018-10-25"/>
        <s v="2021-02-28"/>
        <s v="2012-09-26"/>
        <s v="2020-01-06"/>
        <s v="2019-10-07"/>
        <s v="2013-08-07"/>
        <s v="2021-11-07"/>
        <s v="2020-11-23"/>
        <s v="2015-11-23"/>
        <s v="2015-08-17"/>
        <s v="2014-05-10"/>
        <s v="2018-04-24"/>
        <s v="2018-02-27"/>
        <s v="2021-10-17"/>
        <s v="2020-06-04"/>
        <s v="2016-06-11"/>
        <s v="2019-09-07"/>
        <s v="2017-07-06"/>
        <s v="2017-06-29"/>
        <s v="2020-06-17"/>
        <s v="2015-07-07"/>
        <s v="2019-12-08"/>
        <s v="2020-09-14"/>
        <s v="2019-08-28"/>
        <s v="2015-08-31"/>
        <s v="2017-03-28"/>
        <s v="2011-12-23"/>
        <s v="2014-08-30"/>
        <s v="2021-12-15"/>
        <s v="2018-04-02"/>
        <s v="2017-01-06"/>
        <s v="2015-11-12"/>
        <s v="2013-12-01"/>
        <s v="2020-04-07"/>
        <s v="2018-11-03"/>
        <s v="2016-06-27"/>
        <s v="2015-12-19"/>
        <s v="2016-03-21"/>
        <s v="2014-05-30"/>
        <s v="2016-05-10"/>
        <s v="2019-01-26"/>
        <s v="2016-07-11"/>
        <s v="2015-11-10"/>
        <s v="2015-11-02"/>
        <s v="2014-03-14"/>
        <s v="2018-05-29"/>
        <s v="2019-09-12"/>
        <s v="2015-09-22"/>
        <s v="2014-12-17"/>
        <s v="2016-07-02"/>
        <s v="2014-11-24"/>
        <s v="2013-08-06"/>
        <s v="2022-03-02"/>
        <s v="2019-08-16"/>
        <s v="2015-03-24"/>
        <s v="2017-06-23"/>
        <s v="2018-01-14"/>
        <s v="2016-10-14"/>
        <s v="2014-07-13"/>
        <s v="2014-03-06"/>
        <s v="2012-03-31"/>
        <s v="2022-08-25"/>
        <s v="2022-04-18"/>
        <s v="2019-05-24"/>
        <s v="2016-11-03"/>
        <s v="2015-12-20"/>
        <s v="2013-07-27"/>
        <s v="2017-02-06"/>
        <s v="2016-12-02"/>
        <s v="2016-02-16"/>
        <s v="2015-11-17"/>
        <s v="2015-12-02"/>
        <s v="2019-05-15"/>
        <s v="2019-01-21"/>
        <s v="2018-06-05"/>
        <s v="2018-08-03"/>
        <s v="2015-08-12"/>
        <s v="2014-02-20"/>
        <s v="2012-09-12"/>
        <s v="2019-06-22"/>
        <s v="2018-09-10"/>
        <s v="2018-02-09"/>
        <s v="2019-05-13"/>
        <s v="2012-10-28"/>
        <s v="2020-11-11"/>
        <s v="2019-11-20"/>
        <s v="2017-10-25"/>
        <s v="2017-06-20"/>
        <s v="2017-05-04"/>
        <s v="2015-06-16"/>
        <s v="2017-09-23"/>
        <s v="2017-07-21"/>
        <s v="2017-02-15"/>
        <s v="2013-02-27"/>
        <s v="2022-08-31"/>
        <s v="2020-05-13"/>
        <s v="2018-09-21"/>
        <s v="2018-11-05"/>
        <s v="2013-05-06"/>
        <s v="2013-08-08"/>
        <s v="2020-08-19"/>
        <s v="2019-01-25"/>
        <s v="2013-08-13"/>
        <s v="2015-03-25"/>
        <s v="2021-01-24"/>
        <s v="2020-12-06"/>
        <s v="2017-01-09"/>
        <s v="2021-12-14"/>
        <s v="2021-08-10"/>
        <s v="2020-04-26"/>
        <s v="2019-12-12"/>
        <s v="2019-07-31"/>
        <s v="2019-06-12"/>
        <s v="2019-05-27"/>
        <s v="2019-05-25"/>
        <s v="2019-05-16"/>
        <s v="2019-05-05"/>
        <s v="2019-04-03"/>
        <s v="2019-02-28"/>
        <s v="2019-02-25"/>
        <s v="2019-02-23"/>
        <s v="2019-01-30"/>
        <s v="2018-08-01"/>
        <s v="2018-07-26"/>
        <s v="2015-12-04"/>
        <s v="2015-11-25"/>
        <s v="2014-03-30"/>
        <s v="2013-12-24"/>
        <s v="2012-12-15"/>
        <s v="2014-01-15"/>
        <s v="2022-02-27"/>
        <s v="2022-02-16"/>
        <s v="2018-10-13"/>
        <s v="2016-12-11"/>
        <s v="2017-07-03"/>
        <s v="2016-06-23"/>
        <s v="2019-10-09"/>
        <s v="2018-07-24"/>
        <s v="2016-03-23"/>
        <s v="2019-04-25"/>
        <s v="2015-02-14"/>
        <s v="2014-11-11"/>
        <s v="2014-01-20"/>
        <s v="2022-08-12"/>
        <s v="2022-07-23"/>
        <s v="2021-01-17"/>
        <s v="2020-12-20"/>
        <s v="2020-09-21"/>
        <s v="2020-09-16"/>
        <s v="2016-12-15"/>
        <s v="2017-08-25"/>
        <s v="2016-09-27"/>
        <s v="2015-12-14"/>
        <s v="2015-09-08"/>
        <s v="2013-10-25"/>
        <s v="2018-03-24"/>
        <s v="2020-07-02"/>
        <s v="2019-12-02"/>
        <s v="2019-02-27"/>
        <s v="2019-01-01"/>
        <s v="2015-03-04"/>
        <s v="2012-08-14"/>
        <s v="2012-08-04"/>
        <s v="2013-08-20"/>
        <s v="2017-04-13"/>
        <s v="2016-05-09"/>
        <s v="2013-09-28"/>
        <s v="2022-07-13"/>
        <s v="2022-04-15"/>
        <s v="2021-11-03"/>
        <s v="2015-12-09"/>
        <s v="2015-12-07"/>
        <s v="2015-11-20"/>
        <s v="2019-07-03"/>
      </sharedItems>
    </cacheField>
    <cacheField name="releaseYear" numFmtId="0">
      <sharedItems containsSemiMixedTypes="0" containsString="0" containsNumber="1" containsInteger="1" minValue="0" maxValue="2022" count="14">
        <n v="2010"/>
        <n v="2022"/>
        <n v="2021"/>
        <n v="2019"/>
        <n v="2018"/>
        <n v="2017"/>
        <n v="2016"/>
        <n v="2015"/>
        <n v="2014"/>
        <n v="2013"/>
        <n v="2011"/>
        <n v="2012"/>
        <n v="2020"/>
        <n v="2009"/>
      </sharedItems>
    </cacheField>
    <cacheField name="currentVersionReleaseDate" numFmtId="0">
      <sharedItems count="480">
        <s v="2022-10-31"/>
        <s v="2022-10-29"/>
        <s v="2022-11-04"/>
        <s v="2022-09-25"/>
        <s v="2022-11-03"/>
        <s v="2022-10-08"/>
        <s v="2022-09-27"/>
        <s v="2022-07-19"/>
        <s v="2022-11-02"/>
        <s v="2019-10-27"/>
        <s v="2019-12-12"/>
        <s v="2019-08-27"/>
        <s v="2019-12-06"/>
        <s v="2018-12-31"/>
        <s v="2020-12-09"/>
        <s v="2017-08-14"/>
        <s v="-"/>
        <s v="2017-10-11"/>
        <s v="2020-10-27"/>
        <s v="2016-12-08"/>
        <s v="2018-08-14"/>
        <s v="2018-10-24"/>
        <s v="2017-08-10"/>
        <s v="2018-05-14"/>
        <s v="2018-05-04"/>
        <s v="2018-04-06"/>
        <s v="2017-09-05"/>
        <s v="2018-01-17"/>
        <s v="2017-08-11"/>
        <s v="2020-11-25"/>
        <s v="2018-06-06"/>
        <s v="2022-04-25"/>
        <s v="2022-09-16"/>
        <s v="2016-11-10"/>
        <s v="2016-09-04"/>
        <s v="2018-06-27"/>
        <s v="2016-05-26"/>
        <s v="2016-01-27"/>
        <s v="2015-12-20"/>
        <s v="2014-01-01"/>
        <s v="2013-09-17"/>
        <s v="2022-11-18"/>
        <s v="2022-11-16"/>
        <s v="2022-11-15"/>
        <s v="2022-11-01"/>
        <s v="2022-11-08"/>
        <s v="2022-11-17"/>
        <s v="2022-05-31"/>
        <s v="2022-05-11"/>
        <s v="2017-07-15"/>
        <s v="2022-10-30"/>
        <s v="2022-11-14"/>
        <s v="2022-09-19"/>
        <s v="2021-09-08"/>
        <s v="2020-10-19"/>
        <s v="2018-09-21"/>
        <s v="2016-09-26"/>
        <s v="2017-01-05"/>
        <s v="2016-09-13"/>
        <s v="2016-05-06"/>
        <s v="2017-03-22"/>
        <s v="2019-08-13"/>
        <s v="2019-12-16"/>
        <s v="2020-10-26"/>
        <s v="2020-01-16"/>
        <s v="2015-09-24"/>
        <s v="2018-01-16"/>
        <s v="2020-06-04"/>
        <s v="2022-08-09"/>
        <s v="2022-09-14"/>
        <s v="2019-06-13"/>
        <s v="2021-06-22"/>
        <s v="2022-09-29"/>
        <s v="2022-09-22"/>
        <s v="2022-10-28"/>
        <s v="2019-04-29"/>
        <s v="2019-12-11"/>
        <s v="2021-04-21"/>
        <s v="2019-06-21"/>
        <s v="2021-06-02"/>
        <s v="2016-04-21"/>
        <s v="2016-03-01"/>
        <s v="2017-06-08"/>
        <s v="2014-06-24"/>
        <s v="2012-09-06"/>
        <s v="2012-02-03"/>
        <s v="2022-04-20"/>
        <s v="2022-03-18"/>
        <s v="2022-09-24"/>
        <s v="2021-03-01"/>
        <s v="2017-12-14"/>
        <s v="2016-12-15"/>
        <s v="2016-06-25"/>
        <s v="2015-11-10"/>
        <s v="2022-11-19"/>
        <s v="2022-11-10"/>
        <s v="2021-10-18"/>
        <s v="2022-03-23"/>
        <s v="2018-09-28"/>
        <s v="2022-08-10"/>
        <s v="2021-12-23"/>
        <s v="2022-09-28"/>
        <s v="2020-11-17"/>
        <s v="2021-08-23"/>
        <s v="2022-02-07"/>
        <s v="2022-06-30"/>
        <s v="2022-06-22"/>
        <s v="2022-11-09"/>
        <s v="2022-09-20"/>
        <s v="2019-03-09"/>
        <s v="2019-08-23"/>
        <s v="2020-03-12"/>
        <s v="2020-07-09"/>
        <s v="2018-11-06"/>
        <s v="2022-02-25"/>
        <s v="2018-10-11"/>
        <s v="2016-12-13"/>
        <s v="2018-06-22"/>
        <s v="2021-11-01"/>
        <s v="2013-09-11"/>
        <s v="2020-05-08"/>
        <s v="2022-11-13"/>
        <s v="2022-10-27"/>
        <s v="2022-08-24"/>
        <s v="2022-11-07"/>
        <s v="2015-07-28"/>
        <s v="2021-02-22"/>
        <s v="2015-12-11"/>
        <s v="2022-08-05"/>
        <s v="2021-08-16"/>
        <s v="2022-09-23"/>
        <s v="2021-03-02"/>
        <s v="2022-04-22"/>
        <s v="2022-09-08"/>
        <s v="2016-09-18"/>
        <s v="2021-10-11"/>
        <s v="2021-01-29"/>
        <s v="2020-11-06"/>
        <s v="2020-04-24"/>
        <s v="2016-03-16"/>
        <s v="2014-07-15"/>
        <s v="2013-04-16"/>
        <s v="2022-06-20"/>
        <s v="2022-08-19"/>
        <s v="2022-04-27"/>
        <s v="2022-09-13"/>
        <s v="2020-03-30"/>
        <s v="2018-09-17"/>
        <s v="2022-03-17"/>
        <s v="2019-10-23"/>
        <s v="2016-07-11"/>
        <s v="2020-10-23"/>
        <s v="2022-08-25"/>
        <s v="2016-01-28"/>
        <s v="2015-09-29"/>
        <s v="2016-07-01"/>
        <s v="2017-01-22"/>
        <s v="2016-09-14"/>
        <s v="2022-10-26"/>
        <s v="2022-09-05"/>
        <s v="2022-07-10"/>
        <s v="2022-06-06"/>
        <s v="2020-12-08"/>
        <s v="2022-04-11"/>
        <s v="2022-05-06"/>
        <s v="2020-04-14"/>
        <s v="2018-07-23"/>
        <s v="2016-10-24"/>
        <s v="2017-09-11"/>
        <s v="2020-05-07"/>
        <s v="2017-03-30"/>
        <s v="2017-04-17"/>
        <s v="2022-10-01"/>
        <s v="2022-03-07"/>
        <s v="2022-08-03"/>
        <s v="2019-02-02"/>
        <s v="2017-08-01"/>
        <s v="2020-12-04"/>
        <s v="2019-03-25"/>
        <s v="2021-09-10"/>
        <s v="2019-01-11"/>
        <s v="2021-10-19"/>
        <s v="2018-12-24"/>
        <s v="2021-11-04"/>
        <s v="2018-01-12"/>
        <s v="2016-08-20"/>
        <s v="2021-09-24"/>
        <s v="2016-07-26"/>
        <s v="2021-08-13"/>
        <s v="2021-01-11"/>
        <s v="2022-07-01"/>
        <s v="2022-05-13"/>
        <s v="2016-10-08"/>
        <s v="2020-11-26"/>
        <s v="2018-04-09"/>
        <s v="2022-09-26"/>
        <s v="2022-08-18"/>
        <s v="2022-03-24"/>
        <s v="2022-04-21"/>
        <s v="2015-01-08"/>
        <s v="2022-07-21"/>
        <s v="2021-04-25"/>
        <s v="2018-09-13"/>
        <s v="2015-04-10"/>
        <s v="2015-01-31"/>
        <s v="2022-06-29"/>
        <s v="2020-08-06"/>
        <s v="2015-05-12"/>
        <s v="2021-04-14"/>
        <s v="2018-08-29"/>
        <s v="2015-01-11"/>
        <s v="2021-04-20"/>
        <s v="2022-08-15"/>
        <s v="2022-06-09"/>
        <s v="2020-06-01"/>
        <s v="2019-01-29"/>
        <s v="2019-08-07"/>
        <s v="2022-07-22"/>
        <s v="2019-11-07"/>
        <s v="2020-12-10"/>
        <s v="2022-07-30"/>
        <s v="2022-10-20"/>
        <s v="2021-12-13"/>
        <s v="2020-11-24"/>
        <s v="2018-03-03"/>
        <s v="2017-07-12"/>
        <s v="2022-07-14"/>
        <s v="2022-07-04"/>
        <s v="2022-10-09"/>
        <s v="2017-09-19"/>
        <s v="2022-05-20"/>
        <s v="2022-03-03"/>
        <s v="2020-09-01"/>
        <s v="2021-01-23"/>
        <s v="2021-06-11"/>
        <s v="2022-05-24"/>
        <s v="2022-07-06"/>
        <s v="2018-06-18"/>
        <s v="2016-04-01"/>
        <s v="2017-05-25"/>
        <s v="2014-10-08"/>
        <s v="2022-10-10"/>
        <s v="2021-12-31"/>
        <s v="2022-06-21"/>
        <s v="2019-10-22"/>
        <s v="2018-01-26"/>
        <s v="2022-06-23"/>
        <s v="2020-09-19"/>
        <s v="2021-06-04"/>
        <s v="2020-01-13"/>
        <s v="2022-08-29"/>
        <s v="2022-09-09"/>
        <s v="2022-01-12"/>
        <s v="2017-03-14"/>
        <s v="2022-08-16"/>
        <s v="2022-05-22"/>
        <s v="2016-02-29"/>
        <s v="2022-08-23"/>
        <s v="2018-11-09"/>
        <s v="2022-06-01"/>
        <s v="2021-01-21"/>
        <s v="2021-01-16"/>
        <s v="2019-09-09"/>
        <s v="2022-06-17"/>
        <s v="2022-07-08"/>
        <s v="2019-03-12"/>
        <s v="2022-04-14"/>
        <s v="2022-08-13"/>
        <s v="2022-07-11"/>
        <s v="2019-07-22"/>
        <s v="2022-05-30"/>
        <s v="2016-07-21"/>
        <s v="2018-12-10"/>
        <s v="2019-07-30"/>
        <s v="2021-12-24"/>
        <s v="2019-09-19"/>
        <s v="2019-07-12"/>
        <s v="2014-04-01"/>
        <s v="2022-05-27"/>
        <s v="2021-11-20"/>
        <s v="2022-01-16"/>
        <s v="2022-01-17"/>
        <s v="2019-01-31"/>
        <s v="2017-10-20"/>
        <s v="2022-08-26"/>
        <s v="2022-04-16"/>
        <s v="2021-02-06"/>
        <s v="2019-12-10"/>
        <s v="2015-12-17"/>
        <s v="2021-07-21"/>
        <s v="2017-11-29"/>
        <s v="2018-06-12"/>
        <s v="2019-06-20"/>
        <s v="2022-11-11"/>
        <s v="2019-09-02"/>
        <s v="2017-07-03"/>
        <s v="2019-03-15"/>
        <s v="2017-12-22"/>
        <s v="2022-07-07"/>
        <s v="2021-08-09"/>
        <s v="2021-12-03"/>
        <s v="2021-05-25"/>
        <s v="2020-07-23"/>
        <s v="2022-09-01"/>
        <s v="2022-09-30"/>
        <s v="2022-01-25"/>
        <s v="2018-01-02"/>
        <s v="2017-12-28"/>
        <s v="2018-03-27"/>
        <s v="2022-10-17"/>
        <s v="2017-11-15"/>
        <s v="2017-11-13"/>
        <s v="2016-10-28"/>
        <s v="2016-09-07"/>
        <s v="2016-07-12"/>
        <s v="2018-01-10"/>
        <s v="2016-01-07"/>
        <s v="2016-01-05"/>
        <s v="2015-05-11"/>
        <s v="2015-05-01"/>
        <s v="2014-12-21"/>
        <s v="2015-05-16"/>
        <s v="2015-06-01"/>
        <s v="2014-12-19"/>
        <s v="2015-02-24"/>
        <s v="2016-01-06"/>
        <s v="2015-06-02"/>
        <s v="2015-06-03"/>
        <s v="2014-10-31"/>
        <s v="2019-11-15"/>
        <s v="2018-12-06"/>
        <s v="2018-09-02"/>
        <s v="2017-11-27"/>
        <s v="2018-05-18"/>
        <s v="2020-06-02"/>
        <s v="2021-04-02"/>
        <s v="2012-12-06"/>
        <s v="2020-04-07"/>
        <s v="2022-10-19"/>
        <s v="2020-12-30"/>
        <s v="2021-06-21"/>
        <s v="2019-04-27"/>
        <s v="2016-11-30"/>
        <s v="2017-12-19"/>
        <s v="2015-11-23"/>
        <s v="2022-06-25"/>
        <s v="2019-04-12"/>
        <s v="2022-10-14"/>
        <s v="2019-04-28"/>
        <s v="2017-08-24"/>
        <s v="2020-06-15"/>
        <s v="2016-04-13"/>
        <s v="2021-06-15"/>
        <s v="2021-12-26"/>
        <s v="2021-09-30"/>
        <s v="2016-05-16"/>
        <s v="2020-01-03"/>
        <s v="2020-09-10"/>
        <s v="2017-02-09"/>
        <s v="2022-09-15"/>
        <s v="2016-05-18"/>
        <s v="2017-12-18"/>
        <s v="2015-08-06"/>
        <s v="2018-05-27"/>
        <s v="2018-05-28"/>
        <s v="2022-10-24"/>
        <s v="2022-06-10"/>
        <s v="2020-04-13"/>
        <s v="2021-04-23"/>
        <s v="2020-10-22"/>
        <s v="2020-09-15"/>
        <s v="2014-05-04"/>
        <s v="2022-07-05"/>
        <s v="2022-07-13"/>
        <s v="2021-04-28"/>
        <s v="2021-10-01"/>
        <s v="2020-12-17"/>
        <s v="2022-04-07"/>
        <s v="2020-06-16"/>
        <s v="2020-04-29"/>
        <s v="2020-12-27"/>
        <s v="2016-11-07"/>
        <s v="2021-11-14"/>
        <s v="2018-11-18"/>
        <s v="2018-06-13"/>
        <s v="2022-10-12"/>
        <s v="2020-07-06"/>
        <s v="2021-11-25"/>
        <s v="2020-06-17"/>
        <s v="2022-10-25"/>
        <s v="2021-10-12"/>
        <s v="2019-05-27"/>
        <s v="2022-09-03"/>
        <s v="2022-08-31"/>
        <s v="2021-08-25"/>
        <s v="2020-07-31"/>
        <s v="2018-02-01"/>
        <s v="2021-09-07"/>
        <s v="2022-07-26"/>
        <s v="2020-03-11"/>
        <s v="2017-11-19"/>
        <s v="2016-03-17"/>
        <s v="2019-01-09"/>
        <s v="2022-03-20"/>
        <s v="2022-10-11"/>
        <s v="2022-09-21"/>
        <s v="2022-09-07"/>
        <s v="2016-09-29"/>
        <s v="2018-05-26"/>
        <s v="2019-08-16"/>
        <s v="2019-05-24"/>
        <s v="2021-11-10"/>
        <s v="2021-12-16"/>
        <s v="2020-03-13"/>
        <s v="2022-02-24"/>
        <s v="2022-11-05"/>
        <s v="2022-10-18"/>
        <s v="2017-02-06"/>
        <s v="2016-12-02"/>
        <s v="2020-04-30"/>
        <s v="2022-08-30"/>
        <s v="2018-08-03"/>
        <s v="2022-03-09"/>
        <s v="2022-08-12"/>
        <s v="2021-10-29"/>
        <s v="2014-08-19"/>
        <s v="2018-06-21"/>
        <s v="2021-01-05"/>
        <s v="2018-02-26"/>
        <s v="2022-06-08"/>
        <s v="2019-01-03"/>
        <s v="2013-05-06"/>
        <s v="2021-02-25"/>
        <s v="2015-03-16"/>
        <s v="2022-09-06"/>
        <s v="2021-12-17"/>
        <s v="2020-12-07"/>
        <s v="2016-01-18"/>
        <s v="2022-03-26"/>
        <s v="2021-08-10"/>
        <s v="2021-11-29"/>
        <s v="2021-09-01"/>
        <s v="2021-04-08"/>
        <s v="2021-01-07"/>
        <s v="2021-04-27"/>
        <s v="2021-04-26"/>
        <s v="2021-05-07"/>
        <s v="2021-04-16"/>
        <s v="2017-05-24"/>
        <s v="2014-03-30"/>
        <s v="2014-01-24"/>
        <s v="2014-01-16"/>
        <s v="2016-12-22"/>
        <s v="2018-11-08"/>
        <s v="2015-09-20"/>
        <s v="2022-08-22"/>
        <s v="2020-07-21"/>
        <s v="2020-08-20"/>
        <s v="2019-11-22"/>
        <s v="2022-01-05"/>
        <s v="2019-04-25"/>
        <s v="2015-02-14"/>
        <s v="2015-02-04"/>
        <s v="2015-11-07"/>
        <s v="2015-11-03"/>
        <s v="2018-10-22"/>
        <s v="2022-11-12"/>
        <s v="2017-12-25"/>
        <s v="2020-11-19"/>
        <s v="2020-09-02"/>
        <s v="2020-09-08"/>
        <s v="2019-11-21"/>
        <s v="2017-02-15"/>
        <s v="2018-09-30"/>
        <s v="2018-06-11"/>
        <s v="2018-06-08"/>
        <s v="2020-07-28"/>
        <s v="2018-09-26"/>
        <s v="2017-07-04"/>
        <s v="2022-05-05"/>
      </sharedItems>
    </cacheField>
    <cacheField name="statusStr" numFmtId="0">
      <sharedItems count="2">
        <s v="在线"/>
        <s v="下架"/>
      </sharedItems>
    </cacheField>
    <cacheField name="mainCountry" numFmtId="0">
      <sharedItems count="15">
        <s v="['mo', 'hk', 'tw', 'nz', 'sg', 'gb', 'cn']"/>
        <s v="[]"/>
        <s v="['mo', 'cn']"/>
        <s v="['cn']"/>
        <s v="['mo', 'sg', 'kh', 'cn']"/>
        <s v="['mo', 'hk', 'nz', 'kh', 'cn']"/>
        <s v="['tw', 'hk', 'nz', 'sg', 'ie', 'mo', 'al', 'cn']"/>
        <s v="['mo', 'hk', 'cn']"/>
        <s v="['ar', 'cn']"/>
        <s v="['mo', 'hk', 'sg', 'cn']"/>
        <s v="['mo', 'hk', 'tw', 'nz', 'sg', 'ec', 'cn']"/>
        <s v="['mo', 'hk', 'gr', 'cn']"/>
        <s v="['hk', 'cn']"/>
        <s v="['mo', 'hk', 'nz', 'cn']"/>
        <s v="['mo']"/>
      </sharedItems>
    </cacheField>
    <cacheField name="showDate" numFmtId="0">
      <sharedItems count="440">
        <s v="2022-10-31"/>
        <s v="2022-10-29"/>
        <s v="2022-11-04"/>
        <s v="2022-09-25"/>
        <s v="2022-11-03"/>
        <s v="2022-10-08"/>
        <s v="2022-09-27"/>
        <s v="2022-07-19"/>
        <s v="2022-11-02"/>
        <s v="2019-11-18"/>
        <s v="2019-12-24"/>
        <s v="2020-01-31"/>
        <s v="2019-12-23"/>
        <s v="2019-08-09"/>
        <s v="2022-01-14"/>
        <s v="2020-04-24"/>
        <s v="2018-01-03"/>
        <s v="2017-11-06"/>
        <s v="2018-08-30"/>
        <s v="2021-12-31"/>
        <s v="2018-01-17"/>
        <s v="2018-05-18"/>
        <s v="2017-12-05"/>
        <s v="2018-01-22"/>
        <s v="2019-01-30"/>
        <s v="2020-01-22"/>
        <s v="2017-10-19"/>
        <s v="2016-12-06"/>
        <s v="2018-10-29"/>
        <s v="2017-11-28"/>
        <s v="2019-06-11"/>
        <s v="2016-12-13"/>
        <s v="2017-11-15"/>
        <s v="2018-06-27"/>
        <s v="2018-06-28"/>
        <s v="2018-09-29"/>
        <s v="2021-03-02"/>
        <s v="2018-09-10"/>
        <s v="2022-04-25"/>
        <s v="2022-09-16"/>
        <s v="2021-01-08"/>
        <s v="2022-03-21"/>
        <s v="2020-07-29"/>
        <s v="2022-07-22"/>
        <s v="2022-11-18"/>
        <s v="2022-11-16"/>
        <s v="2022-11-15"/>
        <s v="2022-11-01"/>
        <s v="2022-11-08"/>
        <s v="2022-11-17"/>
        <s v="2022-05-31"/>
        <s v="2022-05-11"/>
        <s v="2017-07-15"/>
        <s v="2022-10-30"/>
        <s v="2022-11-14"/>
        <s v="2022-09-19"/>
        <s v="2021-11-16"/>
        <s v="2021-07-23"/>
        <s v="2019-07-27"/>
        <s v="2019-05-12"/>
        <s v="2019-05-27"/>
        <s v="2018-11-18"/>
        <s v="2018-10-21"/>
        <s v="2018-10-28"/>
        <s v="2020-12-23"/>
        <s v="2020-07-04"/>
        <s v="2018-06-24"/>
        <s v="2021-11-09"/>
        <s v="2018-02-04"/>
        <s v="2021-09-15"/>
        <s v="2018-12-16"/>
        <s v="2018-07-13"/>
        <s v="2017-03-21"/>
        <s v="2020-06-04"/>
        <s v="2022-08-09"/>
        <s v="2022-09-14"/>
        <s v="2019-06-13"/>
        <s v="2021-06-22"/>
        <s v="2022-09-29"/>
        <s v="2022-09-22"/>
        <s v="2022-10-28"/>
        <s v="2022-04-07"/>
        <s v="2021-03-12"/>
        <s v="2021-12-27"/>
        <s v="2021-12-29"/>
        <s v="2018-12-14"/>
        <s v="2018-12-13"/>
        <s v="2018-05-17"/>
        <s v="2022-04-20"/>
        <s v="2022-03-18"/>
        <s v="2022-09-24"/>
        <s v="2021-07-06"/>
        <s v="2018-12-19"/>
        <s v="2019-01-04"/>
        <s v="2020-08-11"/>
        <s v="2017-09-18"/>
        <s v="2022-11-19"/>
        <s v="2022-11-10"/>
        <s v="2021-12-22"/>
        <s v="2022-06-29"/>
        <s v="2019-05-29"/>
        <s v="2022-08-10"/>
        <s v="2020-01-16"/>
        <s v="2021-12-23"/>
        <s v="2022-09-28"/>
        <s v="2020-11-17"/>
        <s v="2021-08-23"/>
        <s v="2022-02-07"/>
        <s v="2022-06-30"/>
        <s v="2022-06-22"/>
        <s v="2022-11-09"/>
        <s v="2022-09-20"/>
        <s v="2020-11-18"/>
        <s v="2019-10-24"/>
        <s v="2022-10-14"/>
        <s v="2020-09-29"/>
        <s v="2018-08-06"/>
        <s v="2022-01-22"/>
        <s v="2022-10-17"/>
        <s v="2020-09-14"/>
        <s v="2020-06-09"/>
        <s v="2022-11-13"/>
        <s v="2022-10-27"/>
        <s v="2022-08-24"/>
        <s v="2022-11-07"/>
        <s v="2015-07-28"/>
        <s v="2017-04-27"/>
        <s v="2022-04-23"/>
        <s v="2022-08-05"/>
        <s v="2021-08-16"/>
        <s v="2022-09-23"/>
        <s v="2022-04-22"/>
        <s v="2022-09-08"/>
        <s v="2020-08-26"/>
        <s v="2016-12-05"/>
        <s v="2021-10-11"/>
        <s v="2021-09-29"/>
        <s v="2020-06-30"/>
        <s v="2019-09-09"/>
        <s v="2019-09-16"/>
        <s v="2019-01-20"/>
        <s v="2022-06-20"/>
        <s v="2022-08-19"/>
        <s v="2022-04-27"/>
        <s v="2022-09-13"/>
        <s v="2020-10-29"/>
        <s v="2019-09-19"/>
        <s v="2019-12-20"/>
        <s v="2020-10-23"/>
        <s v="2022-08-25"/>
        <s v="2022-03-22"/>
        <s v="2019-12-12"/>
        <s v="2019-03-05"/>
        <s v="2018-10-12"/>
        <s v="2020-03-29"/>
        <s v="2022-10-26"/>
        <s v="2022-09-05"/>
        <s v="2022-07-10"/>
        <s v="2022-06-06"/>
        <s v="2020-12-08"/>
        <s v="2022-04-11"/>
        <s v="2022-05-06"/>
        <s v="2022-03-03"/>
        <s v="2017-08-23"/>
        <s v="2019-05-21"/>
        <s v="2022-03-23"/>
        <s v="2022-02-24"/>
        <s v="2022-02-19"/>
        <s v="2019-01-18"/>
        <s v="2022-10-01"/>
        <s v="2022-03-07"/>
        <s v="2022-08-03"/>
        <s v="2019-04-30"/>
        <s v="2021-10-08"/>
        <s v="2017-09-05"/>
        <s v="2017-01-28"/>
        <s v="2021-09-10"/>
        <s v="2019-12-27"/>
        <s v="2021-10-19"/>
        <s v="2019-06-24"/>
        <s v="2021-11-24"/>
        <s v="2020-01-23"/>
        <s v="2020-05-22"/>
        <s v="2021-11-29"/>
        <s v="2021-01-11"/>
        <s v="2022-07-01"/>
        <s v="2022-05-13"/>
        <s v="2017-07-31"/>
        <s v="2021-05-11"/>
        <s v="2020-06-01"/>
        <s v="2022-09-26"/>
        <s v="2018-02-05"/>
        <s v="2022-08-18"/>
        <s v="2022-03-24"/>
        <s v="2022-04-21"/>
        <s v="2017-11-21"/>
        <s v="2019-01-21"/>
        <s v="2022-07-21"/>
        <s v="2021-08-09"/>
        <s v="2019-12-06"/>
        <s v="2019-02-11"/>
        <s v="2017-01-12"/>
        <s v="2020-08-06"/>
        <s v="2017-03-14"/>
        <s v="2021-09-09"/>
        <s v="2019-12-18"/>
        <s v="2021-07-11"/>
        <s v="2022-08-15"/>
        <s v="2021-10-18"/>
        <s v="2022-06-09"/>
        <s v="2020-09-21"/>
        <s v="2019-09-04"/>
        <s v="2021-05-27"/>
        <s v="2021-07-26"/>
        <s v="2022-05-17"/>
        <s v="2022-07-30"/>
        <s v="2022-08-30"/>
        <s v="2022-10-20"/>
        <s v="2021-12-13"/>
        <s v="2021-09-30"/>
        <s v="2020-12-29"/>
        <s v="2019-08-16"/>
        <s v="2018-08-17"/>
        <s v="2022-07-14"/>
        <s v="2022-07-04"/>
        <s v="2022-07-03"/>
        <s v="2022-10-09"/>
        <s v="2018-09-27"/>
        <s v="2022-05-20"/>
        <s v="2020-09-01"/>
        <s v="2021-01-23"/>
        <s v="2021-06-11"/>
        <s v="2022-05-24"/>
        <s v="2022-07-06"/>
        <s v="2020-02-21"/>
        <s v="2020-09-10"/>
        <s v="2022-10-10"/>
        <s v="2022-06-21"/>
        <s v="2022-01-21"/>
        <s v="2021-06-30"/>
        <s v="2017-11-30"/>
        <s v="2022-06-23"/>
        <s v="2020-10-17"/>
        <s v="2021-06-04"/>
        <s v="2020-04-01"/>
        <s v="2019-09-23"/>
        <s v="2022-08-29"/>
        <s v="2022-09-09"/>
        <s v="2022-01-12"/>
        <s v="2022-08-16"/>
        <s v="2022-05-22"/>
        <s v="2018-12-05"/>
        <s v="2022-08-23"/>
        <s v="2022-06-01"/>
        <s v="2021-10-20"/>
        <s v="2019-10-10"/>
        <s v="2022-06-17"/>
        <s v="2022-07-08"/>
        <s v="2020-07-22"/>
        <s v="2017-06-20"/>
        <s v="2018-02-07"/>
        <s v="2022-08-13"/>
        <s v="2022-07-11"/>
        <s v="2019-07-22"/>
        <s v="2022-05-30"/>
        <s v="2020-06-22"/>
        <s v="2021-01-19"/>
        <s v="2020-08-22"/>
        <s v="2017-07-26"/>
        <s v="2021-12-24"/>
        <s v="2022-01-18"/>
        <s v="2020-10-15"/>
        <s v="2022-05-27"/>
        <s v="2021-11-20"/>
        <s v="2022-06-24"/>
        <s v="2022-08-26"/>
        <s v="2019-02-27"/>
        <s v="2021-10-17"/>
        <s v="2021-04-12"/>
        <s v="2022-04-16"/>
        <s v="2021-02-06"/>
        <s v="2020-03-02"/>
        <s v="2018-08-31"/>
        <s v="2021-11-01"/>
        <s v="2020-02-20"/>
        <s v="2021-11-08"/>
        <s v="2020-02-27"/>
        <s v="2017-06-08"/>
        <s v="2022-11-11"/>
        <s v="2019-12-11"/>
        <s v="2019-08-22"/>
        <s v="2018-04-20"/>
        <s v="2019-09-10"/>
        <s v="2022-07-07"/>
        <s v="2022-08-01"/>
        <s v="2022-05-02"/>
        <s v="2020-07-23"/>
        <s v="2022-09-01"/>
        <s v="2022-09-30"/>
        <s v="2022-01-25"/>
        <s v="2017-12-21"/>
        <s v="2021-08-30"/>
        <s v="2019-11-08"/>
        <s v="2019-11-11"/>
        <s v="2019-05-18"/>
        <s v="2019-04-17"/>
        <s v="2019-07-10"/>
        <s v="2019-03-06"/>
        <s v="2019-01-19"/>
        <s v="2019-04-05"/>
        <s v="2018-08-04"/>
        <s v="2018-12-04"/>
        <s v="2019-05-06"/>
        <s v="2019-11-15"/>
        <s v="2019-09-26"/>
        <s v="2019-07-19"/>
        <s v="2020-07-10"/>
        <s v="2022-01-10"/>
        <s v="2020-06-17"/>
        <s v="2022-10-19"/>
        <s v="2022-02-25"/>
        <s v="2021-11-05"/>
        <s v="2020-05-26"/>
        <s v="2017-08-26"/>
        <s v="2019-07-02"/>
        <s v="2016-12-26"/>
        <s v="2019-06-20"/>
        <s v="2022-01-16"/>
        <s v="2018-05-10"/>
        <s v="2022-06-25"/>
        <s v="2020-02-03"/>
        <s v="2019-08-15"/>
        <s v="2019-10-28"/>
        <s v="2021-06-15"/>
        <s v="2021-12-26"/>
        <s v="2022-02-18"/>
        <s v="2022-09-15"/>
        <s v="2020-01-15"/>
        <s v="2019-05-17"/>
        <s v="2022-10-24"/>
        <s v="2022-06-10"/>
        <s v="2020-04-13"/>
        <s v="2020-03-30"/>
        <s v="2021-09-08"/>
        <s v="2021-11-15"/>
        <s v="2020-11-30"/>
        <s v="2020-11-16"/>
        <s v="2022-07-05"/>
        <s v="2022-07-13"/>
        <s v="2020-12-17"/>
        <s v="2022-01-17"/>
        <s v="2022-07-18"/>
        <s v="2021-03-01"/>
        <s v="2020-06-16"/>
        <s v="2020-11-12"/>
        <s v="2022-03-26"/>
        <s v="2020-12-27"/>
        <s v="2021-11-30"/>
        <s v="2020-04-17"/>
        <s v="2020-01-03"/>
        <s v="2018-06-30"/>
        <s v="2022-10-12"/>
        <s v="2022-04-19"/>
        <s v="2020-07-06"/>
        <s v="2017-09-29"/>
        <s v="2022-02-10"/>
        <s v="2022-10-25"/>
        <s v="2022-06-08"/>
        <s v="2019-12-09"/>
        <s v="2022-09-03"/>
        <s v="2022-08-31"/>
        <s v="2021-08-25"/>
        <s v="2021-05-13"/>
        <s v="2020-03-25"/>
        <s v="2021-09-17"/>
        <s v="2022-07-26"/>
        <s v="2020-03-11"/>
        <s v="2020-03-24"/>
        <s v="2020-07-20"/>
        <s v="2022-10-11"/>
        <s v="2022-09-21"/>
        <s v="2022-09-07"/>
        <s v="2019-11-06"/>
        <s v="2017-04-01"/>
        <s v="2019-01-08"/>
        <s v="2021-06-17"/>
        <s v="2021-08-04"/>
        <s v="2022-03-27"/>
        <s v="2021-12-16"/>
        <s v="2020-03-13"/>
        <s v="2021-03-22"/>
        <s v="2017-12-14"/>
        <s v="2017-12-12"/>
        <s v="2022-11-05"/>
        <s v="2022-10-18"/>
        <s v="2020-03-23"/>
        <s v="2020-12-09"/>
        <s v="2021-04-20"/>
        <s v="2022-03-09"/>
        <s v="2022-08-12"/>
        <s v="2021-10-29"/>
        <s v="2021-03-20"/>
        <s v="2019-10-30"/>
        <s v="2021-03-24"/>
        <s v="2020-02-18"/>
        <s v="2021-05-10"/>
        <s v="2022-02-20"/>
        <s v="2022-09-06"/>
        <s v="2021-12-17"/>
        <s v="2019-11-29"/>
        <s v="2021-08-10"/>
        <s v="2021-09-01"/>
        <s v="2021-04-08"/>
        <s v="2021-01-07"/>
        <s v="2021-04-27"/>
        <s v="2021-04-26"/>
        <s v="2021-04-25"/>
        <s v="2021-05-07"/>
        <s v="2021-04-16"/>
        <s v="2019-07-06"/>
        <s v="2021-03-09"/>
        <s v="2022-08-22"/>
        <s v="2020-07-21"/>
        <s v="2020-08-20"/>
        <s v="2019-11-22"/>
        <s v="2022-01-05"/>
        <s v="2020-11-25"/>
        <s v="2017-07-05"/>
        <s v="2022-11-12"/>
        <s v="2019-09-11"/>
        <s v="2020-11-20"/>
        <s v="2020-11-02"/>
        <s v="2018-08-07"/>
        <s v="2020-07-27"/>
        <s v="2021-04-15"/>
        <s v="2019-04-28"/>
        <s v="2020-07-28"/>
        <s v="2019-06-14"/>
        <s v="2019-07-31"/>
        <s v="2017-08-22"/>
      </sharedItems>
    </cacheField>
    <cacheField name="showYear" numFmtId="0">
      <sharedItems containsSemiMixedTypes="0" containsString="0" containsNumber="1" containsInteger="1" minValue="0" maxValue="2022" count="8">
        <n v="2022"/>
        <n v="2019"/>
        <n v="2020"/>
        <n v="2018"/>
        <n v="2017"/>
        <n v="2021"/>
        <n v="2016"/>
        <n v="2015"/>
      </sharedItems>
    </cacheField>
    <cacheField name="bank_name" numFmtId="0">
      <sharedItems count="111">
        <s v="中国银行"/>
        <s v="中国农业银行"/>
        <s v="中国工商银行"/>
        <s v="中国建设银行"/>
        <s v="交通银行"/>
        <s v="中国邮政储蓄银行"/>
        <s v="招商银行"/>
        <s v="浦发银行"/>
        <s v="中信银行"/>
        <s v="光大银行"/>
        <s v="华夏银行"/>
        <s v="中国民生银行"/>
        <s v="广发银行"/>
        <s v="兴业银行"/>
        <s v="浙商银行"/>
        <s v="恒丰银行"/>
        <s v="渤海银行"/>
        <s v="北京银行"/>
        <s v="长沙银行"/>
        <s v="成都银行"/>
        <s v="重庆银行"/>
        <s v="大连银行"/>
        <s v="东莞银行"/>
        <s v="甘肃银行"/>
        <s v="赣州银行"/>
        <s v="广州银行"/>
        <s v="桂林银行"/>
        <s v="贵阳银行"/>
        <s v="贵州银行"/>
        <s v="邯郸银行"/>
        <s v="杭州银行"/>
        <s v="河北银行"/>
        <s v="衡水银行"/>
        <s v="湖州银行"/>
        <s v="内蒙古银行"/>
        <s v="江苏银行"/>
        <s v="吉林银行"/>
        <s v="金华银行"/>
        <s v="济宁银行"/>
        <s v="锦州银行"/>
        <s v="九江银行"/>
        <s v="廊坊银行"/>
        <s v="兰州银行"/>
        <s v="柳州银行"/>
        <s v="洛阳银行"/>
        <s v="南京银行"/>
        <s v="宁波银行"/>
        <s v="宁夏银行"/>
        <s v="平顶山银行"/>
        <s v="青岛银行"/>
        <s v="青海银行"/>
        <s v="日照银行"/>
        <s v="上海银行"/>
        <s v="苏州银行"/>
        <s v="泰安市商业银行"/>
        <s v="天津银行"/>
        <s v="潍坊银行"/>
        <s v="温州银行"/>
        <s v="西安银行"/>
        <s v="郑州银行"/>
        <s v="包商银行"/>
        <s v="长安银行"/>
        <s v="重庆三峡银行"/>
        <s v="富滇银行"/>
        <s v="福建海峡银行"/>
        <s v="广东华兴银行"/>
        <s v="广西北部湾银行"/>
        <s v="汉口银行"/>
        <s v="哈尔滨银行"/>
        <s v="华融湘江银行"/>
        <s v="湖北银行"/>
        <s v="徽商银行"/>
        <s v="江西银行"/>
        <s v="晋商银行"/>
        <s v="晋中银行"/>
        <s v="莱商银行"/>
        <s v="临商银行"/>
        <s v="龙江银行"/>
        <s v="齐鲁银行"/>
        <s v="齐商银行"/>
        <s v="盛京银行"/>
        <s v="威海市商业银行"/>
        <s v="厦门银行"/>
        <s v="厦门国际银行"/>
        <s v="烟台银行"/>
        <s v="营口沿海银行"/>
        <s v="浙江稠州商业银行"/>
        <s v="浙江民泰商业银行"/>
        <s v="浙江泰隆商业银行"/>
        <s v="中原银行"/>
        <s v="南充市商业银行"/>
        <s v="北京农村商业银行"/>
        <s v="重庆农村商业银行"/>
        <s v="大连农商银行"/>
        <s v="东莞农商银行"/>
        <s v="广州农村商业银行"/>
        <s v="常熟农村商业银行"/>
        <s v="海安农村商业银行"/>
        <s v="江南农村商业银行"/>
        <s v="江苏江阴农村商业银行"/>
        <s v="张家港农村商业银行"/>
        <s v="紫金农商银行"/>
        <s v="九台农商银行"/>
        <s v="昆山农村商业银行"/>
        <s v="青岛农商银行"/>
        <s v="东阳农商银行"/>
        <s v="上海农商银行"/>
        <s v="厦门农商银行"/>
        <s v="瑞丰银行"/>
        <s v="义乌农商银行"/>
        <s v="顺德农村商业银行"/>
      </sharedItems>
    </cacheField>
    <cacheField name="statusOrder" numFmtId="0">
      <sharedItems containsString="0" containsBlank="1" containsNumber="1" containsInteger="1" minValue="0" maxValue="3" count="3">
        <m/>
        <n v="2"/>
        <n v="3"/>
      </sharedItems>
    </cacheField>
    <cacheField name="y_2009" numFmtId="0">
      <sharedItems containsSemiMixedTypes="0" containsString="0" containsNumber="1" containsInteger="1" minValue="0" maxValue="1" count="2">
        <n v="0"/>
        <n v="1"/>
      </sharedItems>
    </cacheField>
    <cacheField name="y_2010" numFmtId="0">
      <sharedItems containsSemiMixedTypes="0" containsString="0" containsNumber="1" containsInteger="1" minValue="0" maxValue="1" count="2">
        <n v="1"/>
        <n v="0"/>
      </sharedItems>
    </cacheField>
    <cacheField name="y_2011" numFmtId="0">
      <sharedItems containsSemiMixedTypes="0" containsString="0" containsNumber="1" containsInteger="1" minValue="0" maxValue="1" count="2">
        <n v="1"/>
        <n v="0"/>
      </sharedItems>
    </cacheField>
    <cacheField name="y_2012" numFmtId="0">
      <sharedItems containsSemiMixedTypes="0" containsString="0" containsNumber="1" containsInteger="1" minValue="0" maxValue="1" count="2">
        <n v="1"/>
        <n v="0"/>
      </sharedItems>
    </cacheField>
    <cacheField name="y_2013" numFmtId="0">
      <sharedItems containsSemiMixedTypes="0" containsString="0" containsNumber="1" containsInteger="1" minValue="0" maxValue="1" count="2">
        <n v="1"/>
        <n v="0"/>
      </sharedItems>
    </cacheField>
    <cacheField name="y_2014" numFmtId="0">
      <sharedItems containsSemiMixedTypes="0" containsString="0" containsNumber="1" containsInteger="1" minValue="0" maxValue="1" count="2">
        <n v="1"/>
        <n v="0"/>
      </sharedItems>
    </cacheField>
    <cacheField name="y_2015" numFmtId="0">
      <sharedItems containsSemiMixedTypes="0" containsString="0" containsNumber="1" containsInteger="1" minValue="0" maxValue="1" count="2">
        <n v="1"/>
        <n v="0"/>
      </sharedItems>
    </cacheField>
    <cacheField name="y_2016" numFmtId="0">
      <sharedItems containsSemiMixedTypes="0" containsString="0" containsNumber="1" containsInteger="1" minValue="0" maxValue="1" count="2">
        <n v="1"/>
        <n v="0"/>
      </sharedItems>
    </cacheField>
    <cacheField name="y_2017" numFmtId="0">
      <sharedItems containsSemiMixedTypes="0" containsString="0" containsNumber="1" containsInteger="1" minValue="0" maxValue="1" count="2">
        <n v="1"/>
        <n v="0"/>
      </sharedItems>
    </cacheField>
    <cacheField name="y_2018" numFmtId="0">
      <sharedItems containsSemiMixedTypes="0" containsString="0" containsNumber="1" containsInteger="1" minValue="0" maxValue="1" count="2">
        <n v="1"/>
        <n v="0"/>
      </sharedItems>
    </cacheField>
    <cacheField name="y_2019" numFmtId="0">
      <sharedItems containsSemiMixedTypes="0" containsString="0" containsNumber="1" containsInteger="1" minValue="0" maxValue="1" count="2">
        <n v="1"/>
        <n v="0"/>
      </sharedItems>
    </cacheField>
    <cacheField name="y_2020" numFmtId="0">
      <sharedItems containsSemiMixedTypes="0" containsString="0" containsNumber="1" containsInteger="1" minValue="0" maxValue="1" count="2">
        <n v="1"/>
        <n v="0"/>
      </sharedItems>
    </cacheField>
    <cacheField name="y_2021" numFmtId="0">
      <sharedItems containsSemiMixedTypes="0" containsString="0" containsNumber="1" containsInteger="1" minValue="0" maxValue="1" count="2">
        <n v="1"/>
        <n v="0"/>
      </sharedItems>
    </cacheField>
    <cacheField name="y_2022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0"/>
    <x v="1"/>
    <x v="0"/>
    <x v="0"/>
    <x v="0"/>
    <x v="0"/>
    <x v="0"/>
    <x v="0"/>
    <x v="1"/>
    <x v="1"/>
    <x v="1"/>
    <x v="1"/>
    <x v="1"/>
    <x v="1"/>
    <x v="1"/>
    <x v="0"/>
    <x v="0"/>
    <x v="0"/>
    <x v="1"/>
    <x v="1"/>
    <x v="1"/>
    <x v="0"/>
    <x v="1"/>
    <x v="1"/>
    <x v="0"/>
    <x v="0"/>
    <x v="1"/>
    <x v="0"/>
    <x v="1"/>
    <x v="1"/>
    <x v="1"/>
    <x v="1"/>
    <x v="1"/>
    <x v="1"/>
    <x v="1"/>
    <x v="1"/>
    <x v="1"/>
    <x v="1"/>
    <x v="1"/>
    <x v="1"/>
    <x v="0"/>
  </r>
  <r>
    <x v="2"/>
    <x v="2"/>
    <x v="2"/>
    <x v="0"/>
    <x v="2"/>
    <x v="0"/>
    <x v="2"/>
    <x v="0"/>
    <x v="0"/>
    <x v="0"/>
    <x v="0"/>
    <x v="0"/>
    <x v="0"/>
    <x v="2"/>
    <x v="2"/>
    <x v="1"/>
    <x v="2"/>
    <x v="2"/>
    <x v="2"/>
    <x v="2"/>
    <x v="0"/>
    <x v="0"/>
    <x v="0"/>
    <x v="2"/>
    <x v="2"/>
    <x v="2"/>
    <x v="0"/>
    <x v="2"/>
    <x v="2"/>
    <x v="0"/>
    <x v="0"/>
    <x v="1"/>
    <x v="0"/>
    <x v="1"/>
    <x v="1"/>
    <x v="1"/>
    <x v="1"/>
    <x v="1"/>
    <x v="1"/>
    <x v="1"/>
    <x v="1"/>
    <x v="1"/>
    <x v="1"/>
    <x v="1"/>
    <x v="0"/>
    <x v="0"/>
  </r>
  <r>
    <x v="3"/>
    <x v="3"/>
    <x v="3"/>
    <x v="0"/>
    <x v="3"/>
    <x v="0"/>
    <x v="3"/>
    <x v="0"/>
    <x v="0"/>
    <x v="0"/>
    <x v="0"/>
    <x v="0"/>
    <x v="0"/>
    <x v="3"/>
    <x v="3"/>
    <x v="1"/>
    <x v="3"/>
    <x v="3"/>
    <x v="2"/>
    <x v="3"/>
    <x v="0"/>
    <x v="0"/>
    <x v="0"/>
    <x v="3"/>
    <x v="3"/>
    <x v="3"/>
    <x v="0"/>
    <x v="3"/>
    <x v="3"/>
    <x v="0"/>
    <x v="0"/>
    <x v="1"/>
    <x v="0"/>
    <x v="1"/>
    <x v="1"/>
    <x v="1"/>
    <x v="1"/>
    <x v="1"/>
    <x v="1"/>
    <x v="1"/>
    <x v="1"/>
    <x v="1"/>
    <x v="0"/>
    <x v="0"/>
    <x v="0"/>
    <x v="0"/>
  </r>
  <r>
    <x v="4"/>
    <x v="4"/>
    <x v="4"/>
    <x v="0"/>
    <x v="4"/>
    <x v="0"/>
    <x v="4"/>
    <x v="0"/>
    <x v="0"/>
    <x v="1"/>
    <x v="1"/>
    <x v="1"/>
    <x v="0"/>
    <x v="4"/>
    <x v="4"/>
    <x v="1"/>
    <x v="4"/>
    <x v="4"/>
    <x v="3"/>
    <x v="4"/>
    <x v="0"/>
    <x v="0"/>
    <x v="0"/>
    <x v="4"/>
    <x v="4"/>
    <x v="4"/>
    <x v="0"/>
    <x v="1"/>
    <x v="4"/>
    <x v="0"/>
    <x v="0"/>
    <x v="1"/>
    <x v="0"/>
    <x v="1"/>
    <x v="1"/>
    <x v="1"/>
    <x v="1"/>
    <x v="1"/>
    <x v="1"/>
    <x v="1"/>
    <x v="1"/>
    <x v="0"/>
    <x v="0"/>
    <x v="0"/>
    <x v="0"/>
    <x v="0"/>
  </r>
  <r>
    <x v="5"/>
    <x v="5"/>
    <x v="5"/>
    <x v="0"/>
    <x v="5"/>
    <x v="0"/>
    <x v="5"/>
    <x v="0"/>
    <x v="0"/>
    <x v="2"/>
    <x v="2"/>
    <x v="2"/>
    <x v="0"/>
    <x v="5"/>
    <x v="5"/>
    <x v="1"/>
    <x v="5"/>
    <x v="5"/>
    <x v="4"/>
    <x v="5"/>
    <x v="0"/>
    <x v="0"/>
    <x v="0"/>
    <x v="5"/>
    <x v="4"/>
    <x v="5"/>
    <x v="0"/>
    <x v="1"/>
    <x v="5"/>
    <x v="0"/>
    <x v="0"/>
    <x v="1"/>
    <x v="0"/>
    <x v="1"/>
    <x v="1"/>
    <x v="1"/>
    <x v="1"/>
    <x v="1"/>
    <x v="1"/>
    <x v="1"/>
    <x v="1"/>
    <x v="0"/>
    <x v="0"/>
    <x v="0"/>
    <x v="0"/>
    <x v="0"/>
  </r>
  <r>
    <x v="6"/>
    <x v="6"/>
    <x v="6"/>
    <x v="0"/>
    <x v="6"/>
    <x v="0"/>
    <x v="6"/>
    <x v="0"/>
    <x v="0"/>
    <x v="3"/>
    <x v="3"/>
    <x v="3"/>
    <x v="0"/>
    <x v="6"/>
    <x v="6"/>
    <x v="1"/>
    <x v="6"/>
    <x v="6"/>
    <x v="5"/>
    <x v="6"/>
    <x v="0"/>
    <x v="0"/>
    <x v="0"/>
    <x v="6"/>
    <x v="5"/>
    <x v="6"/>
    <x v="0"/>
    <x v="1"/>
    <x v="6"/>
    <x v="0"/>
    <x v="0"/>
    <x v="1"/>
    <x v="0"/>
    <x v="1"/>
    <x v="1"/>
    <x v="1"/>
    <x v="1"/>
    <x v="1"/>
    <x v="1"/>
    <x v="1"/>
    <x v="0"/>
    <x v="0"/>
    <x v="0"/>
    <x v="0"/>
    <x v="0"/>
    <x v="0"/>
  </r>
  <r>
    <x v="7"/>
    <x v="7"/>
    <x v="7"/>
    <x v="0"/>
    <x v="7"/>
    <x v="0"/>
    <x v="7"/>
    <x v="0"/>
    <x v="0"/>
    <x v="3"/>
    <x v="3"/>
    <x v="3"/>
    <x v="0"/>
    <x v="7"/>
    <x v="7"/>
    <x v="1"/>
    <x v="6"/>
    <x v="7"/>
    <x v="6"/>
    <x v="7"/>
    <x v="0"/>
    <x v="0"/>
    <x v="0"/>
    <x v="7"/>
    <x v="5"/>
    <x v="6"/>
    <x v="0"/>
    <x v="1"/>
    <x v="6"/>
    <x v="0"/>
    <x v="0"/>
    <x v="1"/>
    <x v="0"/>
    <x v="1"/>
    <x v="1"/>
    <x v="1"/>
    <x v="1"/>
    <x v="1"/>
    <x v="1"/>
    <x v="1"/>
    <x v="0"/>
    <x v="0"/>
    <x v="0"/>
    <x v="0"/>
    <x v="0"/>
    <x v="0"/>
  </r>
  <r>
    <x v="8"/>
    <x v="8"/>
    <x v="8"/>
    <x v="0"/>
    <x v="8"/>
    <x v="0"/>
    <x v="8"/>
    <x v="0"/>
    <x v="0"/>
    <x v="0"/>
    <x v="0"/>
    <x v="0"/>
    <x v="0"/>
    <x v="8"/>
    <x v="8"/>
    <x v="1"/>
    <x v="7"/>
    <x v="8"/>
    <x v="7"/>
    <x v="8"/>
    <x v="0"/>
    <x v="0"/>
    <x v="0"/>
    <x v="8"/>
    <x v="5"/>
    <x v="6"/>
    <x v="0"/>
    <x v="3"/>
    <x v="6"/>
    <x v="0"/>
    <x v="0"/>
    <x v="1"/>
    <x v="0"/>
    <x v="1"/>
    <x v="1"/>
    <x v="1"/>
    <x v="1"/>
    <x v="1"/>
    <x v="1"/>
    <x v="1"/>
    <x v="0"/>
    <x v="0"/>
    <x v="0"/>
    <x v="0"/>
    <x v="0"/>
    <x v="0"/>
  </r>
  <r>
    <x v="9"/>
    <x v="9"/>
    <x v="9"/>
    <x v="0"/>
    <x v="0"/>
    <x v="0"/>
    <x v="9"/>
    <x v="0"/>
    <x v="0"/>
    <x v="0"/>
    <x v="0"/>
    <x v="0"/>
    <x v="0"/>
    <x v="9"/>
    <x v="9"/>
    <x v="1"/>
    <x v="7"/>
    <x v="9"/>
    <x v="8"/>
    <x v="9"/>
    <x v="0"/>
    <x v="0"/>
    <x v="0"/>
    <x v="9"/>
    <x v="6"/>
    <x v="6"/>
    <x v="0"/>
    <x v="4"/>
    <x v="6"/>
    <x v="0"/>
    <x v="0"/>
    <x v="1"/>
    <x v="0"/>
    <x v="1"/>
    <x v="1"/>
    <x v="1"/>
    <x v="1"/>
    <x v="1"/>
    <x v="1"/>
    <x v="0"/>
    <x v="0"/>
    <x v="0"/>
    <x v="0"/>
    <x v="0"/>
    <x v="0"/>
    <x v="0"/>
  </r>
  <r>
    <x v="10"/>
    <x v="10"/>
    <x v="10"/>
    <x v="0"/>
    <x v="9"/>
    <x v="0"/>
    <x v="10"/>
    <x v="0"/>
    <x v="0"/>
    <x v="1"/>
    <x v="1"/>
    <x v="1"/>
    <x v="0"/>
    <x v="10"/>
    <x v="10"/>
    <x v="1"/>
    <x v="4"/>
    <x v="10"/>
    <x v="1"/>
    <x v="10"/>
    <x v="0"/>
    <x v="0"/>
    <x v="0"/>
    <x v="10"/>
    <x v="6"/>
    <x v="7"/>
    <x v="0"/>
    <x v="1"/>
    <x v="7"/>
    <x v="0"/>
    <x v="0"/>
    <x v="1"/>
    <x v="0"/>
    <x v="1"/>
    <x v="1"/>
    <x v="1"/>
    <x v="1"/>
    <x v="1"/>
    <x v="1"/>
    <x v="0"/>
    <x v="0"/>
    <x v="0"/>
    <x v="0"/>
    <x v="0"/>
    <x v="0"/>
    <x v="0"/>
  </r>
  <r>
    <x v="11"/>
    <x v="11"/>
    <x v="11"/>
    <x v="0"/>
    <x v="10"/>
    <x v="0"/>
    <x v="11"/>
    <x v="0"/>
    <x v="0"/>
    <x v="0"/>
    <x v="0"/>
    <x v="0"/>
    <x v="0"/>
    <x v="11"/>
    <x v="11"/>
    <x v="1"/>
    <x v="7"/>
    <x v="11"/>
    <x v="1"/>
    <x v="11"/>
    <x v="0"/>
    <x v="0"/>
    <x v="0"/>
    <x v="11"/>
    <x v="6"/>
    <x v="8"/>
    <x v="0"/>
    <x v="1"/>
    <x v="8"/>
    <x v="0"/>
    <x v="0"/>
    <x v="1"/>
    <x v="0"/>
    <x v="1"/>
    <x v="1"/>
    <x v="1"/>
    <x v="1"/>
    <x v="1"/>
    <x v="1"/>
    <x v="0"/>
    <x v="0"/>
    <x v="0"/>
    <x v="0"/>
    <x v="0"/>
    <x v="0"/>
    <x v="0"/>
  </r>
  <r>
    <x v="12"/>
    <x v="12"/>
    <x v="12"/>
    <x v="0"/>
    <x v="11"/>
    <x v="0"/>
    <x v="12"/>
    <x v="0"/>
    <x v="1"/>
    <x v="3"/>
    <x v="3"/>
    <x v="3"/>
    <x v="0"/>
    <x v="12"/>
    <x v="12"/>
    <x v="1"/>
    <x v="6"/>
    <x v="12"/>
    <x v="9"/>
    <x v="12"/>
    <x v="0"/>
    <x v="0"/>
    <x v="0"/>
    <x v="4"/>
    <x v="4"/>
    <x v="9"/>
    <x v="1"/>
    <x v="1"/>
    <x v="9"/>
    <x v="1"/>
    <x v="0"/>
    <x v="2"/>
    <x v="0"/>
    <x v="1"/>
    <x v="1"/>
    <x v="1"/>
    <x v="1"/>
    <x v="1"/>
    <x v="1"/>
    <x v="1"/>
    <x v="1"/>
    <x v="0"/>
    <x v="0"/>
    <x v="1"/>
    <x v="1"/>
    <x v="1"/>
  </r>
  <r>
    <x v="13"/>
    <x v="13"/>
    <x v="13"/>
    <x v="0"/>
    <x v="12"/>
    <x v="0"/>
    <x v="13"/>
    <x v="0"/>
    <x v="1"/>
    <x v="3"/>
    <x v="3"/>
    <x v="3"/>
    <x v="0"/>
    <x v="13"/>
    <x v="13"/>
    <x v="1"/>
    <x v="6"/>
    <x v="12"/>
    <x v="9"/>
    <x v="12"/>
    <x v="0"/>
    <x v="0"/>
    <x v="0"/>
    <x v="12"/>
    <x v="4"/>
    <x v="10"/>
    <x v="1"/>
    <x v="1"/>
    <x v="10"/>
    <x v="1"/>
    <x v="0"/>
    <x v="2"/>
    <x v="0"/>
    <x v="1"/>
    <x v="1"/>
    <x v="1"/>
    <x v="1"/>
    <x v="1"/>
    <x v="1"/>
    <x v="1"/>
    <x v="1"/>
    <x v="0"/>
    <x v="0"/>
    <x v="1"/>
    <x v="1"/>
    <x v="1"/>
  </r>
  <r>
    <x v="14"/>
    <x v="14"/>
    <x v="14"/>
    <x v="0"/>
    <x v="13"/>
    <x v="0"/>
    <x v="14"/>
    <x v="0"/>
    <x v="1"/>
    <x v="0"/>
    <x v="0"/>
    <x v="0"/>
    <x v="0"/>
    <x v="14"/>
    <x v="14"/>
    <x v="1"/>
    <x v="7"/>
    <x v="12"/>
    <x v="9"/>
    <x v="12"/>
    <x v="0"/>
    <x v="0"/>
    <x v="0"/>
    <x v="13"/>
    <x v="4"/>
    <x v="11"/>
    <x v="1"/>
    <x v="1"/>
    <x v="11"/>
    <x v="2"/>
    <x v="0"/>
    <x v="2"/>
    <x v="0"/>
    <x v="1"/>
    <x v="1"/>
    <x v="1"/>
    <x v="1"/>
    <x v="1"/>
    <x v="1"/>
    <x v="1"/>
    <x v="1"/>
    <x v="0"/>
    <x v="0"/>
    <x v="0"/>
    <x v="1"/>
    <x v="1"/>
  </r>
  <r>
    <x v="15"/>
    <x v="15"/>
    <x v="15"/>
    <x v="0"/>
    <x v="14"/>
    <x v="0"/>
    <x v="15"/>
    <x v="0"/>
    <x v="1"/>
    <x v="3"/>
    <x v="3"/>
    <x v="3"/>
    <x v="0"/>
    <x v="15"/>
    <x v="15"/>
    <x v="1"/>
    <x v="6"/>
    <x v="12"/>
    <x v="9"/>
    <x v="12"/>
    <x v="0"/>
    <x v="0"/>
    <x v="0"/>
    <x v="14"/>
    <x v="4"/>
    <x v="12"/>
    <x v="1"/>
    <x v="1"/>
    <x v="12"/>
    <x v="1"/>
    <x v="0"/>
    <x v="2"/>
    <x v="0"/>
    <x v="1"/>
    <x v="1"/>
    <x v="1"/>
    <x v="1"/>
    <x v="1"/>
    <x v="1"/>
    <x v="1"/>
    <x v="1"/>
    <x v="0"/>
    <x v="0"/>
    <x v="1"/>
    <x v="1"/>
    <x v="1"/>
  </r>
  <r>
    <x v="16"/>
    <x v="16"/>
    <x v="16"/>
    <x v="0"/>
    <x v="4"/>
    <x v="0"/>
    <x v="16"/>
    <x v="0"/>
    <x v="1"/>
    <x v="1"/>
    <x v="1"/>
    <x v="1"/>
    <x v="0"/>
    <x v="16"/>
    <x v="16"/>
    <x v="1"/>
    <x v="4"/>
    <x v="12"/>
    <x v="9"/>
    <x v="12"/>
    <x v="0"/>
    <x v="0"/>
    <x v="0"/>
    <x v="15"/>
    <x v="5"/>
    <x v="13"/>
    <x v="1"/>
    <x v="1"/>
    <x v="13"/>
    <x v="1"/>
    <x v="0"/>
    <x v="2"/>
    <x v="0"/>
    <x v="1"/>
    <x v="1"/>
    <x v="1"/>
    <x v="1"/>
    <x v="1"/>
    <x v="1"/>
    <x v="1"/>
    <x v="0"/>
    <x v="0"/>
    <x v="0"/>
    <x v="1"/>
    <x v="1"/>
    <x v="1"/>
  </r>
  <r>
    <x v="17"/>
    <x v="17"/>
    <x v="17"/>
    <x v="0"/>
    <x v="15"/>
    <x v="0"/>
    <x v="17"/>
    <x v="0"/>
    <x v="1"/>
    <x v="4"/>
    <x v="4"/>
    <x v="4"/>
    <x v="0"/>
    <x v="17"/>
    <x v="17"/>
    <x v="1"/>
    <x v="8"/>
    <x v="12"/>
    <x v="9"/>
    <x v="12"/>
    <x v="0"/>
    <x v="0"/>
    <x v="0"/>
    <x v="16"/>
    <x v="5"/>
    <x v="14"/>
    <x v="1"/>
    <x v="1"/>
    <x v="14"/>
    <x v="0"/>
    <x v="0"/>
    <x v="2"/>
    <x v="0"/>
    <x v="1"/>
    <x v="1"/>
    <x v="1"/>
    <x v="1"/>
    <x v="1"/>
    <x v="1"/>
    <x v="1"/>
    <x v="0"/>
    <x v="0"/>
    <x v="0"/>
    <x v="0"/>
    <x v="0"/>
    <x v="0"/>
  </r>
  <r>
    <x v="18"/>
    <x v="18"/>
    <x v="18"/>
    <x v="0"/>
    <x v="16"/>
    <x v="0"/>
    <x v="18"/>
    <x v="0"/>
    <x v="1"/>
    <x v="0"/>
    <x v="0"/>
    <x v="0"/>
    <x v="0"/>
    <x v="18"/>
    <x v="18"/>
    <x v="1"/>
    <x v="7"/>
    <x v="12"/>
    <x v="9"/>
    <x v="12"/>
    <x v="0"/>
    <x v="0"/>
    <x v="0"/>
    <x v="17"/>
    <x v="5"/>
    <x v="15"/>
    <x v="1"/>
    <x v="1"/>
    <x v="15"/>
    <x v="2"/>
    <x v="0"/>
    <x v="2"/>
    <x v="0"/>
    <x v="1"/>
    <x v="1"/>
    <x v="1"/>
    <x v="1"/>
    <x v="1"/>
    <x v="1"/>
    <x v="1"/>
    <x v="0"/>
    <x v="0"/>
    <x v="0"/>
    <x v="0"/>
    <x v="1"/>
    <x v="1"/>
  </r>
  <r>
    <x v="19"/>
    <x v="19"/>
    <x v="19"/>
    <x v="0"/>
    <x v="17"/>
    <x v="0"/>
    <x v="19"/>
    <x v="0"/>
    <x v="1"/>
    <x v="3"/>
    <x v="3"/>
    <x v="3"/>
    <x v="0"/>
    <x v="19"/>
    <x v="19"/>
    <x v="1"/>
    <x v="6"/>
    <x v="12"/>
    <x v="9"/>
    <x v="12"/>
    <x v="0"/>
    <x v="0"/>
    <x v="0"/>
    <x v="18"/>
    <x v="5"/>
    <x v="15"/>
    <x v="1"/>
    <x v="1"/>
    <x v="10"/>
    <x v="1"/>
    <x v="0"/>
    <x v="2"/>
    <x v="0"/>
    <x v="1"/>
    <x v="1"/>
    <x v="1"/>
    <x v="1"/>
    <x v="1"/>
    <x v="1"/>
    <x v="1"/>
    <x v="0"/>
    <x v="0"/>
    <x v="0"/>
    <x v="1"/>
    <x v="1"/>
    <x v="1"/>
  </r>
  <r>
    <x v="20"/>
    <x v="20"/>
    <x v="20"/>
    <x v="0"/>
    <x v="18"/>
    <x v="0"/>
    <x v="19"/>
    <x v="0"/>
    <x v="1"/>
    <x v="4"/>
    <x v="4"/>
    <x v="4"/>
    <x v="0"/>
    <x v="20"/>
    <x v="20"/>
    <x v="1"/>
    <x v="8"/>
    <x v="12"/>
    <x v="9"/>
    <x v="12"/>
    <x v="0"/>
    <x v="0"/>
    <x v="0"/>
    <x v="19"/>
    <x v="5"/>
    <x v="16"/>
    <x v="1"/>
    <x v="1"/>
    <x v="16"/>
    <x v="3"/>
    <x v="0"/>
    <x v="2"/>
    <x v="0"/>
    <x v="1"/>
    <x v="1"/>
    <x v="1"/>
    <x v="1"/>
    <x v="1"/>
    <x v="1"/>
    <x v="1"/>
    <x v="0"/>
    <x v="0"/>
    <x v="1"/>
    <x v="1"/>
    <x v="1"/>
    <x v="1"/>
  </r>
  <r>
    <x v="21"/>
    <x v="21"/>
    <x v="21"/>
    <x v="0"/>
    <x v="19"/>
    <x v="0"/>
    <x v="19"/>
    <x v="0"/>
    <x v="1"/>
    <x v="0"/>
    <x v="0"/>
    <x v="0"/>
    <x v="0"/>
    <x v="21"/>
    <x v="20"/>
    <x v="1"/>
    <x v="7"/>
    <x v="12"/>
    <x v="9"/>
    <x v="12"/>
    <x v="0"/>
    <x v="0"/>
    <x v="0"/>
    <x v="20"/>
    <x v="6"/>
    <x v="16"/>
    <x v="1"/>
    <x v="1"/>
    <x v="17"/>
    <x v="4"/>
    <x v="0"/>
    <x v="2"/>
    <x v="0"/>
    <x v="1"/>
    <x v="1"/>
    <x v="1"/>
    <x v="1"/>
    <x v="1"/>
    <x v="1"/>
    <x v="0"/>
    <x v="0"/>
    <x v="1"/>
    <x v="1"/>
    <x v="1"/>
    <x v="1"/>
    <x v="1"/>
  </r>
  <r>
    <x v="22"/>
    <x v="22"/>
    <x v="22"/>
    <x v="0"/>
    <x v="20"/>
    <x v="0"/>
    <x v="20"/>
    <x v="0"/>
    <x v="1"/>
    <x v="0"/>
    <x v="0"/>
    <x v="0"/>
    <x v="0"/>
    <x v="22"/>
    <x v="21"/>
    <x v="1"/>
    <x v="7"/>
    <x v="12"/>
    <x v="9"/>
    <x v="12"/>
    <x v="0"/>
    <x v="0"/>
    <x v="0"/>
    <x v="21"/>
    <x v="6"/>
    <x v="17"/>
    <x v="1"/>
    <x v="1"/>
    <x v="18"/>
    <x v="3"/>
    <x v="0"/>
    <x v="2"/>
    <x v="0"/>
    <x v="1"/>
    <x v="1"/>
    <x v="1"/>
    <x v="1"/>
    <x v="1"/>
    <x v="1"/>
    <x v="0"/>
    <x v="0"/>
    <x v="0"/>
    <x v="1"/>
    <x v="1"/>
    <x v="1"/>
    <x v="1"/>
  </r>
  <r>
    <x v="23"/>
    <x v="23"/>
    <x v="23"/>
    <x v="0"/>
    <x v="21"/>
    <x v="0"/>
    <x v="20"/>
    <x v="0"/>
    <x v="1"/>
    <x v="0"/>
    <x v="0"/>
    <x v="0"/>
    <x v="0"/>
    <x v="23"/>
    <x v="22"/>
    <x v="1"/>
    <x v="7"/>
    <x v="12"/>
    <x v="9"/>
    <x v="12"/>
    <x v="0"/>
    <x v="0"/>
    <x v="0"/>
    <x v="22"/>
    <x v="6"/>
    <x v="18"/>
    <x v="1"/>
    <x v="1"/>
    <x v="19"/>
    <x v="5"/>
    <x v="0"/>
    <x v="2"/>
    <x v="0"/>
    <x v="1"/>
    <x v="1"/>
    <x v="1"/>
    <x v="1"/>
    <x v="1"/>
    <x v="1"/>
    <x v="0"/>
    <x v="0"/>
    <x v="0"/>
    <x v="0"/>
    <x v="0"/>
    <x v="0"/>
    <x v="1"/>
  </r>
  <r>
    <x v="24"/>
    <x v="24"/>
    <x v="24"/>
    <x v="0"/>
    <x v="22"/>
    <x v="0"/>
    <x v="19"/>
    <x v="0"/>
    <x v="1"/>
    <x v="4"/>
    <x v="4"/>
    <x v="4"/>
    <x v="0"/>
    <x v="24"/>
    <x v="20"/>
    <x v="1"/>
    <x v="8"/>
    <x v="12"/>
    <x v="9"/>
    <x v="12"/>
    <x v="0"/>
    <x v="0"/>
    <x v="0"/>
    <x v="23"/>
    <x v="6"/>
    <x v="16"/>
    <x v="1"/>
    <x v="1"/>
    <x v="20"/>
    <x v="3"/>
    <x v="0"/>
    <x v="2"/>
    <x v="0"/>
    <x v="1"/>
    <x v="1"/>
    <x v="1"/>
    <x v="1"/>
    <x v="1"/>
    <x v="1"/>
    <x v="0"/>
    <x v="0"/>
    <x v="0"/>
    <x v="1"/>
    <x v="1"/>
    <x v="1"/>
    <x v="1"/>
  </r>
  <r>
    <x v="25"/>
    <x v="25"/>
    <x v="25"/>
    <x v="0"/>
    <x v="23"/>
    <x v="0"/>
    <x v="19"/>
    <x v="0"/>
    <x v="1"/>
    <x v="1"/>
    <x v="1"/>
    <x v="1"/>
    <x v="0"/>
    <x v="25"/>
    <x v="20"/>
    <x v="1"/>
    <x v="4"/>
    <x v="12"/>
    <x v="9"/>
    <x v="12"/>
    <x v="0"/>
    <x v="0"/>
    <x v="0"/>
    <x v="24"/>
    <x v="6"/>
    <x v="16"/>
    <x v="1"/>
    <x v="1"/>
    <x v="17"/>
    <x v="4"/>
    <x v="0"/>
    <x v="2"/>
    <x v="0"/>
    <x v="1"/>
    <x v="1"/>
    <x v="1"/>
    <x v="1"/>
    <x v="1"/>
    <x v="1"/>
    <x v="0"/>
    <x v="0"/>
    <x v="1"/>
    <x v="1"/>
    <x v="1"/>
    <x v="1"/>
    <x v="1"/>
  </r>
  <r>
    <x v="26"/>
    <x v="26"/>
    <x v="26"/>
    <x v="0"/>
    <x v="24"/>
    <x v="0"/>
    <x v="19"/>
    <x v="0"/>
    <x v="1"/>
    <x v="1"/>
    <x v="1"/>
    <x v="1"/>
    <x v="0"/>
    <x v="26"/>
    <x v="20"/>
    <x v="1"/>
    <x v="4"/>
    <x v="12"/>
    <x v="9"/>
    <x v="12"/>
    <x v="0"/>
    <x v="0"/>
    <x v="0"/>
    <x v="25"/>
    <x v="6"/>
    <x v="16"/>
    <x v="1"/>
    <x v="1"/>
    <x v="17"/>
    <x v="4"/>
    <x v="0"/>
    <x v="2"/>
    <x v="0"/>
    <x v="1"/>
    <x v="1"/>
    <x v="1"/>
    <x v="1"/>
    <x v="1"/>
    <x v="1"/>
    <x v="0"/>
    <x v="0"/>
    <x v="1"/>
    <x v="1"/>
    <x v="1"/>
    <x v="1"/>
    <x v="1"/>
  </r>
  <r>
    <x v="27"/>
    <x v="27"/>
    <x v="27"/>
    <x v="0"/>
    <x v="25"/>
    <x v="0"/>
    <x v="19"/>
    <x v="0"/>
    <x v="1"/>
    <x v="1"/>
    <x v="1"/>
    <x v="1"/>
    <x v="0"/>
    <x v="27"/>
    <x v="23"/>
    <x v="1"/>
    <x v="4"/>
    <x v="12"/>
    <x v="9"/>
    <x v="12"/>
    <x v="0"/>
    <x v="0"/>
    <x v="0"/>
    <x v="26"/>
    <x v="6"/>
    <x v="19"/>
    <x v="1"/>
    <x v="1"/>
    <x v="21"/>
    <x v="3"/>
    <x v="0"/>
    <x v="2"/>
    <x v="0"/>
    <x v="1"/>
    <x v="1"/>
    <x v="1"/>
    <x v="1"/>
    <x v="1"/>
    <x v="1"/>
    <x v="0"/>
    <x v="0"/>
    <x v="0"/>
    <x v="1"/>
    <x v="1"/>
    <x v="1"/>
    <x v="1"/>
  </r>
  <r>
    <x v="28"/>
    <x v="28"/>
    <x v="28"/>
    <x v="0"/>
    <x v="26"/>
    <x v="0"/>
    <x v="19"/>
    <x v="0"/>
    <x v="1"/>
    <x v="3"/>
    <x v="3"/>
    <x v="3"/>
    <x v="0"/>
    <x v="28"/>
    <x v="20"/>
    <x v="1"/>
    <x v="6"/>
    <x v="12"/>
    <x v="9"/>
    <x v="12"/>
    <x v="0"/>
    <x v="0"/>
    <x v="0"/>
    <x v="27"/>
    <x v="6"/>
    <x v="16"/>
    <x v="1"/>
    <x v="1"/>
    <x v="22"/>
    <x v="4"/>
    <x v="0"/>
    <x v="2"/>
    <x v="0"/>
    <x v="1"/>
    <x v="1"/>
    <x v="1"/>
    <x v="1"/>
    <x v="1"/>
    <x v="1"/>
    <x v="0"/>
    <x v="0"/>
    <x v="1"/>
    <x v="1"/>
    <x v="1"/>
    <x v="1"/>
    <x v="1"/>
  </r>
  <r>
    <x v="29"/>
    <x v="29"/>
    <x v="29"/>
    <x v="0"/>
    <x v="27"/>
    <x v="0"/>
    <x v="19"/>
    <x v="0"/>
    <x v="1"/>
    <x v="5"/>
    <x v="5"/>
    <x v="5"/>
    <x v="0"/>
    <x v="29"/>
    <x v="20"/>
    <x v="1"/>
    <x v="9"/>
    <x v="12"/>
    <x v="9"/>
    <x v="12"/>
    <x v="0"/>
    <x v="0"/>
    <x v="0"/>
    <x v="28"/>
    <x v="6"/>
    <x v="16"/>
    <x v="1"/>
    <x v="1"/>
    <x v="23"/>
    <x v="3"/>
    <x v="0"/>
    <x v="2"/>
    <x v="0"/>
    <x v="1"/>
    <x v="1"/>
    <x v="1"/>
    <x v="1"/>
    <x v="1"/>
    <x v="1"/>
    <x v="0"/>
    <x v="0"/>
    <x v="0"/>
    <x v="1"/>
    <x v="1"/>
    <x v="1"/>
    <x v="1"/>
  </r>
  <r>
    <x v="30"/>
    <x v="30"/>
    <x v="30"/>
    <x v="0"/>
    <x v="28"/>
    <x v="0"/>
    <x v="21"/>
    <x v="0"/>
    <x v="1"/>
    <x v="1"/>
    <x v="1"/>
    <x v="1"/>
    <x v="0"/>
    <x v="30"/>
    <x v="24"/>
    <x v="1"/>
    <x v="4"/>
    <x v="12"/>
    <x v="9"/>
    <x v="12"/>
    <x v="0"/>
    <x v="0"/>
    <x v="0"/>
    <x v="29"/>
    <x v="6"/>
    <x v="20"/>
    <x v="1"/>
    <x v="1"/>
    <x v="24"/>
    <x v="1"/>
    <x v="0"/>
    <x v="2"/>
    <x v="0"/>
    <x v="1"/>
    <x v="1"/>
    <x v="1"/>
    <x v="1"/>
    <x v="1"/>
    <x v="1"/>
    <x v="0"/>
    <x v="0"/>
    <x v="0"/>
    <x v="0"/>
    <x v="1"/>
    <x v="1"/>
    <x v="1"/>
  </r>
  <r>
    <x v="31"/>
    <x v="31"/>
    <x v="31"/>
    <x v="0"/>
    <x v="29"/>
    <x v="0"/>
    <x v="22"/>
    <x v="0"/>
    <x v="1"/>
    <x v="1"/>
    <x v="1"/>
    <x v="1"/>
    <x v="0"/>
    <x v="31"/>
    <x v="25"/>
    <x v="1"/>
    <x v="4"/>
    <x v="12"/>
    <x v="9"/>
    <x v="12"/>
    <x v="0"/>
    <x v="0"/>
    <x v="0"/>
    <x v="30"/>
    <x v="6"/>
    <x v="21"/>
    <x v="1"/>
    <x v="1"/>
    <x v="25"/>
    <x v="2"/>
    <x v="0"/>
    <x v="2"/>
    <x v="0"/>
    <x v="1"/>
    <x v="1"/>
    <x v="1"/>
    <x v="1"/>
    <x v="1"/>
    <x v="1"/>
    <x v="0"/>
    <x v="0"/>
    <x v="0"/>
    <x v="0"/>
    <x v="0"/>
    <x v="1"/>
    <x v="1"/>
  </r>
  <r>
    <x v="32"/>
    <x v="32"/>
    <x v="32"/>
    <x v="1"/>
    <x v="30"/>
    <x v="1"/>
    <x v="19"/>
    <x v="0"/>
    <x v="1"/>
    <x v="1"/>
    <x v="1"/>
    <x v="1"/>
    <x v="0"/>
    <x v="32"/>
    <x v="20"/>
    <x v="1"/>
    <x v="4"/>
    <x v="12"/>
    <x v="9"/>
    <x v="12"/>
    <x v="0"/>
    <x v="0"/>
    <x v="0"/>
    <x v="31"/>
    <x v="6"/>
    <x v="16"/>
    <x v="1"/>
    <x v="1"/>
    <x v="26"/>
    <x v="4"/>
    <x v="0"/>
    <x v="2"/>
    <x v="0"/>
    <x v="1"/>
    <x v="1"/>
    <x v="1"/>
    <x v="1"/>
    <x v="1"/>
    <x v="1"/>
    <x v="0"/>
    <x v="0"/>
    <x v="1"/>
    <x v="1"/>
    <x v="1"/>
    <x v="1"/>
    <x v="1"/>
  </r>
  <r>
    <x v="33"/>
    <x v="33"/>
    <x v="33"/>
    <x v="0"/>
    <x v="31"/>
    <x v="0"/>
    <x v="19"/>
    <x v="0"/>
    <x v="1"/>
    <x v="3"/>
    <x v="3"/>
    <x v="3"/>
    <x v="0"/>
    <x v="33"/>
    <x v="20"/>
    <x v="1"/>
    <x v="6"/>
    <x v="12"/>
    <x v="9"/>
    <x v="12"/>
    <x v="0"/>
    <x v="0"/>
    <x v="0"/>
    <x v="32"/>
    <x v="7"/>
    <x v="16"/>
    <x v="1"/>
    <x v="1"/>
    <x v="17"/>
    <x v="4"/>
    <x v="0"/>
    <x v="2"/>
    <x v="0"/>
    <x v="1"/>
    <x v="1"/>
    <x v="1"/>
    <x v="1"/>
    <x v="1"/>
    <x v="0"/>
    <x v="0"/>
    <x v="0"/>
    <x v="1"/>
    <x v="1"/>
    <x v="1"/>
    <x v="1"/>
    <x v="1"/>
  </r>
  <r>
    <x v="34"/>
    <x v="34"/>
    <x v="34"/>
    <x v="0"/>
    <x v="32"/>
    <x v="0"/>
    <x v="19"/>
    <x v="0"/>
    <x v="1"/>
    <x v="4"/>
    <x v="4"/>
    <x v="4"/>
    <x v="0"/>
    <x v="34"/>
    <x v="20"/>
    <x v="1"/>
    <x v="8"/>
    <x v="12"/>
    <x v="9"/>
    <x v="12"/>
    <x v="0"/>
    <x v="0"/>
    <x v="0"/>
    <x v="33"/>
    <x v="7"/>
    <x v="16"/>
    <x v="1"/>
    <x v="1"/>
    <x v="22"/>
    <x v="4"/>
    <x v="0"/>
    <x v="2"/>
    <x v="0"/>
    <x v="1"/>
    <x v="1"/>
    <x v="1"/>
    <x v="1"/>
    <x v="1"/>
    <x v="0"/>
    <x v="0"/>
    <x v="0"/>
    <x v="1"/>
    <x v="1"/>
    <x v="1"/>
    <x v="1"/>
    <x v="1"/>
  </r>
  <r>
    <x v="35"/>
    <x v="35"/>
    <x v="35"/>
    <x v="1"/>
    <x v="33"/>
    <x v="1"/>
    <x v="19"/>
    <x v="0"/>
    <x v="1"/>
    <x v="3"/>
    <x v="3"/>
    <x v="3"/>
    <x v="0"/>
    <x v="35"/>
    <x v="20"/>
    <x v="1"/>
    <x v="6"/>
    <x v="12"/>
    <x v="9"/>
    <x v="12"/>
    <x v="0"/>
    <x v="0"/>
    <x v="0"/>
    <x v="34"/>
    <x v="7"/>
    <x v="16"/>
    <x v="1"/>
    <x v="1"/>
    <x v="27"/>
    <x v="6"/>
    <x v="0"/>
    <x v="2"/>
    <x v="0"/>
    <x v="1"/>
    <x v="1"/>
    <x v="1"/>
    <x v="1"/>
    <x v="1"/>
    <x v="0"/>
    <x v="0"/>
    <x v="1"/>
    <x v="1"/>
    <x v="1"/>
    <x v="1"/>
    <x v="1"/>
    <x v="1"/>
  </r>
  <r>
    <x v="36"/>
    <x v="36"/>
    <x v="36"/>
    <x v="0"/>
    <x v="34"/>
    <x v="0"/>
    <x v="19"/>
    <x v="0"/>
    <x v="1"/>
    <x v="3"/>
    <x v="3"/>
    <x v="3"/>
    <x v="0"/>
    <x v="36"/>
    <x v="20"/>
    <x v="1"/>
    <x v="6"/>
    <x v="12"/>
    <x v="9"/>
    <x v="12"/>
    <x v="0"/>
    <x v="0"/>
    <x v="0"/>
    <x v="35"/>
    <x v="7"/>
    <x v="16"/>
    <x v="1"/>
    <x v="1"/>
    <x v="17"/>
    <x v="4"/>
    <x v="0"/>
    <x v="2"/>
    <x v="0"/>
    <x v="1"/>
    <x v="1"/>
    <x v="1"/>
    <x v="1"/>
    <x v="1"/>
    <x v="0"/>
    <x v="0"/>
    <x v="0"/>
    <x v="1"/>
    <x v="1"/>
    <x v="1"/>
    <x v="1"/>
    <x v="1"/>
  </r>
  <r>
    <x v="37"/>
    <x v="37"/>
    <x v="37"/>
    <x v="0"/>
    <x v="35"/>
    <x v="0"/>
    <x v="23"/>
    <x v="0"/>
    <x v="1"/>
    <x v="3"/>
    <x v="3"/>
    <x v="3"/>
    <x v="0"/>
    <x v="37"/>
    <x v="26"/>
    <x v="1"/>
    <x v="6"/>
    <x v="12"/>
    <x v="9"/>
    <x v="12"/>
    <x v="0"/>
    <x v="0"/>
    <x v="0"/>
    <x v="36"/>
    <x v="7"/>
    <x v="22"/>
    <x v="1"/>
    <x v="1"/>
    <x v="28"/>
    <x v="3"/>
    <x v="0"/>
    <x v="2"/>
    <x v="0"/>
    <x v="1"/>
    <x v="1"/>
    <x v="1"/>
    <x v="1"/>
    <x v="1"/>
    <x v="0"/>
    <x v="0"/>
    <x v="0"/>
    <x v="0"/>
    <x v="1"/>
    <x v="1"/>
    <x v="1"/>
    <x v="1"/>
  </r>
  <r>
    <x v="38"/>
    <x v="38"/>
    <x v="38"/>
    <x v="0"/>
    <x v="36"/>
    <x v="0"/>
    <x v="19"/>
    <x v="0"/>
    <x v="1"/>
    <x v="3"/>
    <x v="3"/>
    <x v="3"/>
    <x v="0"/>
    <x v="38"/>
    <x v="27"/>
    <x v="1"/>
    <x v="6"/>
    <x v="12"/>
    <x v="9"/>
    <x v="12"/>
    <x v="0"/>
    <x v="0"/>
    <x v="0"/>
    <x v="37"/>
    <x v="8"/>
    <x v="15"/>
    <x v="1"/>
    <x v="1"/>
    <x v="10"/>
    <x v="1"/>
    <x v="0"/>
    <x v="2"/>
    <x v="0"/>
    <x v="1"/>
    <x v="1"/>
    <x v="1"/>
    <x v="1"/>
    <x v="0"/>
    <x v="0"/>
    <x v="0"/>
    <x v="0"/>
    <x v="0"/>
    <x v="0"/>
    <x v="1"/>
    <x v="1"/>
    <x v="1"/>
  </r>
  <r>
    <x v="39"/>
    <x v="39"/>
    <x v="39"/>
    <x v="0"/>
    <x v="37"/>
    <x v="0"/>
    <x v="12"/>
    <x v="0"/>
    <x v="1"/>
    <x v="3"/>
    <x v="3"/>
    <x v="3"/>
    <x v="0"/>
    <x v="39"/>
    <x v="20"/>
    <x v="1"/>
    <x v="6"/>
    <x v="12"/>
    <x v="9"/>
    <x v="12"/>
    <x v="0"/>
    <x v="0"/>
    <x v="0"/>
    <x v="38"/>
    <x v="8"/>
    <x v="16"/>
    <x v="1"/>
    <x v="1"/>
    <x v="29"/>
    <x v="4"/>
    <x v="0"/>
    <x v="2"/>
    <x v="0"/>
    <x v="1"/>
    <x v="1"/>
    <x v="1"/>
    <x v="1"/>
    <x v="0"/>
    <x v="0"/>
    <x v="0"/>
    <x v="0"/>
    <x v="1"/>
    <x v="1"/>
    <x v="1"/>
    <x v="1"/>
    <x v="1"/>
  </r>
  <r>
    <x v="40"/>
    <x v="40"/>
    <x v="40"/>
    <x v="1"/>
    <x v="38"/>
    <x v="1"/>
    <x v="19"/>
    <x v="0"/>
    <x v="1"/>
    <x v="3"/>
    <x v="3"/>
    <x v="3"/>
    <x v="0"/>
    <x v="40"/>
    <x v="20"/>
    <x v="1"/>
    <x v="6"/>
    <x v="12"/>
    <x v="9"/>
    <x v="12"/>
    <x v="0"/>
    <x v="0"/>
    <x v="0"/>
    <x v="39"/>
    <x v="8"/>
    <x v="16"/>
    <x v="1"/>
    <x v="1"/>
    <x v="27"/>
    <x v="6"/>
    <x v="0"/>
    <x v="2"/>
    <x v="0"/>
    <x v="1"/>
    <x v="1"/>
    <x v="1"/>
    <x v="1"/>
    <x v="0"/>
    <x v="0"/>
    <x v="0"/>
    <x v="1"/>
    <x v="1"/>
    <x v="1"/>
    <x v="1"/>
    <x v="1"/>
    <x v="1"/>
  </r>
  <r>
    <x v="41"/>
    <x v="41"/>
    <x v="41"/>
    <x v="1"/>
    <x v="39"/>
    <x v="1"/>
    <x v="19"/>
    <x v="0"/>
    <x v="1"/>
    <x v="1"/>
    <x v="1"/>
    <x v="1"/>
    <x v="0"/>
    <x v="41"/>
    <x v="20"/>
    <x v="1"/>
    <x v="4"/>
    <x v="12"/>
    <x v="9"/>
    <x v="12"/>
    <x v="0"/>
    <x v="0"/>
    <x v="0"/>
    <x v="40"/>
    <x v="8"/>
    <x v="16"/>
    <x v="1"/>
    <x v="1"/>
    <x v="27"/>
    <x v="6"/>
    <x v="0"/>
    <x v="2"/>
    <x v="0"/>
    <x v="1"/>
    <x v="1"/>
    <x v="1"/>
    <x v="1"/>
    <x v="0"/>
    <x v="0"/>
    <x v="0"/>
    <x v="1"/>
    <x v="1"/>
    <x v="1"/>
    <x v="1"/>
    <x v="1"/>
    <x v="1"/>
  </r>
  <r>
    <x v="42"/>
    <x v="42"/>
    <x v="42"/>
    <x v="0"/>
    <x v="40"/>
    <x v="0"/>
    <x v="24"/>
    <x v="0"/>
    <x v="1"/>
    <x v="0"/>
    <x v="0"/>
    <x v="0"/>
    <x v="0"/>
    <x v="42"/>
    <x v="28"/>
    <x v="1"/>
    <x v="7"/>
    <x v="12"/>
    <x v="9"/>
    <x v="12"/>
    <x v="0"/>
    <x v="0"/>
    <x v="0"/>
    <x v="41"/>
    <x v="8"/>
    <x v="23"/>
    <x v="1"/>
    <x v="1"/>
    <x v="30"/>
    <x v="1"/>
    <x v="0"/>
    <x v="2"/>
    <x v="0"/>
    <x v="1"/>
    <x v="1"/>
    <x v="1"/>
    <x v="1"/>
    <x v="0"/>
    <x v="0"/>
    <x v="0"/>
    <x v="0"/>
    <x v="0"/>
    <x v="0"/>
    <x v="1"/>
    <x v="1"/>
    <x v="1"/>
  </r>
  <r>
    <x v="43"/>
    <x v="43"/>
    <x v="43"/>
    <x v="0"/>
    <x v="41"/>
    <x v="0"/>
    <x v="25"/>
    <x v="0"/>
    <x v="1"/>
    <x v="3"/>
    <x v="3"/>
    <x v="3"/>
    <x v="0"/>
    <x v="43"/>
    <x v="29"/>
    <x v="1"/>
    <x v="6"/>
    <x v="12"/>
    <x v="9"/>
    <x v="12"/>
    <x v="0"/>
    <x v="0"/>
    <x v="0"/>
    <x v="42"/>
    <x v="8"/>
    <x v="24"/>
    <x v="1"/>
    <x v="1"/>
    <x v="10"/>
    <x v="1"/>
    <x v="0"/>
    <x v="2"/>
    <x v="0"/>
    <x v="1"/>
    <x v="1"/>
    <x v="1"/>
    <x v="1"/>
    <x v="0"/>
    <x v="0"/>
    <x v="0"/>
    <x v="0"/>
    <x v="0"/>
    <x v="0"/>
    <x v="1"/>
    <x v="1"/>
    <x v="1"/>
  </r>
  <r>
    <x v="44"/>
    <x v="44"/>
    <x v="44"/>
    <x v="1"/>
    <x v="42"/>
    <x v="1"/>
    <x v="26"/>
    <x v="0"/>
    <x v="1"/>
    <x v="3"/>
    <x v="3"/>
    <x v="3"/>
    <x v="0"/>
    <x v="44"/>
    <x v="20"/>
    <x v="1"/>
    <x v="6"/>
    <x v="12"/>
    <x v="9"/>
    <x v="12"/>
    <x v="0"/>
    <x v="0"/>
    <x v="0"/>
    <x v="43"/>
    <x v="8"/>
    <x v="16"/>
    <x v="1"/>
    <x v="1"/>
    <x v="26"/>
    <x v="4"/>
    <x v="0"/>
    <x v="2"/>
    <x v="0"/>
    <x v="1"/>
    <x v="1"/>
    <x v="1"/>
    <x v="1"/>
    <x v="0"/>
    <x v="0"/>
    <x v="0"/>
    <x v="0"/>
    <x v="1"/>
    <x v="1"/>
    <x v="1"/>
    <x v="1"/>
    <x v="1"/>
  </r>
  <r>
    <x v="45"/>
    <x v="45"/>
    <x v="45"/>
    <x v="1"/>
    <x v="43"/>
    <x v="1"/>
    <x v="19"/>
    <x v="0"/>
    <x v="1"/>
    <x v="3"/>
    <x v="3"/>
    <x v="3"/>
    <x v="0"/>
    <x v="45"/>
    <x v="20"/>
    <x v="1"/>
    <x v="6"/>
    <x v="12"/>
    <x v="9"/>
    <x v="12"/>
    <x v="0"/>
    <x v="0"/>
    <x v="0"/>
    <x v="44"/>
    <x v="8"/>
    <x v="16"/>
    <x v="1"/>
    <x v="1"/>
    <x v="31"/>
    <x v="6"/>
    <x v="0"/>
    <x v="2"/>
    <x v="0"/>
    <x v="1"/>
    <x v="1"/>
    <x v="1"/>
    <x v="1"/>
    <x v="0"/>
    <x v="0"/>
    <x v="0"/>
    <x v="1"/>
    <x v="1"/>
    <x v="1"/>
    <x v="1"/>
    <x v="1"/>
    <x v="1"/>
  </r>
  <r>
    <x v="46"/>
    <x v="46"/>
    <x v="46"/>
    <x v="0"/>
    <x v="44"/>
    <x v="0"/>
    <x v="27"/>
    <x v="0"/>
    <x v="1"/>
    <x v="0"/>
    <x v="0"/>
    <x v="0"/>
    <x v="0"/>
    <x v="46"/>
    <x v="20"/>
    <x v="1"/>
    <x v="7"/>
    <x v="12"/>
    <x v="9"/>
    <x v="12"/>
    <x v="0"/>
    <x v="0"/>
    <x v="0"/>
    <x v="45"/>
    <x v="8"/>
    <x v="16"/>
    <x v="1"/>
    <x v="1"/>
    <x v="32"/>
    <x v="4"/>
    <x v="0"/>
    <x v="2"/>
    <x v="0"/>
    <x v="1"/>
    <x v="1"/>
    <x v="1"/>
    <x v="1"/>
    <x v="0"/>
    <x v="0"/>
    <x v="0"/>
    <x v="0"/>
    <x v="1"/>
    <x v="1"/>
    <x v="1"/>
    <x v="1"/>
    <x v="1"/>
  </r>
  <r>
    <x v="47"/>
    <x v="47"/>
    <x v="47"/>
    <x v="1"/>
    <x v="45"/>
    <x v="1"/>
    <x v="19"/>
    <x v="0"/>
    <x v="1"/>
    <x v="3"/>
    <x v="3"/>
    <x v="3"/>
    <x v="0"/>
    <x v="47"/>
    <x v="20"/>
    <x v="1"/>
    <x v="6"/>
    <x v="12"/>
    <x v="9"/>
    <x v="12"/>
    <x v="0"/>
    <x v="0"/>
    <x v="0"/>
    <x v="46"/>
    <x v="8"/>
    <x v="16"/>
    <x v="1"/>
    <x v="1"/>
    <x v="27"/>
    <x v="6"/>
    <x v="0"/>
    <x v="2"/>
    <x v="0"/>
    <x v="1"/>
    <x v="1"/>
    <x v="1"/>
    <x v="1"/>
    <x v="0"/>
    <x v="0"/>
    <x v="0"/>
    <x v="1"/>
    <x v="1"/>
    <x v="1"/>
    <x v="1"/>
    <x v="1"/>
    <x v="1"/>
  </r>
  <r>
    <x v="48"/>
    <x v="48"/>
    <x v="48"/>
    <x v="0"/>
    <x v="46"/>
    <x v="0"/>
    <x v="28"/>
    <x v="0"/>
    <x v="1"/>
    <x v="0"/>
    <x v="0"/>
    <x v="0"/>
    <x v="0"/>
    <x v="48"/>
    <x v="30"/>
    <x v="1"/>
    <x v="7"/>
    <x v="12"/>
    <x v="9"/>
    <x v="12"/>
    <x v="0"/>
    <x v="0"/>
    <x v="0"/>
    <x v="47"/>
    <x v="8"/>
    <x v="25"/>
    <x v="1"/>
    <x v="1"/>
    <x v="33"/>
    <x v="3"/>
    <x v="0"/>
    <x v="2"/>
    <x v="0"/>
    <x v="1"/>
    <x v="1"/>
    <x v="1"/>
    <x v="1"/>
    <x v="0"/>
    <x v="0"/>
    <x v="0"/>
    <x v="0"/>
    <x v="0"/>
    <x v="1"/>
    <x v="1"/>
    <x v="1"/>
    <x v="1"/>
  </r>
  <r>
    <x v="49"/>
    <x v="49"/>
    <x v="49"/>
    <x v="2"/>
    <x v="47"/>
    <x v="2"/>
    <x v="29"/>
    <x v="0"/>
    <x v="1"/>
    <x v="3"/>
    <x v="3"/>
    <x v="3"/>
    <x v="0"/>
    <x v="49"/>
    <x v="31"/>
    <x v="1"/>
    <x v="6"/>
    <x v="12"/>
    <x v="9"/>
    <x v="12"/>
    <x v="0"/>
    <x v="0"/>
    <x v="0"/>
    <x v="48"/>
    <x v="8"/>
    <x v="26"/>
    <x v="1"/>
    <x v="1"/>
    <x v="34"/>
    <x v="3"/>
    <x v="0"/>
    <x v="2"/>
    <x v="0"/>
    <x v="1"/>
    <x v="1"/>
    <x v="1"/>
    <x v="1"/>
    <x v="0"/>
    <x v="0"/>
    <x v="0"/>
    <x v="0"/>
    <x v="0"/>
    <x v="1"/>
    <x v="1"/>
    <x v="1"/>
    <x v="1"/>
  </r>
  <r>
    <x v="50"/>
    <x v="50"/>
    <x v="50"/>
    <x v="0"/>
    <x v="48"/>
    <x v="0"/>
    <x v="30"/>
    <x v="0"/>
    <x v="1"/>
    <x v="0"/>
    <x v="0"/>
    <x v="0"/>
    <x v="0"/>
    <x v="50"/>
    <x v="32"/>
    <x v="1"/>
    <x v="7"/>
    <x v="12"/>
    <x v="9"/>
    <x v="12"/>
    <x v="0"/>
    <x v="0"/>
    <x v="0"/>
    <x v="49"/>
    <x v="8"/>
    <x v="27"/>
    <x v="1"/>
    <x v="1"/>
    <x v="35"/>
    <x v="3"/>
    <x v="0"/>
    <x v="2"/>
    <x v="0"/>
    <x v="1"/>
    <x v="1"/>
    <x v="1"/>
    <x v="1"/>
    <x v="0"/>
    <x v="0"/>
    <x v="0"/>
    <x v="0"/>
    <x v="0"/>
    <x v="1"/>
    <x v="1"/>
    <x v="1"/>
    <x v="1"/>
  </r>
  <r>
    <x v="51"/>
    <x v="51"/>
    <x v="51"/>
    <x v="0"/>
    <x v="49"/>
    <x v="0"/>
    <x v="31"/>
    <x v="0"/>
    <x v="1"/>
    <x v="0"/>
    <x v="0"/>
    <x v="0"/>
    <x v="0"/>
    <x v="51"/>
    <x v="20"/>
    <x v="1"/>
    <x v="7"/>
    <x v="12"/>
    <x v="9"/>
    <x v="12"/>
    <x v="0"/>
    <x v="0"/>
    <x v="0"/>
    <x v="49"/>
    <x v="8"/>
    <x v="16"/>
    <x v="1"/>
    <x v="1"/>
    <x v="23"/>
    <x v="3"/>
    <x v="0"/>
    <x v="2"/>
    <x v="0"/>
    <x v="1"/>
    <x v="1"/>
    <x v="1"/>
    <x v="1"/>
    <x v="0"/>
    <x v="0"/>
    <x v="0"/>
    <x v="0"/>
    <x v="0"/>
    <x v="1"/>
    <x v="1"/>
    <x v="1"/>
    <x v="1"/>
  </r>
  <r>
    <x v="52"/>
    <x v="52"/>
    <x v="52"/>
    <x v="0"/>
    <x v="50"/>
    <x v="0"/>
    <x v="32"/>
    <x v="0"/>
    <x v="1"/>
    <x v="5"/>
    <x v="5"/>
    <x v="5"/>
    <x v="0"/>
    <x v="52"/>
    <x v="20"/>
    <x v="1"/>
    <x v="9"/>
    <x v="12"/>
    <x v="9"/>
    <x v="12"/>
    <x v="0"/>
    <x v="0"/>
    <x v="0"/>
    <x v="49"/>
    <x v="8"/>
    <x v="16"/>
    <x v="1"/>
    <x v="1"/>
    <x v="23"/>
    <x v="3"/>
    <x v="0"/>
    <x v="2"/>
    <x v="0"/>
    <x v="1"/>
    <x v="1"/>
    <x v="1"/>
    <x v="1"/>
    <x v="0"/>
    <x v="0"/>
    <x v="0"/>
    <x v="0"/>
    <x v="0"/>
    <x v="1"/>
    <x v="1"/>
    <x v="1"/>
    <x v="1"/>
  </r>
  <r>
    <x v="53"/>
    <x v="53"/>
    <x v="53"/>
    <x v="0"/>
    <x v="51"/>
    <x v="0"/>
    <x v="33"/>
    <x v="0"/>
    <x v="1"/>
    <x v="0"/>
    <x v="0"/>
    <x v="0"/>
    <x v="0"/>
    <x v="53"/>
    <x v="20"/>
    <x v="1"/>
    <x v="7"/>
    <x v="12"/>
    <x v="9"/>
    <x v="12"/>
    <x v="0"/>
    <x v="0"/>
    <x v="0"/>
    <x v="50"/>
    <x v="8"/>
    <x v="16"/>
    <x v="1"/>
    <x v="1"/>
    <x v="23"/>
    <x v="3"/>
    <x v="0"/>
    <x v="2"/>
    <x v="0"/>
    <x v="1"/>
    <x v="1"/>
    <x v="1"/>
    <x v="1"/>
    <x v="0"/>
    <x v="0"/>
    <x v="0"/>
    <x v="0"/>
    <x v="0"/>
    <x v="1"/>
    <x v="1"/>
    <x v="1"/>
    <x v="1"/>
  </r>
  <r>
    <x v="54"/>
    <x v="54"/>
    <x v="54"/>
    <x v="0"/>
    <x v="52"/>
    <x v="0"/>
    <x v="34"/>
    <x v="0"/>
    <x v="1"/>
    <x v="4"/>
    <x v="4"/>
    <x v="4"/>
    <x v="0"/>
    <x v="54"/>
    <x v="33"/>
    <x v="1"/>
    <x v="8"/>
    <x v="12"/>
    <x v="9"/>
    <x v="12"/>
    <x v="0"/>
    <x v="0"/>
    <x v="0"/>
    <x v="51"/>
    <x v="8"/>
    <x v="28"/>
    <x v="1"/>
    <x v="1"/>
    <x v="35"/>
    <x v="3"/>
    <x v="0"/>
    <x v="2"/>
    <x v="0"/>
    <x v="1"/>
    <x v="1"/>
    <x v="1"/>
    <x v="1"/>
    <x v="0"/>
    <x v="0"/>
    <x v="0"/>
    <x v="0"/>
    <x v="0"/>
    <x v="1"/>
    <x v="1"/>
    <x v="1"/>
    <x v="1"/>
  </r>
  <r>
    <x v="55"/>
    <x v="55"/>
    <x v="55"/>
    <x v="0"/>
    <x v="53"/>
    <x v="0"/>
    <x v="19"/>
    <x v="0"/>
    <x v="1"/>
    <x v="0"/>
    <x v="0"/>
    <x v="0"/>
    <x v="0"/>
    <x v="55"/>
    <x v="20"/>
    <x v="1"/>
    <x v="7"/>
    <x v="12"/>
    <x v="9"/>
    <x v="12"/>
    <x v="0"/>
    <x v="0"/>
    <x v="0"/>
    <x v="52"/>
    <x v="8"/>
    <x v="16"/>
    <x v="1"/>
    <x v="1"/>
    <x v="17"/>
    <x v="4"/>
    <x v="0"/>
    <x v="2"/>
    <x v="0"/>
    <x v="1"/>
    <x v="1"/>
    <x v="1"/>
    <x v="1"/>
    <x v="0"/>
    <x v="0"/>
    <x v="0"/>
    <x v="0"/>
    <x v="1"/>
    <x v="1"/>
    <x v="1"/>
    <x v="1"/>
    <x v="1"/>
  </r>
  <r>
    <x v="56"/>
    <x v="56"/>
    <x v="56"/>
    <x v="1"/>
    <x v="54"/>
    <x v="1"/>
    <x v="19"/>
    <x v="0"/>
    <x v="1"/>
    <x v="0"/>
    <x v="0"/>
    <x v="0"/>
    <x v="0"/>
    <x v="56"/>
    <x v="20"/>
    <x v="1"/>
    <x v="7"/>
    <x v="12"/>
    <x v="9"/>
    <x v="12"/>
    <x v="0"/>
    <x v="0"/>
    <x v="0"/>
    <x v="53"/>
    <x v="8"/>
    <x v="16"/>
    <x v="1"/>
    <x v="1"/>
    <x v="27"/>
    <x v="6"/>
    <x v="0"/>
    <x v="2"/>
    <x v="0"/>
    <x v="1"/>
    <x v="1"/>
    <x v="1"/>
    <x v="1"/>
    <x v="0"/>
    <x v="0"/>
    <x v="0"/>
    <x v="1"/>
    <x v="1"/>
    <x v="1"/>
    <x v="1"/>
    <x v="1"/>
    <x v="1"/>
  </r>
  <r>
    <x v="57"/>
    <x v="57"/>
    <x v="57"/>
    <x v="0"/>
    <x v="55"/>
    <x v="0"/>
    <x v="26"/>
    <x v="0"/>
    <x v="1"/>
    <x v="3"/>
    <x v="3"/>
    <x v="3"/>
    <x v="0"/>
    <x v="57"/>
    <x v="34"/>
    <x v="1"/>
    <x v="6"/>
    <x v="12"/>
    <x v="9"/>
    <x v="12"/>
    <x v="0"/>
    <x v="0"/>
    <x v="0"/>
    <x v="54"/>
    <x v="8"/>
    <x v="29"/>
    <x v="1"/>
    <x v="1"/>
    <x v="36"/>
    <x v="5"/>
    <x v="0"/>
    <x v="2"/>
    <x v="0"/>
    <x v="1"/>
    <x v="1"/>
    <x v="1"/>
    <x v="1"/>
    <x v="0"/>
    <x v="0"/>
    <x v="0"/>
    <x v="0"/>
    <x v="0"/>
    <x v="0"/>
    <x v="0"/>
    <x v="0"/>
    <x v="1"/>
  </r>
  <r>
    <x v="58"/>
    <x v="58"/>
    <x v="58"/>
    <x v="0"/>
    <x v="56"/>
    <x v="0"/>
    <x v="35"/>
    <x v="0"/>
    <x v="1"/>
    <x v="0"/>
    <x v="0"/>
    <x v="0"/>
    <x v="0"/>
    <x v="58"/>
    <x v="35"/>
    <x v="1"/>
    <x v="7"/>
    <x v="12"/>
    <x v="9"/>
    <x v="12"/>
    <x v="0"/>
    <x v="0"/>
    <x v="0"/>
    <x v="55"/>
    <x v="8"/>
    <x v="30"/>
    <x v="1"/>
    <x v="1"/>
    <x v="37"/>
    <x v="3"/>
    <x v="0"/>
    <x v="2"/>
    <x v="0"/>
    <x v="1"/>
    <x v="1"/>
    <x v="1"/>
    <x v="1"/>
    <x v="0"/>
    <x v="0"/>
    <x v="0"/>
    <x v="0"/>
    <x v="0"/>
    <x v="1"/>
    <x v="1"/>
    <x v="1"/>
    <x v="1"/>
  </r>
  <r>
    <x v="59"/>
    <x v="59"/>
    <x v="59"/>
    <x v="0"/>
    <x v="0"/>
    <x v="0"/>
    <x v="10"/>
    <x v="0"/>
    <x v="1"/>
    <x v="0"/>
    <x v="0"/>
    <x v="0"/>
    <x v="0"/>
    <x v="59"/>
    <x v="36"/>
    <x v="1"/>
    <x v="7"/>
    <x v="12"/>
    <x v="9"/>
    <x v="12"/>
    <x v="0"/>
    <x v="0"/>
    <x v="0"/>
    <x v="56"/>
    <x v="8"/>
    <x v="23"/>
    <x v="1"/>
    <x v="1"/>
    <x v="30"/>
    <x v="1"/>
    <x v="0"/>
    <x v="2"/>
    <x v="0"/>
    <x v="1"/>
    <x v="1"/>
    <x v="1"/>
    <x v="1"/>
    <x v="0"/>
    <x v="0"/>
    <x v="0"/>
    <x v="0"/>
    <x v="0"/>
    <x v="0"/>
    <x v="1"/>
    <x v="1"/>
    <x v="1"/>
  </r>
  <r>
    <x v="60"/>
    <x v="60"/>
    <x v="60"/>
    <x v="0"/>
    <x v="57"/>
    <x v="0"/>
    <x v="32"/>
    <x v="0"/>
    <x v="1"/>
    <x v="3"/>
    <x v="3"/>
    <x v="3"/>
    <x v="0"/>
    <x v="60"/>
    <x v="20"/>
    <x v="1"/>
    <x v="6"/>
    <x v="12"/>
    <x v="9"/>
    <x v="12"/>
    <x v="0"/>
    <x v="0"/>
    <x v="0"/>
    <x v="57"/>
    <x v="9"/>
    <x v="16"/>
    <x v="1"/>
    <x v="1"/>
    <x v="32"/>
    <x v="4"/>
    <x v="0"/>
    <x v="2"/>
    <x v="0"/>
    <x v="1"/>
    <x v="1"/>
    <x v="1"/>
    <x v="0"/>
    <x v="0"/>
    <x v="0"/>
    <x v="0"/>
    <x v="0"/>
    <x v="1"/>
    <x v="1"/>
    <x v="1"/>
    <x v="1"/>
    <x v="1"/>
  </r>
  <r>
    <x v="61"/>
    <x v="61"/>
    <x v="61"/>
    <x v="0"/>
    <x v="58"/>
    <x v="0"/>
    <x v="36"/>
    <x v="0"/>
    <x v="1"/>
    <x v="3"/>
    <x v="3"/>
    <x v="3"/>
    <x v="0"/>
    <x v="61"/>
    <x v="20"/>
    <x v="1"/>
    <x v="6"/>
    <x v="12"/>
    <x v="9"/>
    <x v="12"/>
    <x v="0"/>
    <x v="0"/>
    <x v="0"/>
    <x v="58"/>
    <x v="9"/>
    <x v="16"/>
    <x v="1"/>
    <x v="1"/>
    <x v="32"/>
    <x v="4"/>
    <x v="0"/>
    <x v="2"/>
    <x v="0"/>
    <x v="1"/>
    <x v="1"/>
    <x v="1"/>
    <x v="0"/>
    <x v="0"/>
    <x v="0"/>
    <x v="0"/>
    <x v="0"/>
    <x v="1"/>
    <x v="1"/>
    <x v="1"/>
    <x v="1"/>
    <x v="1"/>
  </r>
  <r>
    <x v="62"/>
    <x v="62"/>
    <x v="62"/>
    <x v="0"/>
    <x v="59"/>
    <x v="0"/>
    <x v="37"/>
    <x v="0"/>
    <x v="1"/>
    <x v="0"/>
    <x v="0"/>
    <x v="0"/>
    <x v="0"/>
    <x v="62"/>
    <x v="37"/>
    <x v="1"/>
    <x v="7"/>
    <x v="12"/>
    <x v="9"/>
    <x v="12"/>
    <x v="0"/>
    <x v="0"/>
    <x v="0"/>
    <x v="59"/>
    <x v="10"/>
    <x v="29"/>
    <x v="1"/>
    <x v="1"/>
    <x v="36"/>
    <x v="5"/>
    <x v="0"/>
    <x v="2"/>
    <x v="0"/>
    <x v="1"/>
    <x v="0"/>
    <x v="0"/>
    <x v="0"/>
    <x v="0"/>
    <x v="0"/>
    <x v="0"/>
    <x v="0"/>
    <x v="0"/>
    <x v="0"/>
    <x v="0"/>
    <x v="0"/>
    <x v="1"/>
  </r>
  <r>
    <x v="63"/>
    <x v="63"/>
    <x v="63"/>
    <x v="3"/>
    <x v="60"/>
    <x v="3"/>
    <x v="38"/>
    <x v="0"/>
    <x v="0"/>
    <x v="0"/>
    <x v="0"/>
    <x v="0"/>
    <x v="0"/>
    <x v="63"/>
    <x v="38"/>
    <x v="2"/>
    <x v="10"/>
    <x v="13"/>
    <x v="1"/>
    <x v="13"/>
    <x v="0"/>
    <x v="0"/>
    <x v="0"/>
    <x v="60"/>
    <x v="11"/>
    <x v="3"/>
    <x v="0"/>
    <x v="5"/>
    <x v="3"/>
    <x v="0"/>
    <x v="1"/>
    <x v="0"/>
    <x v="0"/>
    <x v="1"/>
    <x v="1"/>
    <x v="0"/>
    <x v="0"/>
    <x v="0"/>
    <x v="0"/>
    <x v="0"/>
    <x v="0"/>
    <x v="0"/>
    <x v="0"/>
    <x v="0"/>
    <x v="0"/>
    <x v="0"/>
  </r>
  <r>
    <x v="64"/>
    <x v="64"/>
    <x v="64"/>
    <x v="3"/>
    <x v="61"/>
    <x v="3"/>
    <x v="14"/>
    <x v="0"/>
    <x v="0"/>
    <x v="0"/>
    <x v="0"/>
    <x v="0"/>
    <x v="0"/>
    <x v="64"/>
    <x v="39"/>
    <x v="1"/>
    <x v="7"/>
    <x v="14"/>
    <x v="10"/>
    <x v="14"/>
    <x v="0"/>
    <x v="0"/>
    <x v="0"/>
    <x v="61"/>
    <x v="12"/>
    <x v="31"/>
    <x v="0"/>
    <x v="1"/>
    <x v="38"/>
    <x v="0"/>
    <x v="1"/>
    <x v="1"/>
    <x v="0"/>
    <x v="1"/>
    <x v="1"/>
    <x v="1"/>
    <x v="1"/>
    <x v="1"/>
    <x v="1"/>
    <x v="1"/>
    <x v="1"/>
    <x v="1"/>
    <x v="1"/>
    <x v="0"/>
    <x v="0"/>
    <x v="0"/>
  </r>
  <r>
    <x v="65"/>
    <x v="65"/>
    <x v="65"/>
    <x v="3"/>
    <x v="62"/>
    <x v="3"/>
    <x v="39"/>
    <x v="0"/>
    <x v="0"/>
    <x v="0"/>
    <x v="0"/>
    <x v="0"/>
    <x v="0"/>
    <x v="65"/>
    <x v="40"/>
    <x v="1"/>
    <x v="11"/>
    <x v="15"/>
    <x v="11"/>
    <x v="15"/>
    <x v="0"/>
    <x v="0"/>
    <x v="0"/>
    <x v="62"/>
    <x v="6"/>
    <x v="4"/>
    <x v="0"/>
    <x v="2"/>
    <x v="4"/>
    <x v="0"/>
    <x v="1"/>
    <x v="1"/>
    <x v="0"/>
    <x v="1"/>
    <x v="1"/>
    <x v="1"/>
    <x v="1"/>
    <x v="1"/>
    <x v="1"/>
    <x v="0"/>
    <x v="0"/>
    <x v="0"/>
    <x v="0"/>
    <x v="0"/>
    <x v="0"/>
    <x v="0"/>
  </r>
  <r>
    <x v="66"/>
    <x v="66"/>
    <x v="66"/>
    <x v="3"/>
    <x v="63"/>
    <x v="3"/>
    <x v="40"/>
    <x v="0"/>
    <x v="0"/>
    <x v="0"/>
    <x v="0"/>
    <x v="0"/>
    <x v="0"/>
    <x v="66"/>
    <x v="41"/>
    <x v="1"/>
    <x v="12"/>
    <x v="16"/>
    <x v="4"/>
    <x v="16"/>
    <x v="0"/>
    <x v="0"/>
    <x v="0"/>
    <x v="63"/>
    <x v="6"/>
    <x v="32"/>
    <x v="0"/>
    <x v="1"/>
    <x v="39"/>
    <x v="0"/>
    <x v="1"/>
    <x v="1"/>
    <x v="0"/>
    <x v="1"/>
    <x v="1"/>
    <x v="1"/>
    <x v="1"/>
    <x v="1"/>
    <x v="1"/>
    <x v="0"/>
    <x v="0"/>
    <x v="0"/>
    <x v="0"/>
    <x v="0"/>
    <x v="0"/>
    <x v="0"/>
  </r>
  <r>
    <x v="67"/>
    <x v="67"/>
    <x v="67"/>
    <x v="3"/>
    <x v="64"/>
    <x v="3"/>
    <x v="18"/>
    <x v="0"/>
    <x v="1"/>
    <x v="0"/>
    <x v="0"/>
    <x v="0"/>
    <x v="0"/>
    <x v="67"/>
    <x v="42"/>
    <x v="1"/>
    <x v="7"/>
    <x v="12"/>
    <x v="9"/>
    <x v="12"/>
    <x v="0"/>
    <x v="0"/>
    <x v="0"/>
    <x v="64"/>
    <x v="6"/>
    <x v="33"/>
    <x v="1"/>
    <x v="1"/>
    <x v="40"/>
    <x v="5"/>
    <x v="1"/>
    <x v="2"/>
    <x v="0"/>
    <x v="1"/>
    <x v="1"/>
    <x v="1"/>
    <x v="1"/>
    <x v="1"/>
    <x v="1"/>
    <x v="0"/>
    <x v="0"/>
    <x v="0"/>
    <x v="0"/>
    <x v="0"/>
    <x v="0"/>
    <x v="1"/>
  </r>
  <r>
    <x v="68"/>
    <x v="68"/>
    <x v="68"/>
    <x v="3"/>
    <x v="65"/>
    <x v="3"/>
    <x v="41"/>
    <x v="0"/>
    <x v="1"/>
    <x v="0"/>
    <x v="0"/>
    <x v="0"/>
    <x v="0"/>
    <x v="68"/>
    <x v="43"/>
    <x v="1"/>
    <x v="7"/>
    <x v="12"/>
    <x v="9"/>
    <x v="12"/>
    <x v="0"/>
    <x v="0"/>
    <x v="0"/>
    <x v="65"/>
    <x v="6"/>
    <x v="34"/>
    <x v="1"/>
    <x v="1"/>
    <x v="41"/>
    <x v="0"/>
    <x v="1"/>
    <x v="2"/>
    <x v="0"/>
    <x v="1"/>
    <x v="1"/>
    <x v="1"/>
    <x v="1"/>
    <x v="1"/>
    <x v="1"/>
    <x v="0"/>
    <x v="0"/>
    <x v="0"/>
    <x v="0"/>
    <x v="0"/>
    <x v="0"/>
    <x v="0"/>
  </r>
  <r>
    <x v="69"/>
    <x v="69"/>
    <x v="69"/>
    <x v="3"/>
    <x v="66"/>
    <x v="3"/>
    <x v="42"/>
    <x v="0"/>
    <x v="1"/>
    <x v="0"/>
    <x v="0"/>
    <x v="0"/>
    <x v="0"/>
    <x v="69"/>
    <x v="44"/>
    <x v="1"/>
    <x v="7"/>
    <x v="12"/>
    <x v="9"/>
    <x v="12"/>
    <x v="0"/>
    <x v="0"/>
    <x v="0"/>
    <x v="66"/>
    <x v="6"/>
    <x v="35"/>
    <x v="1"/>
    <x v="1"/>
    <x v="42"/>
    <x v="2"/>
    <x v="1"/>
    <x v="2"/>
    <x v="0"/>
    <x v="1"/>
    <x v="1"/>
    <x v="1"/>
    <x v="1"/>
    <x v="1"/>
    <x v="1"/>
    <x v="0"/>
    <x v="0"/>
    <x v="0"/>
    <x v="0"/>
    <x v="0"/>
    <x v="1"/>
    <x v="1"/>
  </r>
  <r>
    <x v="70"/>
    <x v="70"/>
    <x v="70"/>
    <x v="3"/>
    <x v="67"/>
    <x v="3"/>
    <x v="6"/>
    <x v="0"/>
    <x v="1"/>
    <x v="3"/>
    <x v="3"/>
    <x v="3"/>
    <x v="0"/>
    <x v="70"/>
    <x v="45"/>
    <x v="1"/>
    <x v="6"/>
    <x v="12"/>
    <x v="9"/>
    <x v="12"/>
    <x v="0"/>
    <x v="0"/>
    <x v="0"/>
    <x v="67"/>
    <x v="7"/>
    <x v="36"/>
    <x v="1"/>
    <x v="1"/>
    <x v="40"/>
    <x v="5"/>
    <x v="1"/>
    <x v="2"/>
    <x v="0"/>
    <x v="1"/>
    <x v="1"/>
    <x v="1"/>
    <x v="1"/>
    <x v="1"/>
    <x v="0"/>
    <x v="0"/>
    <x v="0"/>
    <x v="0"/>
    <x v="0"/>
    <x v="0"/>
    <x v="0"/>
    <x v="1"/>
  </r>
  <r>
    <x v="71"/>
    <x v="71"/>
    <x v="71"/>
    <x v="3"/>
    <x v="68"/>
    <x v="3"/>
    <x v="6"/>
    <x v="0"/>
    <x v="1"/>
    <x v="3"/>
    <x v="3"/>
    <x v="3"/>
    <x v="0"/>
    <x v="71"/>
    <x v="46"/>
    <x v="1"/>
    <x v="6"/>
    <x v="12"/>
    <x v="9"/>
    <x v="12"/>
    <x v="0"/>
    <x v="0"/>
    <x v="0"/>
    <x v="68"/>
    <x v="7"/>
    <x v="37"/>
    <x v="1"/>
    <x v="1"/>
    <x v="40"/>
    <x v="5"/>
    <x v="1"/>
    <x v="2"/>
    <x v="0"/>
    <x v="1"/>
    <x v="1"/>
    <x v="1"/>
    <x v="1"/>
    <x v="1"/>
    <x v="0"/>
    <x v="0"/>
    <x v="0"/>
    <x v="0"/>
    <x v="0"/>
    <x v="0"/>
    <x v="0"/>
    <x v="1"/>
  </r>
  <r>
    <x v="72"/>
    <x v="72"/>
    <x v="72"/>
    <x v="3"/>
    <x v="69"/>
    <x v="3"/>
    <x v="14"/>
    <x v="0"/>
    <x v="1"/>
    <x v="0"/>
    <x v="0"/>
    <x v="0"/>
    <x v="0"/>
    <x v="72"/>
    <x v="47"/>
    <x v="1"/>
    <x v="7"/>
    <x v="12"/>
    <x v="9"/>
    <x v="12"/>
    <x v="0"/>
    <x v="0"/>
    <x v="0"/>
    <x v="69"/>
    <x v="7"/>
    <x v="38"/>
    <x v="1"/>
    <x v="1"/>
    <x v="40"/>
    <x v="5"/>
    <x v="1"/>
    <x v="2"/>
    <x v="0"/>
    <x v="1"/>
    <x v="1"/>
    <x v="1"/>
    <x v="1"/>
    <x v="1"/>
    <x v="0"/>
    <x v="0"/>
    <x v="0"/>
    <x v="0"/>
    <x v="0"/>
    <x v="0"/>
    <x v="0"/>
    <x v="1"/>
  </r>
  <r>
    <x v="73"/>
    <x v="73"/>
    <x v="73"/>
    <x v="3"/>
    <x v="70"/>
    <x v="3"/>
    <x v="14"/>
    <x v="0"/>
    <x v="1"/>
    <x v="0"/>
    <x v="0"/>
    <x v="0"/>
    <x v="0"/>
    <x v="73"/>
    <x v="48"/>
    <x v="1"/>
    <x v="7"/>
    <x v="12"/>
    <x v="9"/>
    <x v="12"/>
    <x v="0"/>
    <x v="0"/>
    <x v="0"/>
    <x v="70"/>
    <x v="8"/>
    <x v="39"/>
    <x v="1"/>
    <x v="1"/>
    <x v="40"/>
    <x v="5"/>
    <x v="1"/>
    <x v="2"/>
    <x v="0"/>
    <x v="1"/>
    <x v="1"/>
    <x v="1"/>
    <x v="1"/>
    <x v="0"/>
    <x v="0"/>
    <x v="0"/>
    <x v="0"/>
    <x v="0"/>
    <x v="0"/>
    <x v="0"/>
    <x v="0"/>
    <x v="1"/>
  </r>
  <r>
    <x v="74"/>
    <x v="74"/>
    <x v="74"/>
    <x v="3"/>
    <x v="71"/>
    <x v="3"/>
    <x v="43"/>
    <x v="0"/>
    <x v="1"/>
    <x v="0"/>
    <x v="0"/>
    <x v="0"/>
    <x v="0"/>
    <x v="74"/>
    <x v="49"/>
    <x v="1"/>
    <x v="7"/>
    <x v="12"/>
    <x v="9"/>
    <x v="12"/>
    <x v="0"/>
    <x v="0"/>
    <x v="0"/>
    <x v="71"/>
    <x v="9"/>
    <x v="40"/>
    <x v="1"/>
    <x v="1"/>
    <x v="43"/>
    <x v="0"/>
    <x v="1"/>
    <x v="2"/>
    <x v="0"/>
    <x v="1"/>
    <x v="1"/>
    <x v="1"/>
    <x v="0"/>
    <x v="0"/>
    <x v="0"/>
    <x v="0"/>
    <x v="0"/>
    <x v="0"/>
    <x v="0"/>
    <x v="0"/>
    <x v="0"/>
    <x v="0"/>
  </r>
  <r>
    <x v="75"/>
    <x v="75"/>
    <x v="75"/>
    <x v="4"/>
    <x v="72"/>
    <x v="4"/>
    <x v="44"/>
    <x v="0"/>
    <x v="0"/>
    <x v="0"/>
    <x v="0"/>
    <x v="0"/>
    <x v="0"/>
    <x v="75"/>
    <x v="50"/>
    <x v="3"/>
    <x v="13"/>
    <x v="17"/>
    <x v="12"/>
    <x v="17"/>
    <x v="0"/>
    <x v="0"/>
    <x v="0"/>
    <x v="72"/>
    <x v="10"/>
    <x v="41"/>
    <x v="0"/>
    <x v="6"/>
    <x v="44"/>
    <x v="0"/>
    <x v="2"/>
    <x v="0"/>
    <x v="0"/>
    <x v="1"/>
    <x v="0"/>
    <x v="0"/>
    <x v="0"/>
    <x v="0"/>
    <x v="0"/>
    <x v="0"/>
    <x v="0"/>
    <x v="0"/>
    <x v="0"/>
    <x v="0"/>
    <x v="0"/>
    <x v="0"/>
  </r>
  <r>
    <x v="76"/>
    <x v="76"/>
    <x v="76"/>
    <x v="4"/>
    <x v="73"/>
    <x v="4"/>
    <x v="45"/>
    <x v="0"/>
    <x v="0"/>
    <x v="0"/>
    <x v="0"/>
    <x v="0"/>
    <x v="0"/>
    <x v="76"/>
    <x v="51"/>
    <x v="1"/>
    <x v="14"/>
    <x v="18"/>
    <x v="2"/>
    <x v="18"/>
    <x v="0"/>
    <x v="0"/>
    <x v="0"/>
    <x v="73"/>
    <x v="2"/>
    <x v="42"/>
    <x v="0"/>
    <x v="3"/>
    <x v="45"/>
    <x v="0"/>
    <x v="2"/>
    <x v="1"/>
    <x v="0"/>
    <x v="1"/>
    <x v="1"/>
    <x v="1"/>
    <x v="1"/>
    <x v="1"/>
    <x v="1"/>
    <x v="1"/>
    <x v="1"/>
    <x v="1"/>
    <x v="1"/>
    <x v="1"/>
    <x v="0"/>
    <x v="0"/>
  </r>
  <r>
    <x v="77"/>
    <x v="77"/>
    <x v="77"/>
    <x v="4"/>
    <x v="74"/>
    <x v="4"/>
    <x v="30"/>
    <x v="0"/>
    <x v="0"/>
    <x v="0"/>
    <x v="0"/>
    <x v="0"/>
    <x v="0"/>
    <x v="77"/>
    <x v="52"/>
    <x v="1"/>
    <x v="7"/>
    <x v="19"/>
    <x v="13"/>
    <x v="19"/>
    <x v="0"/>
    <x v="0"/>
    <x v="0"/>
    <x v="74"/>
    <x v="3"/>
    <x v="43"/>
    <x v="0"/>
    <x v="7"/>
    <x v="46"/>
    <x v="0"/>
    <x v="2"/>
    <x v="1"/>
    <x v="0"/>
    <x v="1"/>
    <x v="1"/>
    <x v="1"/>
    <x v="1"/>
    <x v="1"/>
    <x v="1"/>
    <x v="1"/>
    <x v="1"/>
    <x v="1"/>
    <x v="0"/>
    <x v="0"/>
    <x v="0"/>
    <x v="0"/>
  </r>
  <r>
    <x v="78"/>
    <x v="78"/>
    <x v="78"/>
    <x v="4"/>
    <x v="75"/>
    <x v="4"/>
    <x v="46"/>
    <x v="0"/>
    <x v="0"/>
    <x v="0"/>
    <x v="0"/>
    <x v="0"/>
    <x v="0"/>
    <x v="78"/>
    <x v="53"/>
    <x v="1"/>
    <x v="7"/>
    <x v="10"/>
    <x v="1"/>
    <x v="20"/>
    <x v="0"/>
    <x v="0"/>
    <x v="0"/>
    <x v="75"/>
    <x v="4"/>
    <x v="44"/>
    <x v="0"/>
    <x v="2"/>
    <x v="47"/>
    <x v="0"/>
    <x v="2"/>
    <x v="1"/>
    <x v="0"/>
    <x v="1"/>
    <x v="1"/>
    <x v="1"/>
    <x v="1"/>
    <x v="1"/>
    <x v="1"/>
    <x v="1"/>
    <x v="1"/>
    <x v="0"/>
    <x v="0"/>
    <x v="0"/>
    <x v="0"/>
    <x v="0"/>
  </r>
  <r>
    <x v="79"/>
    <x v="79"/>
    <x v="79"/>
    <x v="4"/>
    <x v="76"/>
    <x v="4"/>
    <x v="47"/>
    <x v="0"/>
    <x v="0"/>
    <x v="3"/>
    <x v="3"/>
    <x v="3"/>
    <x v="0"/>
    <x v="79"/>
    <x v="54"/>
    <x v="1"/>
    <x v="15"/>
    <x v="20"/>
    <x v="14"/>
    <x v="21"/>
    <x v="0"/>
    <x v="0"/>
    <x v="0"/>
    <x v="76"/>
    <x v="6"/>
    <x v="45"/>
    <x v="0"/>
    <x v="1"/>
    <x v="48"/>
    <x v="0"/>
    <x v="2"/>
    <x v="1"/>
    <x v="0"/>
    <x v="1"/>
    <x v="1"/>
    <x v="1"/>
    <x v="1"/>
    <x v="1"/>
    <x v="1"/>
    <x v="0"/>
    <x v="0"/>
    <x v="0"/>
    <x v="0"/>
    <x v="0"/>
    <x v="0"/>
    <x v="0"/>
  </r>
  <r>
    <x v="80"/>
    <x v="80"/>
    <x v="80"/>
    <x v="4"/>
    <x v="77"/>
    <x v="4"/>
    <x v="48"/>
    <x v="0"/>
    <x v="0"/>
    <x v="0"/>
    <x v="0"/>
    <x v="0"/>
    <x v="0"/>
    <x v="80"/>
    <x v="55"/>
    <x v="1"/>
    <x v="16"/>
    <x v="21"/>
    <x v="2"/>
    <x v="22"/>
    <x v="0"/>
    <x v="0"/>
    <x v="0"/>
    <x v="77"/>
    <x v="6"/>
    <x v="46"/>
    <x v="0"/>
    <x v="2"/>
    <x v="49"/>
    <x v="0"/>
    <x v="2"/>
    <x v="1"/>
    <x v="0"/>
    <x v="1"/>
    <x v="1"/>
    <x v="1"/>
    <x v="1"/>
    <x v="1"/>
    <x v="1"/>
    <x v="0"/>
    <x v="0"/>
    <x v="0"/>
    <x v="0"/>
    <x v="0"/>
    <x v="0"/>
    <x v="0"/>
  </r>
  <r>
    <x v="81"/>
    <x v="81"/>
    <x v="81"/>
    <x v="4"/>
    <x v="78"/>
    <x v="4"/>
    <x v="10"/>
    <x v="0"/>
    <x v="0"/>
    <x v="0"/>
    <x v="0"/>
    <x v="0"/>
    <x v="0"/>
    <x v="81"/>
    <x v="56"/>
    <x v="1"/>
    <x v="7"/>
    <x v="22"/>
    <x v="3"/>
    <x v="23"/>
    <x v="0"/>
    <x v="0"/>
    <x v="0"/>
    <x v="78"/>
    <x v="7"/>
    <x v="42"/>
    <x v="0"/>
    <x v="1"/>
    <x v="45"/>
    <x v="0"/>
    <x v="2"/>
    <x v="1"/>
    <x v="0"/>
    <x v="1"/>
    <x v="1"/>
    <x v="1"/>
    <x v="1"/>
    <x v="1"/>
    <x v="0"/>
    <x v="0"/>
    <x v="0"/>
    <x v="0"/>
    <x v="0"/>
    <x v="0"/>
    <x v="0"/>
    <x v="0"/>
  </r>
  <r>
    <x v="82"/>
    <x v="82"/>
    <x v="82"/>
    <x v="4"/>
    <x v="79"/>
    <x v="4"/>
    <x v="26"/>
    <x v="0"/>
    <x v="0"/>
    <x v="0"/>
    <x v="0"/>
    <x v="0"/>
    <x v="0"/>
    <x v="82"/>
    <x v="57"/>
    <x v="1"/>
    <x v="7"/>
    <x v="23"/>
    <x v="1"/>
    <x v="24"/>
    <x v="0"/>
    <x v="0"/>
    <x v="0"/>
    <x v="79"/>
    <x v="7"/>
    <x v="47"/>
    <x v="0"/>
    <x v="8"/>
    <x v="50"/>
    <x v="0"/>
    <x v="2"/>
    <x v="1"/>
    <x v="0"/>
    <x v="1"/>
    <x v="1"/>
    <x v="1"/>
    <x v="1"/>
    <x v="1"/>
    <x v="0"/>
    <x v="0"/>
    <x v="0"/>
    <x v="0"/>
    <x v="0"/>
    <x v="0"/>
    <x v="0"/>
    <x v="0"/>
  </r>
  <r>
    <x v="83"/>
    <x v="83"/>
    <x v="83"/>
    <x v="4"/>
    <x v="80"/>
    <x v="4"/>
    <x v="49"/>
    <x v="0"/>
    <x v="0"/>
    <x v="0"/>
    <x v="0"/>
    <x v="0"/>
    <x v="0"/>
    <x v="83"/>
    <x v="58"/>
    <x v="1"/>
    <x v="7"/>
    <x v="24"/>
    <x v="15"/>
    <x v="25"/>
    <x v="0"/>
    <x v="0"/>
    <x v="0"/>
    <x v="80"/>
    <x v="7"/>
    <x v="48"/>
    <x v="0"/>
    <x v="1"/>
    <x v="51"/>
    <x v="0"/>
    <x v="2"/>
    <x v="1"/>
    <x v="0"/>
    <x v="1"/>
    <x v="1"/>
    <x v="1"/>
    <x v="1"/>
    <x v="1"/>
    <x v="0"/>
    <x v="0"/>
    <x v="0"/>
    <x v="0"/>
    <x v="0"/>
    <x v="0"/>
    <x v="0"/>
    <x v="0"/>
  </r>
  <r>
    <x v="84"/>
    <x v="84"/>
    <x v="84"/>
    <x v="4"/>
    <x v="81"/>
    <x v="4"/>
    <x v="50"/>
    <x v="0"/>
    <x v="0"/>
    <x v="0"/>
    <x v="0"/>
    <x v="0"/>
    <x v="0"/>
    <x v="84"/>
    <x v="59"/>
    <x v="1"/>
    <x v="7"/>
    <x v="25"/>
    <x v="1"/>
    <x v="26"/>
    <x v="0"/>
    <x v="0"/>
    <x v="0"/>
    <x v="81"/>
    <x v="7"/>
    <x v="49"/>
    <x v="0"/>
    <x v="3"/>
    <x v="52"/>
    <x v="4"/>
    <x v="2"/>
    <x v="1"/>
    <x v="0"/>
    <x v="1"/>
    <x v="1"/>
    <x v="1"/>
    <x v="1"/>
    <x v="1"/>
    <x v="0"/>
    <x v="0"/>
    <x v="0"/>
    <x v="1"/>
    <x v="1"/>
    <x v="1"/>
    <x v="1"/>
    <x v="1"/>
  </r>
  <r>
    <x v="85"/>
    <x v="85"/>
    <x v="85"/>
    <x v="4"/>
    <x v="82"/>
    <x v="4"/>
    <x v="51"/>
    <x v="0"/>
    <x v="0"/>
    <x v="4"/>
    <x v="4"/>
    <x v="4"/>
    <x v="0"/>
    <x v="85"/>
    <x v="60"/>
    <x v="1"/>
    <x v="8"/>
    <x v="26"/>
    <x v="2"/>
    <x v="27"/>
    <x v="0"/>
    <x v="0"/>
    <x v="0"/>
    <x v="82"/>
    <x v="8"/>
    <x v="50"/>
    <x v="0"/>
    <x v="1"/>
    <x v="53"/>
    <x v="0"/>
    <x v="2"/>
    <x v="1"/>
    <x v="0"/>
    <x v="1"/>
    <x v="1"/>
    <x v="1"/>
    <x v="1"/>
    <x v="0"/>
    <x v="0"/>
    <x v="0"/>
    <x v="0"/>
    <x v="0"/>
    <x v="0"/>
    <x v="0"/>
    <x v="0"/>
    <x v="0"/>
  </r>
  <r>
    <x v="86"/>
    <x v="86"/>
    <x v="86"/>
    <x v="4"/>
    <x v="83"/>
    <x v="4"/>
    <x v="52"/>
    <x v="0"/>
    <x v="0"/>
    <x v="0"/>
    <x v="0"/>
    <x v="0"/>
    <x v="0"/>
    <x v="86"/>
    <x v="61"/>
    <x v="1"/>
    <x v="17"/>
    <x v="27"/>
    <x v="12"/>
    <x v="28"/>
    <x v="0"/>
    <x v="0"/>
    <x v="0"/>
    <x v="83"/>
    <x v="8"/>
    <x v="51"/>
    <x v="0"/>
    <x v="3"/>
    <x v="54"/>
    <x v="0"/>
    <x v="2"/>
    <x v="1"/>
    <x v="0"/>
    <x v="1"/>
    <x v="1"/>
    <x v="1"/>
    <x v="1"/>
    <x v="0"/>
    <x v="0"/>
    <x v="0"/>
    <x v="0"/>
    <x v="0"/>
    <x v="0"/>
    <x v="0"/>
    <x v="0"/>
    <x v="0"/>
  </r>
  <r>
    <x v="87"/>
    <x v="87"/>
    <x v="87"/>
    <x v="4"/>
    <x v="79"/>
    <x v="4"/>
    <x v="53"/>
    <x v="0"/>
    <x v="0"/>
    <x v="0"/>
    <x v="0"/>
    <x v="0"/>
    <x v="0"/>
    <x v="87"/>
    <x v="62"/>
    <x v="1"/>
    <x v="7"/>
    <x v="28"/>
    <x v="2"/>
    <x v="29"/>
    <x v="0"/>
    <x v="0"/>
    <x v="0"/>
    <x v="84"/>
    <x v="11"/>
    <x v="42"/>
    <x v="0"/>
    <x v="9"/>
    <x v="45"/>
    <x v="0"/>
    <x v="2"/>
    <x v="1"/>
    <x v="0"/>
    <x v="1"/>
    <x v="1"/>
    <x v="0"/>
    <x v="0"/>
    <x v="0"/>
    <x v="0"/>
    <x v="0"/>
    <x v="0"/>
    <x v="0"/>
    <x v="0"/>
    <x v="0"/>
    <x v="0"/>
    <x v="0"/>
  </r>
  <r>
    <x v="88"/>
    <x v="88"/>
    <x v="88"/>
    <x v="4"/>
    <x v="84"/>
    <x v="4"/>
    <x v="54"/>
    <x v="0"/>
    <x v="0"/>
    <x v="0"/>
    <x v="0"/>
    <x v="0"/>
    <x v="0"/>
    <x v="88"/>
    <x v="63"/>
    <x v="1"/>
    <x v="18"/>
    <x v="29"/>
    <x v="16"/>
    <x v="30"/>
    <x v="0"/>
    <x v="0"/>
    <x v="0"/>
    <x v="85"/>
    <x v="11"/>
    <x v="52"/>
    <x v="0"/>
    <x v="3"/>
    <x v="55"/>
    <x v="0"/>
    <x v="2"/>
    <x v="1"/>
    <x v="0"/>
    <x v="1"/>
    <x v="1"/>
    <x v="0"/>
    <x v="0"/>
    <x v="0"/>
    <x v="0"/>
    <x v="0"/>
    <x v="0"/>
    <x v="0"/>
    <x v="0"/>
    <x v="0"/>
    <x v="0"/>
    <x v="0"/>
  </r>
  <r>
    <x v="89"/>
    <x v="89"/>
    <x v="89"/>
    <x v="4"/>
    <x v="85"/>
    <x v="4"/>
    <x v="18"/>
    <x v="0"/>
    <x v="1"/>
    <x v="0"/>
    <x v="0"/>
    <x v="0"/>
    <x v="0"/>
    <x v="89"/>
    <x v="64"/>
    <x v="1"/>
    <x v="7"/>
    <x v="12"/>
    <x v="9"/>
    <x v="12"/>
    <x v="0"/>
    <x v="0"/>
    <x v="0"/>
    <x v="86"/>
    <x v="2"/>
    <x v="53"/>
    <x v="1"/>
    <x v="1"/>
    <x v="56"/>
    <x v="5"/>
    <x v="2"/>
    <x v="2"/>
    <x v="0"/>
    <x v="1"/>
    <x v="1"/>
    <x v="1"/>
    <x v="1"/>
    <x v="1"/>
    <x v="1"/>
    <x v="1"/>
    <x v="1"/>
    <x v="1"/>
    <x v="1"/>
    <x v="1"/>
    <x v="0"/>
    <x v="1"/>
  </r>
  <r>
    <x v="90"/>
    <x v="90"/>
    <x v="90"/>
    <x v="4"/>
    <x v="86"/>
    <x v="4"/>
    <x v="55"/>
    <x v="0"/>
    <x v="1"/>
    <x v="0"/>
    <x v="0"/>
    <x v="0"/>
    <x v="0"/>
    <x v="90"/>
    <x v="65"/>
    <x v="1"/>
    <x v="7"/>
    <x v="12"/>
    <x v="9"/>
    <x v="12"/>
    <x v="0"/>
    <x v="0"/>
    <x v="0"/>
    <x v="87"/>
    <x v="4"/>
    <x v="54"/>
    <x v="1"/>
    <x v="1"/>
    <x v="57"/>
    <x v="5"/>
    <x v="2"/>
    <x v="2"/>
    <x v="0"/>
    <x v="1"/>
    <x v="1"/>
    <x v="1"/>
    <x v="1"/>
    <x v="1"/>
    <x v="1"/>
    <x v="1"/>
    <x v="1"/>
    <x v="0"/>
    <x v="0"/>
    <x v="0"/>
    <x v="0"/>
    <x v="1"/>
  </r>
  <r>
    <x v="91"/>
    <x v="91"/>
    <x v="91"/>
    <x v="5"/>
    <x v="87"/>
    <x v="5"/>
    <x v="29"/>
    <x v="0"/>
    <x v="1"/>
    <x v="3"/>
    <x v="3"/>
    <x v="3"/>
    <x v="0"/>
    <x v="91"/>
    <x v="66"/>
    <x v="1"/>
    <x v="6"/>
    <x v="12"/>
    <x v="9"/>
    <x v="12"/>
    <x v="0"/>
    <x v="0"/>
    <x v="0"/>
    <x v="88"/>
    <x v="4"/>
    <x v="55"/>
    <x v="1"/>
    <x v="1"/>
    <x v="58"/>
    <x v="1"/>
    <x v="2"/>
    <x v="2"/>
    <x v="0"/>
    <x v="1"/>
    <x v="1"/>
    <x v="1"/>
    <x v="1"/>
    <x v="1"/>
    <x v="1"/>
    <x v="1"/>
    <x v="1"/>
    <x v="0"/>
    <x v="0"/>
    <x v="1"/>
    <x v="1"/>
    <x v="1"/>
  </r>
  <r>
    <x v="92"/>
    <x v="92"/>
    <x v="92"/>
    <x v="5"/>
    <x v="88"/>
    <x v="5"/>
    <x v="1"/>
    <x v="0"/>
    <x v="1"/>
    <x v="0"/>
    <x v="0"/>
    <x v="0"/>
    <x v="0"/>
    <x v="92"/>
    <x v="67"/>
    <x v="1"/>
    <x v="7"/>
    <x v="12"/>
    <x v="9"/>
    <x v="12"/>
    <x v="0"/>
    <x v="0"/>
    <x v="0"/>
    <x v="89"/>
    <x v="6"/>
    <x v="56"/>
    <x v="1"/>
    <x v="1"/>
    <x v="59"/>
    <x v="1"/>
    <x v="2"/>
    <x v="2"/>
    <x v="0"/>
    <x v="1"/>
    <x v="1"/>
    <x v="1"/>
    <x v="1"/>
    <x v="1"/>
    <x v="1"/>
    <x v="0"/>
    <x v="0"/>
    <x v="0"/>
    <x v="0"/>
    <x v="1"/>
    <x v="1"/>
    <x v="1"/>
  </r>
  <r>
    <x v="93"/>
    <x v="93"/>
    <x v="93"/>
    <x v="5"/>
    <x v="89"/>
    <x v="5"/>
    <x v="19"/>
    <x v="0"/>
    <x v="1"/>
    <x v="0"/>
    <x v="0"/>
    <x v="0"/>
    <x v="0"/>
    <x v="93"/>
    <x v="68"/>
    <x v="1"/>
    <x v="7"/>
    <x v="12"/>
    <x v="9"/>
    <x v="12"/>
    <x v="0"/>
    <x v="0"/>
    <x v="0"/>
    <x v="90"/>
    <x v="6"/>
    <x v="57"/>
    <x v="1"/>
    <x v="3"/>
    <x v="60"/>
    <x v="1"/>
    <x v="2"/>
    <x v="2"/>
    <x v="0"/>
    <x v="1"/>
    <x v="1"/>
    <x v="1"/>
    <x v="1"/>
    <x v="1"/>
    <x v="1"/>
    <x v="0"/>
    <x v="0"/>
    <x v="0"/>
    <x v="0"/>
    <x v="1"/>
    <x v="1"/>
    <x v="1"/>
  </r>
  <r>
    <x v="94"/>
    <x v="94"/>
    <x v="94"/>
    <x v="5"/>
    <x v="90"/>
    <x v="5"/>
    <x v="19"/>
    <x v="0"/>
    <x v="1"/>
    <x v="0"/>
    <x v="0"/>
    <x v="0"/>
    <x v="0"/>
    <x v="94"/>
    <x v="69"/>
    <x v="1"/>
    <x v="7"/>
    <x v="12"/>
    <x v="9"/>
    <x v="12"/>
    <x v="0"/>
    <x v="0"/>
    <x v="0"/>
    <x v="24"/>
    <x v="6"/>
    <x v="58"/>
    <x v="1"/>
    <x v="1"/>
    <x v="61"/>
    <x v="3"/>
    <x v="2"/>
    <x v="2"/>
    <x v="0"/>
    <x v="1"/>
    <x v="1"/>
    <x v="1"/>
    <x v="1"/>
    <x v="1"/>
    <x v="1"/>
    <x v="0"/>
    <x v="0"/>
    <x v="0"/>
    <x v="1"/>
    <x v="1"/>
    <x v="1"/>
    <x v="1"/>
  </r>
  <r>
    <x v="95"/>
    <x v="95"/>
    <x v="95"/>
    <x v="5"/>
    <x v="91"/>
    <x v="5"/>
    <x v="19"/>
    <x v="0"/>
    <x v="1"/>
    <x v="0"/>
    <x v="0"/>
    <x v="0"/>
    <x v="0"/>
    <x v="95"/>
    <x v="70"/>
    <x v="1"/>
    <x v="7"/>
    <x v="12"/>
    <x v="9"/>
    <x v="12"/>
    <x v="0"/>
    <x v="0"/>
    <x v="0"/>
    <x v="91"/>
    <x v="6"/>
    <x v="59"/>
    <x v="1"/>
    <x v="1"/>
    <x v="62"/>
    <x v="3"/>
    <x v="2"/>
    <x v="2"/>
    <x v="0"/>
    <x v="1"/>
    <x v="1"/>
    <x v="1"/>
    <x v="1"/>
    <x v="1"/>
    <x v="1"/>
    <x v="0"/>
    <x v="0"/>
    <x v="0"/>
    <x v="1"/>
    <x v="1"/>
    <x v="1"/>
    <x v="1"/>
  </r>
  <r>
    <x v="96"/>
    <x v="96"/>
    <x v="96"/>
    <x v="5"/>
    <x v="92"/>
    <x v="5"/>
    <x v="19"/>
    <x v="0"/>
    <x v="1"/>
    <x v="0"/>
    <x v="0"/>
    <x v="0"/>
    <x v="0"/>
    <x v="96"/>
    <x v="71"/>
    <x v="1"/>
    <x v="7"/>
    <x v="12"/>
    <x v="9"/>
    <x v="12"/>
    <x v="0"/>
    <x v="0"/>
    <x v="0"/>
    <x v="92"/>
    <x v="6"/>
    <x v="60"/>
    <x v="1"/>
    <x v="1"/>
    <x v="63"/>
    <x v="3"/>
    <x v="2"/>
    <x v="2"/>
    <x v="0"/>
    <x v="1"/>
    <x v="1"/>
    <x v="1"/>
    <x v="1"/>
    <x v="1"/>
    <x v="1"/>
    <x v="0"/>
    <x v="0"/>
    <x v="0"/>
    <x v="1"/>
    <x v="1"/>
    <x v="1"/>
    <x v="1"/>
  </r>
  <r>
    <x v="97"/>
    <x v="97"/>
    <x v="97"/>
    <x v="4"/>
    <x v="93"/>
    <x v="4"/>
    <x v="29"/>
    <x v="0"/>
    <x v="1"/>
    <x v="0"/>
    <x v="0"/>
    <x v="0"/>
    <x v="0"/>
    <x v="97"/>
    <x v="72"/>
    <x v="1"/>
    <x v="7"/>
    <x v="12"/>
    <x v="9"/>
    <x v="12"/>
    <x v="0"/>
    <x v="0"/>
    <x v="0"/>
    <x v="93"/>
    <x v="7"/>
    <x v="61"/>
    <x v="1"/>
    <x v="1"/>
    <x v="64"/>
    <x v="2"/>
    <x v="2"/>
    <x v="2"/>
    <x v="0"/>
    <x v="1"/>
    <x v="1"/>
    <x v="1"/>
    <x v="1"/>
    <x v="1"/>
    <x v="0"/>
    <x v="0"/>
    <x v="0"/>
    <x v="0"/>
    <x v="0"/>
    <x v="0"/>
    <x v="1"/>
    <x v="1"/>
  </r>
  <r>
    <x v="98"/>
    <x v="98"/>
    <x v="98"/>
    <x v="4"/>
    <x v="94"/>
    <x v="4"/>
    <x v="56"/>
    <x v="0"/>
    <x v="1"/>
    <x v="0"/>
    <x v="0"/>
    <x v="0"/>
    <x v="0"/>
    <x v="98"/>
    <x v="73"/>
    <x v="1"/>
    <x v="7"/>
    <x v="12"/>
    <x v="9"/>
    <x v="12"/>
    <x v="0"/>
    <x v="0"/>
    <x v="0"/>
    <x v="94"/>
    <x v="7"/>
    <x v="62"/>
    <x v="1"/>
    <x v="1"/>
    <x v="65"/>
    <x v="2"/>
    <x v="2"/>
    <x v="2"/>
    <x v="0"/>
    <x v="1"/>
    <x v="1"/>
    <x v="1"/>
    <x v="1"/>
    <x v="1"/>
    <x v="0"/>
    <x v="0"/>
    <x v="0"/>
    <x v="0"/>
    <x v="0"/>
    <x v="0"/>
    <x v="1"/>
    <x v="1"/>
  </r>
  <r>
    <x v="99"/>
    <x v="99"/>
    <x v="99"/>
    <x v="5"/>
    <x v="95"/>
    <x v="5"/>
    <x v="57"/>
    <x v="0"/>
    <x v="1"/>
    <x v="0"/>
    <x v="0"/>
    <x v="0"/>
    <x v="0"/>
    <x v="99"/>
    <x v="74"/>
    <x v="1"/>
    <x v="7"/>
    <x v="12"/>
    <x v="9"/>
    <x v="12"/>
    <x v="0"/>
    <x v="0"/>
    <x v="0"/>
    <x v="95"/>
    <x v="7"/>
    <x v="23"/>
    <x v="1"/>
    <x v="1"/>
    <x v="66"/>
    <x v="3"/>
    <x v="2"/>
    <x v="2"/>
    <x v="0"/>
    <x v="1"/>
    <x v="1"/>
    <x v="1"/>
    <x v="1"/>
    <x v="1"/>
    <x v="0"/>
    <x v="0"/>
    <x v="0"/>
    <x v="0"/>
    <x v="1"/>
    <x v="1"/>
    <x v="1"/>
    <x v="1"/>
  </r>
  <r>
    <x v="100"/>
    <x v="100"/>
    <x v="100"/>
    <x v="4"/>
    <x v="96"/>
    <x v="4"/>
    <x v="58"/>
    <x v="0"/>
    <x v="1"/>
    <x v="6"/>
    <x v="6"/>
    <x v="6"/>
    <x v="0"/>
    <x v="100"/>
    <x v="75"/>
    <x v="1"/>
    <x v="7"/>
    <x v="12"/>
    <x v="9"/>
    <x v="12"/>
    <x v="0"/>
    <x v="0"/>
    <x v="0"/>
    <x v="96"/>
    <x v="7"/>
    <x v="63"/>
    <x v="1"/>
    <x v="1"/>
    <x v="67"/>
    <x v="5"/>
    <x v="2"/>
    <x v="2"/>
    <x v="0"/>
    <x v="1"/>
    <x v="1"/>
    <x v="1"/>
    <x v="1"/>
    <x v="1"/>
    <x v="0"/>
    <x v="0"/>
    <x v="0"/>
    <x v="0"/>
    <x v="0"/>
    <x v="0"/>
    <x v="0"/>
    <x v="1"/>
  </r>
  <r>
    <x v="101"/>
    <x v="101"/>
    <x v="101"/>
    <x v="5"/>
    <x v="97"/>
    <x v="5"/>
    <x v="59"/>
    <x v="0"/>
    <x v="1"/>
    <x v="0"/>
    <x v="0"/>
    <x v="0"/>
    <x v="0"/>
    <x v="101"/>
    <x v="20"/>
    <x v="1"/>
    <x v="7"/>
    <x v="12"/>
    <x v="9"/>
    <x v="12"/>
    <x v="0"/>
    <x v="0"/>
    <x v="0"/>
    <x v="97"/>
    <x v="7"/>
    <x v="16"/>
    <x v="1"/>
    <x v="1"/>
    <x v="68"/>
    <x v="3"/>
    <x v="2"/>
    <x v="2"/>
    <x v="0"/>
    <x v="1"/>
    <x v="1"/>
    <x v="1"/>
    <x v="1"/>
    <x v="1"/>
    <x v="0"/>
    <x v="0"/>
    <x v="0"/>
    <x v="0"/>
    <x v="1"/>
    <x v="1"/>
    <x v="1"/>
    <x v="1"/>
  </r>
  <r>
    <x v="102"/>
    <x v="102"/>
    <x v="102"/>
    <x v="4"/>
    <x v="98"/>
    <x v="4"/>
    <x v="6"/>
    <x v="0"/>
    <x v="1"/>
    <x v="0"/>
    <x v="0"/>
    <x v="0"/>
    <x v="0"/>
    <x v="102"/>
    <x v="76"/>
    <x v="1"/>
    <x v="7"/>
    <x v="12"/>
    <x v="9"/>
    <x v="12"/>
    <x v="0"/>
    <x v="0"/>
    <x v="0"/>
    <x v="98"/>
    <x v="8"/>
    <x v="64"/>
    <x v="1"/>
    <x v="1"/>
    <x v="69"/>
    <x v="5"/>
    <x v="2"/>
    <x v="2"/>
    <x v="0"/>
    <x v="1"/>
    <x v="1"/>
    <x v="1"/>
    <x v="1"/>
    <x v="0"/>
    <x v="0"/>
    <x v="0"/>
    <x v="0"/>
    <x v="0"/>
    <x v="0"/>
    <x v="0"/>
    <x v="0"/>
    <x v="1"/>
  </r>
  <r>
    <x v="103"/>
    <x v="103"/>
    <x v="103"/>
    <x v="5"/>
    <x v="99"/>
    <x v="5"/>
    <x v="12"/>
    <x v="0"/>
    <x v="1"/>
    <x v="0"/>
    <x v="0"/>
    <x v="0"/>
    <x v="0"/>
    <x v="103"/>
    <x v="77"/>
    <x v="1"/>
    <x v="7"/>
    <x v="12"/>
    <x v="9"/>
    <x v="12"/>
    <x v="0"/>
    <x v="0"/>
    <x v="0"/>
    <x v="99"/>
    <x v="8"/>
    <x v="65"/>
    <x v="1"/>
    <x v="1"/>
    <x v="70"/>
    <x v="3"/>
    <x v="2"/>
    <x v="2"/>
    <x v="0"/>
    <x v="1"/>
    <x v="1"/>
    <x v="1"/>
    <x v="1"/>
    <x v="0"/>
    <x v="0"/>
    <x v="0"/>
    <x v="0"/>
    <x v="0"/>
    <x v="1"/>
    <x v="1"/>
    <x v="1"/>
    <x v="1"/>
  </r>
  <r>
    <x v="104"/>
    <x v="104"/>
    <x v="104"/>
    <x v="5"/>
    <x v="100"/>
    <x v="5"/>
    <x v="60"/>
    <x v="0"/>
    <x v="1"/>
    <x v="0"/>
    <x v="0"/>
    <x v="0"/>
    <x v="0"/>
    <x v="104"/>
    <x v="78"/>
    <x v="1"/>
    <x v="7"/>
    <x v="12"/>
    <x v="9"/>
    <x v="12"/>
    <x v="0"/>
    <x v="0"/>
    <x v="0"/>
    <x v="100"/>
    <x v="9"/>
    <x v="66"/>
    <x v="1"/>
    <x v="1"/>
    <x v="71"/>
    <x v="3"/>
    <x v="2"/>
    <x v="2"/>
    <x v="0"/>
    <x v="1"/>
    <x v="1"/>
    <x v="1"/>
    <x v="0"/>
    <x v="0"/>
    <x v="0"/>
    <x v="0"/>
    <x v="0"/>
    <x v="0"/>
    <x v="1"/>
    <x v="1"/>
    <x v="1"/>
    <x v="1"/>
  </r>
  <r>
    <x v="105"/>
    <x v="105"/>
    <x v="105"/>
    <x v="4"/>
    <x v="101"/>
    <x v="1"/>
    <x v="61"/>
    <x v="0"/>
    <x v="1"/>
    <x v="0"/>
    <x v="0"/>
    <x v="0"/>
    <x v="0"/>
    <x v="105"/>
    <x v="20"/>
    <x v="1"/>
    <x v="7"/>
    <x v="12"/>
    <x v="9"/>
    <x v="12"/>
    <x v="0"/>
    <x v="0"/>
    <x v="0"/>
    <x v="101"/>
    <x v="11"/>
    <x v="16"/>
    <x v="1"/>
    <x v="1"/>
    <x v="72"/>
    <x v="4"/>
    <x v="2"/>
    <x v="2"/>
    <x v="0"/>
    <x v="1"/>
    <x v="1"/>
    <x v="0"/>
    <x v="0"/>
    <x v="0"/>
    <x v="0"/>
    <x v="0"/>
    <x v="0"/>
    <x v="1"/>
    <x v="1"/>
    <x v="1"/>
    <x v="1"/>
    <x v="1"/>
  </r>
  <r>
    <x v="106"/>
    <x v="106"/>
    <x v="106"/>
    <x v="5"/>
    <x v="102"/>
    <x v="5"/>
    <x v="62"/>
    <x v="0"/>
    <x v="1"/>
    <x v="0"/>
    <x v="0"/>
    <x v="0"/>
    <x v="0"/>
    <x v="106"/>
    <x v="20"/>
    <x v="1"/>
    <x v="7"/>
    <x v="12"/>
    <x v="9"/>
    <x v="12"/>
    <x v="0"/>
    <x v="0"/>
    <x v="0"/>
    <x v="102"/>
    <x v="10"/>
    <x v="16"/>
    <x v="1"/>
    <x v="1"/>
    <x v="68"/>
    <x v="3"/>
    <x v="2"/>
    <x v="2"/>
    <x v="0"/>
    <x v="1"/>
    <x v="0"/>
    <x v="0"/>
    <x v="0"/>
    <x v="0"/>
    <x v="0"/>
    <x v="0"/>
    <x v="0"/>
    <x v="0"/>
    <x v="1"/>
    <x v="1"/>
    <x v="1"/>
    <x v="1"/>
  </r>
  <r>
    <x v="107"/>
    <x v="107"/>
    <x v="107"/>
    <x v="6"/>
    <x v="103"/>
    <x v="6"/>
    <x v="63"/>
    <x v="0"/>
    <x v="0"/>
    <x v="0"/>
    <x v="0"/>
    <x v="0"/>
    <x v="0"/>
    <x v="107"/>
    <x v="79"/>
    <x v="4"/>
    <x v="19"/>
    <x v="30"/>
    <x v="1"/>
    <x v="31"/>
    <x v="0"/>
    <x v="0"/>
    <x v="0"/>
    <x v="103"/>
    <x v="0"/>
    <x v="43"/>
    <x v="0"/>
    <x v="10"/>
    <x v="46"/>
    <x v="0"/>
    <x v="3"/>
    <x v="0"/>
    <x v="0"/>
    <x v="0"/>
    <x v="0"/>
    <x v="0"/>
    <x v="0"/>
    <x v="0"/>
    <x v="0"/>
    <x v="0"/>
    <x v="0"/>
    <x v="0"/>
    <x v="0"/>
    <x v="0"/>
    <x v="0"/>
    <x v="0"/>
  </r>
  <r>
    <x v="108"/>
    <x v="108"/>
    <x v="108"/>
    <x v="6"/>
    <x v="104"/>
    <x v="6"/>
    <x v="64"/>
    <x v="0"/>
    <x v="0"/>
    <x v="5"/>
    <x v="5"/>
    <x v="5"/>
    <x v="0"/>
    <x v="108"/>
    <x v="80"/>
    <x v="1"/>
    <x v="9"/>
    <x v="31"/>
    <x v="17"/>
    <x v="32"/>
    <x v="0"/>
    <x v="0"/>
    <x v="0"/>
    <x v="104"/>
    <x v="3"/>
    <x v="67"/>
    <x v="0"/>
    <x v="1"/>
    <x v="73"/>
    <x v="2"/>
    <x v="3"/>
    <x v="1"/>
    <x v="0"/>
    <x v="1"/>
    <x v="1"/>
    <x v="1"/>
    <x v="1"/>
    <x v="1"/>
    <x v="1"/>
    <x v="1"/>
    <x v="1"/>
    <x v="1"/>
    <x v="0"/>
    <x v="0"/>
    <x v="1"/>
    <x v="1"/>
  </r>
  <r>
    <x v="109"/>
    <x v="109"/>
    <x v="109"/>
    <x v="6"/>
    <x v="105"/>
    <x v="6"/>
    <x v="65"/>
    <x v="0"/>
    <x v="0"/>
    <x v="7"/>
    <x v="7"/>
    <x v="7"/>
    <x v="0"/>
    <x v="109"/>
    <x v="81"/>
    <x v="1"/>
    <x v="20"/>
    <x v="32"/>
    <x v="18"/>
    <x v="33"/>
    <x v="0"/>
    <x v="0"/>
    <x v="0"/>
    <x v="105"/>
    <x v="3"/>
    <x v="68"/>
    <x v="0"/>
    <x v="1"/>
    <x v="74"/>
    <x v="0"/>
    <x v="3"/>
    <x v="1"/>
    <x v="0"/>
    <x v="1"/>
    <x v="1"/>
    <x v="1"/>
    <x v="1"/>
    <x v="1"/>
    <x v="1"/>
    <x v="1"/>
    <x v="1"/>
    <x v="1"/>
    <x v="0"/>
    <x v="0"/>
    <x v="0"/>
    <x v="0"/>
  </r>
  <r>
    <x v="110"/>
    <x v="110"/>
    <x v="110"/>
    <x v="6"/>
    <x v="106"/>
    <x v="6"/>
    <x v="66"/>
    <x v="0"/>
    <x v="0"/>
    <x v="7"/>
    <x v="7"/>
    <x v="7"/>
    <x v="0"/>
    <x v="110"/>
    <x v="82"/>
    <x v="1"/>
    <x v="20"/>
    <x v="10"/>
    <x v="1"/>
    <x v="34"/>
    <x v="0"/>
    <x v="0"/>
    <x v="0"/>
    <x v="106"/>
    <x v="3"/>
    <x v="69"/>
    <x v="0"/>
    <x v="1"/>
    <x v="75"/>
    <x v="0"/>
    <x v="3"/>
    <x v="1"/>
    <x v="0"/>
    <x v="1"/>
    <x v="1"/>
    <x v="1"/>
    <x v="1"/>
    <x v="1"/>
    <x v="1"/>
    <x v="1"/>
    <x v="1"/>
    <x v="1"/>
    <x v="0"/>
    <x v="0"/>
    <x v="0"/>
    <x v="0"/>
  </r>
  <r>
    <x v="111"/>
    <x v="111"/>
    <x v="111"/>
    <x v="6"/>
    <x v="107"/>
    <x v="6"/>
    <x v="67"/>
    <x v="0"/>
    <x v="0"/>
    <x v="4"/>
    <x v="4"/>
    <x v="4"/>
    <x v="0"/>
    <x v="111"/>
    <x v="83"/>
    <x v="5"/>
    <x v="21"/>
    <x v="33"/>
    <x v="16"/>
    <x v="35"/>
    <x v="0"/>
    <x v="0"/>
    <x v="0"/>
    <x v="107"/>
    <x v="3"/>
    <x v="46"/>
    <x v="0"/>
    <x v="7"/>
    <x v="49"/>
    <x v="0"/>
    <x v="3"/>
    <x v="1"/>
    <x v="0"/>
    <x v="1"/>
    <x v="1"/>
    <x v="1"/>
    <x v="1"/>
    <x v="1"/>
    <x v="1"/>
    <x v="1"/>
    <x v="1"/>
    <x v="1"/>
    <x v="0"/>
    <x v="0"/>
    <x v="0"/>
    <x v="0"/>
  </r>
  <r>
    <x v="112"/>
    <x v="112"/>
    <x v="112"/>
    <x v="6"/>
    <x v="108"/>
    <x v="6"/>
    <x v="41"/>
    <x v="0"/>
    <x v="0"/>
    <x v="3"/>
    <x v="3"/>
    <x v="3"/>
    <x v="0"/>
    <x v="112"/>
    <x v="84"/>
    <x v="1"/>
    <x v="6"/>
    <x v="34"/>
    <x v="15"/>
    <x v="36"/>
    <x v="0"/>
    <x v="0"/>
    <x v="0"/>
    <x v="108"/>
    <x v="3"/>
    <x v="70"/>
    <x v="0"/>
    <x v="1"/>
    <x v="76"/>
    <x v="1"/>
    <x v="3"/>
    <x v="1"/>
    <x v="0"/>
    <x v="1"/>
    <x v="1"/>
    <x v="1"/>
    <x v="1"/>
    <x v="1"/>
    <x v="1"/>
    <x v="1"/>
    <x v="1"/>
    <x v="1"/>
    <x v="0"/>
    <x v="1"/>
    <x v="1"/>
    <x v="1"/>
  </r>
  <r>
    <x v="113"/>
    <x v="113"/>
    <x v="113"/>
    <x v="6"/>
    <x v="109"/>
    <x v="6"/>
    <x v="68"/>
    <x v="0"/>
    <x v="0"/>
    <x v="1"/>
    <x v="1"/>
    <x v="1"/>
    <x v="0"/>
    <x v="113"/>
    <x v="85"/>
    <x v="1"/>
    <x v="4"/>
    <x v="35"/>
    <x v="1"/>
    <x v="37"/>
    <x v="0"/>
    <x v="0"/>
    <x v="0"/>
    <x v="109"/>
    <x v="4"/>
    <x v="71"/>
    <x v="0"/>
    <x v="1"/>
    <x v="77"/>
    <x v="5"/>
    <x v="3"/>
    <x v="1"/>
    <x v="0"/>
    <x v="1"/>
    <x v="1"/>
    <x v="1"/>
    <x v="1"/>
    <x v="1"/>
    <x v="1"/>
    <x v="1"/>
    <x v="1"/>
    <x v="0"/>
    <x v="0"/>
    <x v="0"/>
    <x v="0"/>
    <x v="1"/>
  </r>
  <r>
    <x v="114"/>
    <x v="114"/>
    <x v="114"/>
    <x v="6"/>
    <x v="108"/>
    <x v="6"/>
    <x v="18"/>
    <x v="0"/>
    <x v="0"/>
    <x v="0"/>
    <x v="0"/>
    <x v="0"/>
    <x v="0"/>
    <x v="114"/>
    <x v="86"/>
    <x v="1"/>
    <x v="7"/>
    <x v="36"/>
    <x v="19"/>
    <x v="38"/>
    <x v="0"/>
    <x v="0"/>
    <x v="0"/>
    <x v="4"/>
    <x v="4"/>
    <x v="41"/>
    <x v="0"/>
    <x v="7"/>
    <x v="44"/>
    <x v="0"/>
    <x v="3"/>
    <x v="1"/>
    <x v="0"/>
    <x v="1"/>
    <x v="1"/>
    <x v="1"/>
    <x v="1"/>
    <x v="1"/>
    <x v="1"/>
    <x v="1"/>
    <x v="1"/>
    <x v="0"/>
    <x v="0"/>
    <x v="0"/>
    <x v="0"/>
    <x v="0"/>
  </r>
  <r>
    <x v="115"/>
    <x v="115"/>
    <x v="115"/>
    <x v="6"/>
    <x v="110"/>
    <x v="6"/>
    <x v="69"/>
    <x v="0"/>
    <x v="0"/>
    <x v="0"/>
    <x v="0"/>
    <x v="0"/>
    <x v="0"/>
    <x v="115"/>
    <x v="87"/>
    <x v="1"/>
    <x v="22"/>
    <x v="37"/>
    <x v="16"/>
    <x v="39"/>
    <x v="0"/>
    <x v="0"/>
    <x v="0"/>
    <x v="110"/>
    <x v="4"/>
    <x v="72"/>
    <x v="0"/>
    <x v="2"/>
    <x v="78"/>
    <x v="0"/>
    <x v="3"/>
    <x v="1"/>
    <x v="0"/>
    <x v="1"/>
    <x v="1"/>
    <x v="1"/>
    <x v="1"/>
    <x v="1"/>
    <x v="1"/>
    <x v="1"/>
    <x v="1"/>
    <x v="0"/>
    <x v="0"/>
    <x v="0"/>
    <x v="0"/>
    <x v="0"/>
  </r>
  <r>
    <x v="116"/>
    <x v="116"/>
    <x v="116"/>
    <x v="6"/>
    <x v="111"/>
    <x v="6"/>
    <x v="70"/>
    <x v="0"/>
    <x v="0"/>
    <x v="4"/>
    <x v="4"/>
    <x v="4"/>
    <x v="0"/>
    <x v="116"/>
    <x v="88"/>
    <x v="1"/>
    <x v="8"/>
    <x v="35"/>
    <x v="0"/>
    <x v="40"/>
    <x v="0"/>
    <x v="0"/>
    <x v="0"/>
    <x v="111"/>
    <x v="4"/>
    <x v="73"/>
    <x v="0"/>
    <x v="1"/>
    <x v="79"/>
    <x v="0"/>
    <x v="3"/>
    <x v="1"/>
    <x v="0"/>
    <x v="1"/>
    <x v="1"/>
    <x v="1"/>
    <x v="1"/>
    <x v="1"/>
    <x v="1"/>
    <x v="1"/>
    <x v="1"/>
    <x v="0"/>
    <x v="0"/>
    <x v="0"/>
    <x v="0"/>
    <x v="0"/>
  </r>
  <r>
    <x v="117"/>
    <x v="117"/>
    <x v="117"/>
    <x v="6"/>
    <x v="112"/>
    <x v="6"/>
    <x v="71"/>
    <x v="0"/>
    <x v="0"/>
    <x v="1"/>
    <x v="1"/>
    <x v="1"/>
    <x v="0"/>
    <x v="117"/>
    <x v="89"/>
    <x v="1"/>
    <x v="4"/>
    <x v="38"/>
    <x v="20"/>
    <x v="41"/>
    <x v="0"/>
    <x v="0"/>
    <x v="0"/>
    <x v="112"/>
    <x v="4"/>
    <x v="74"/>
    <x v="0"/>
    <x v="1"/>
    <x v="80"/>
    <x v="0"/>
    <x v="3"/>
    <x v="1"/>
    <x v="0"/>
    <x v="1"/>
    <x v="1"/>
    <x v="1"/>
    <x v="1"/>
    <x v="1"/>
    <x v="1"/>
    <x v="1"/>
    <x v="1"/>
    <x v="0"/>
    <x v="0"/>
    <x v="0"/>
    <x v="0"/>
    <x v="0"/>
  </r>
  <r>
    <x v="118"/>
    <x v="118"/>
    <x v="118"/>
    <x v="6"/>
    <x v="113"/>
    <x v="6"/>
    <x v="72"/>
    <x v="0"/>
    <x v="0"/>
    <x v="0"/>
    <x v="0"/>
    <x v="0"/>
    <x v="0"/>
    <x v="118"/>
    <x v="90"/>
    <x v="1"/>
    <x v="23"/>
    <x v="39"/>
    <x v="21"/>
    <x v="42"/>
    <x v="0"/>
    <x v="0"/>
    <x v="0"/>
    <x v="113"/>
    <x v="7"/>
    <x v="51"/>
    <x v="0"/>
    <x v="3"/>
    <x v="54"/>
    <x v="0"/>
    <x v="3"/>
    <x v="1"/>
    <x v="0"/>
    <x v="1"/>
    <x v="1"/>
    <x v="1"/>
    <x v="1"/>
    <x v="1"/>
    <x v="0"/>
    <x v="0"/>
    <x v="0"/>
    <x v="0"/>
    <x v="0"/>
    <x v="0"/>
    <x v="0"/>
    <x v="0"/>
  </r>
  <r>
    <x v="119"/>
    <x v="119"/>
    <x v="119"/>
    <x v="6"/>
    <x v="114"/>
    <x v="6"/>
    <x v="36"/>
    <x v="0"/>
    <x v="1"/>
    <x v="3"/>
    <x v="3"/>
    <x v="3"/>
    <x v="0"/>
    <x v="119"/>
    <x v="91"/>
    <x v="1"/>
    <x v="6"/>
    <x v="12"/>
    <x v="9"/>
    <x v="12"/>
    <x v="0"/>
    <x v="0"/>
    <x v="0"/>
    <x v="114"/>
    <x v="3"/>
    <x v="75"/>
    <x v="1"/>
    <x v="1"/>
    <x v="81"/>
    <x v="0"/>
    <x v="3"/>
    <x v="2"/>
    <x v="0"/>
    <x v="1"/>
    <x v="1"/>
    <x v="1"/>
    <x v="1"/>
    <x v="1"/>
    <x v="1"/>
    <x v="1"/>
    <x v="1"/>
    <x v="1"/>
    <x v="0"/>
    <x v="0"/>
    <x v="0"/>
    <x v="0"/>
  </r>
  <r>
    <x v="120"/>
    <x v="120"/>
    <x v="120"/>
    <x v="6"/>
    <x v="115"/>
    <x v="6"/>
    <x v="55"/>
    <x v="0"/>
    <x v="1"/>
    <x v="3"/>
    <x v="3"/>
    <x v="3"/>
    <x v="0"/>
    <x v="120"/>
    <x v="92"/>
    <x v="1"/>
    <x v="6"/>
    <x v="12"/>
    <x v="9"/>
    <x v="12"/>
    <x v="0"/>
    <x v="0"/>
    <x v="0"/>
    <x v="115"/>
    <x v="3"/>
    <x v="76"/>
    <x v="1"/>
    <x v="1"/>
    <x v="82"/>
    <x v="5"/>
    <x v="3"/>
    <x v="2"/>
    <x v="0"/>
    <x v="1"/>
    <x v="1"/>
    <x v="1"/>
    <x v="1"/>
    <x v="1"/>
    <x v="1"/>
    <x v="1"/>
    <x v="1"/>
    <x v="1"/>
    <x v="0"/>
    <x v="0"/>
    <x v="0"/>
    <x v="1"/>
  </r>
  <r>
    <x v="121"/>
    <x v="121"/>
    <x v="121"/>
    <x v="6"/>
    <x v="116"/>
    <x v="6"/>
    <x v="73"/>
    <x v="0"/>
    <x v="1"/>
    <x v="0"/>
    <x v="0"/>
    <x v="0"/>
    <x v="0"/>
    <x v="121"/>
    <x v="93"/>
    <x v="1"/>
    <x v="7"/>
    <x v="12"/>
    <x v="9"/>
    <x v="12"/>
    <x v="0"/>
    <x v="0"/>
    <x v="0"/>
    <x v="115"/>
    <x v="3"/>
    <x v="77"/>
    <x v="1"/>
    <x v="1"/>
    <x v="83"/>
    <x v="5"/>
    <x v="3"/>
    <x v="2"/>
    <x v="0"/>
    <x v="1"/>
    <x v="1"/>
    <x v="1"/>
    <x v="1"/>
    <x v="1"/>
    <x v="1"/>
    <x v="1"/>
    <x v="1"/>
    <x v="1"/>
    <x v="0"/>
    <x v="0"/>
    <x v="0"/>
    <x v="1"/>
  </r>
  <r>
    <x v="122"/>
    <x v="122"/>
    <x v="122"/>
    <x v="6"/>
    <x v="117"/>
    <x v="6"/>
    <x v="6"/>
    <x v="0"/>
    <x v="1"/>
    <x v="0"/>
    <x v="0"/>
    <x v="0"/>
    <x v="0"/>
    <x v="122"/>
    <x v="94"/>
    <x v="1"/>
    <x v="7"/>
    <x v="12"/>
    <x v="9"/>
    <x v="12"/>
    <x v="0"/>
    <x v="0"/>
    <x v="0"/>
    <x v="116"/>
    <x v="4"/>
    <x v="78"/>
    <x v="1"/>
    <x v="1"/>
    <x v="83"/>
    <x v="5"/>
    <x v="3"/>
    <x v="2"/>
    <x v="0"/>
    <x v="1"/>
    <x v="1"/>
    <x v="1"/>
    <x v="1"/>
    <x v="1"/>
    <x v="1"/>
    <x v="1"/>
    <x v="1"/>
    <x v="0"/>
    <x v="0"/>
    <x v="0"/>
    <x v="0"/>
    <x v="1"/>
  </r>
  <r>
    <x v="123"/>
    <x v="123"/>
    <x v="123"/>
    <x v="6"/>
    <x v="118"/>
    <x v="6"/>
    <x v="74"/>
    <x v="0"/>
    <x v="1"/>
    <x v="0"/>
    <x v="0"/>
    <x v="0"/>
    <x v="0"/>
    <x v="123"/>
    <x v="95"/>
    <x v="1"/>
    <x v="7"/>
    <x v="12"/>
    <x v="9"/>
    <x v="12"/>
    <x v="0"/>
    <x v="0"/>
    <x v="0"/>
    <x v="117"/>
    <x v="4"/>
    <x v="79"/>
    <x v="1"/>
    <x v="1"/>
    <x v="84"/>
    <x v="5"/>
    <x v="3"/>
    <x v="2"/>
    <x v="0"/>
    <x v="1"/>
    <x v="1"/>
    <x v="1"/>
    <x v="1"/>
    <x v="1"/>
    <x v="1"/>
    <x v="1"/>
    <x v="1"/>
    <x v="0"/>
    <x v="0"/>
    <x v="0"/>
    <x v="0"/>
    <x v="1"/>
  </r>
  <r>
    <x v="124"/>
    <x v="124"/>
    <x v="124"/>
    <x v="6"/>
    <x v="119"/>
    <x v="6"/>
    <x v="19"/>
    <x v="0"/>
    <x v="1"/>
    <x v="0"/>
    <x v="0"/>
    <x v="0"/>
    <x v="0"/>
    <x v="124"/>
    <x v="96"/>
    <x v="1"/>
    <x v="7"/>
    <x v="12"/>
    <x v="9"/>
    <x v="12"/>
    <x v="0"/>
    <x v="0"/>
    <x v="0"/>
    <x v="118"/>
    <x v="6"/>
    <x v="80"/>
    <x v="1"/>
    <x v="1"/>
    <x v="85"/>
    <x v="3"/>
    <x v="3"/>
    <x v="2"/>
    <x v="0"/>
    <x v="1"/>
    <x v="1"/>
    <x v="1"/>
    <x v="1"/>
    <x v="1"/>
    <x v="1"/>
    <x v="0"/>
    <x v="0"/>
    <x v="0"/>
    <x v="1"/>
    <x v="1"/>
    <x v="1"/>
    <x v="1"/>
  </r>
  <r>
    <x v="125"/>
    <x v="125"/>
    <x v="125"/>
    <x v="6"/>
    <x v="120"/>
    <x v="6"/>
    <x v="75"/>
    <x v="0"/>
    <x v="1"/>
    <x v="0"/>
    <x v="0"/>
    <x v="0"/>
    <x v="0"/>
    <x v="125"/>
    <x v="97"/>
    <x v="1"/>
    <x v="7"/>
    <x v="12"/>
    <x v="9"/>
    <x v="12"/>
    <x v="0"/>
    <x v="0"/>
    <x v="0"/>
    <x v="76"/>
    <x v="6"/>
    <x v="81"/>
    <x v="1"/>
    <x v="1"/>
    <x v="86"/>
    <x v="3"/>
    <x v="3"/>
    <x v="2"/>
    <x v="0"/>
    <x v="1"/>
    <x v="1"/>
    <x v="1"/>
    <x v="1"/>
    <x v="1"/>
    <x v="1"/>
    <x v="0"/>
    <x v="0"/>
    <x v="0"/>
    <x v="1"/>
    <x v="1"/>
    <x v="1"/>
    <x v="1"/>
  </r>
  <r>
    <x v="126"/>
    <x v="126"/>
    <x v="126"/>
    <x v="6"/>
    <x v="121"/>
    <x v="6"/>
    <x v="19"/>
    <x v="0"/>
    <x v="1"/>
    <x v="0"/>
    <x v="0"/>
    <x v="0"/>
    <x v="0"/>
    <x v="126"/>
    <x v="98"/>
    <x v="1"/>
    <x v="7"/>
    <x v="12"/>
    <x v="9"/>
    <x v="12"/>
    <x v="0"/>
    <x v="0"/>
    <x v="0"/>
    <x v="76"/>
    <x v="6"/>
    <x v="81"/>
    <x v="1"/>
    <x v="1"/>
    <x v="86"/>
    <x v="3"/>
    <x v="3"/>
    <x v="2"/>
    <x v="0"/>
    <x v="1"/>
    <x v="1"/>
    <x v="1"/>
    <x v="1"/>
    <x v="1"/>
    <x v="1"/>
    <x v="0"/>
    <x v="0"/>
    <x v="0"/>
    <x v="1"/>
    <x v="1"/>
    <x v="1"/>
    <x v="1"/>
  </r>
  <r>
    <x v="127"/>
    <x v="127"/>
    <x v="127"/>
    <x v="6"/>
    <x v="122"/>
    <x v="6"/>
    <x v="76"/>
    <x v="0"/>
    <x v="1"/>
    <x v="0"/>
    <x v="0"/>
    <x v="0"/>
    <x v="0"/>
    <x v="127"/>
    <x v="99"/>
    <x v="1"/>
    <x v="7"/>
    <x v="12"/>
    <x v="9"/>
    <x v="12"/>
    <x v="0"/>
    <x v="0"/>
    <x v="0"/>
    <x v="119"/>
    <x v="7"/>
    <x v="82"/>
    <x v="1"/>
    <x v="1"/>
    <x v="85"/>
    <x v="3"/>
    <x v="3"/>
    <x v="2"/>
    <x v="0"/>
    <x v="1"/>
    <x v="1"/>
    <x v="1"/>
    <x v="1"/>
    <x v="1"/>
    <x v="0"/>
    <x v="0"/>
    <x v="0"/>
    <x v="0"/>
    <x v="1"/>
    <x v="1"/>
    <x v="1"/>
    <x v="1"/>
  </r>
  <r>
    <x v="128"/>
    <x v="128"/>
    <x v="128"/>
    <x v="6"/>
    <x v="123"/>
    <x v="6"/>
    <x v="77"/>
    <x v="0"/>
    <x v="1"/>
    <x v="0"/>
    <x v="0"/>
    <x v="0"/>
    <x v="0"/>
    <x v="128"/>
    <x v="100"/>
    <x v="1"/>
    <x v="7"/>
    <x v="12"/>
    <x v="9"/>
    <x v="12"/>
    <x v="0"/>
    <x v="0"/>
    <x v="0"/>
    <x v="120"/>
    <x v="8"/>
    <x v="83"/>
    <x v="1"/>
    <x v="1"/>
    <x v="85"/>
    <x v="3"/>
    <x v="3"/>
    <x v="2"/>
    <x v="0"/>
    <x v="1"/>
    <x v="1"/>
    <x v="1"/>
    <x v="1"/>
    <x v="0"/>
    <x v="0"/>
    <x v="0"/>
    <x v="0"/>
    <x v="0"/>
    <x v="1"/>
    <x v="1"/>
    <x v="1"/>
    <x v="1"/>
  </r>
  <r>
    <x v="129"/>
    <x v="129"/>
    <x v="129"/>
    <x v="6"/>
    <x v="124"/>
    <x v="6"/>
    <x v="19"/>
    <x v="0"/>
    <x v="1"/>
    <x v="0"/>
    <x v="0"/>
    <x v="0"/>
    <x v="0"/>
    <x v="129"/>
    <x v="101"/>
    <x v="1"/>
    <x v="7"/>
    <x v="12"/>
    <x v="9"/>
    <x v="12"/>
    <x v="0"/>
    <x v="0"/>
    <x v="0"/>
    <x v="121"/>
    <x v="11"/>
    <x v="84"/>
    <x v="1"/>
    <x v="1"/>
    <x v="86"/>
    <x v="3"/>
    <x v="3"/>
    <x v="2"/>
    <x v="0"/>
    <x v="1"/>
    <x v="1"/>
    <x v="0"/>
    <x v="0"/>
    <x v="0"/>
    <x v="0"/>
    <x v="0"/>
    <x v="0"/>
    <x v="0"/>
    <x v="1"/>
    <x v="1"/>
    <x v="1"/>
    <x v="1"/>
  </r>
  <r>
    <x v="130"/>
    <x v="130"/>
    <x v="130"/>
    <x v="6"/>
    <x v="125"/>
    <x v="6"/>
    <x v="78"/>
    <x v="0"/>
    <x v="1"/>
    <x v="0"/>
    <x v="0"/>
    <x v="0"/>
    <x v="0"/>
    <x v="130"/>
    <x v="102"/>
    <x v="1"/>
    <x v="7"/>
    <x v="12"/>
    <x v="9"/>
    <x v="12"/>
    <x v="0"/>
    <x v="0"/>
    <x v="0"/>
    <x v="122"/>
    <x v="11"/>
    <x v="85"/>
    <x v="1"/>
    <x v="1"/>
    <x v="87"/>
    <x v="3"/>
    <x v="3"/>
    <x v="2"/>
    <x v="0"/>
    <x v="1"/>
    <x v="1"/>
    <x v="0"/>
    <x v="0"/>
    <x v="0"/>
    <x v="0"/>
    <x v="0"/>
    <x v="0"/>
    <x v="0"/>
    <x v="1"/>
    <x v="1"/>
    <x v="1"/>
    <x v="1"/>
  </r>
  <r>
    <x v="131"/>
    <x v="131"/>
    <x v="131"/>
    <x v="6"/>
    <x v="126"/>
    <x v="6"/>
    <x v="79"/>
    <x v="0"/>
    <x v="1"/>
    <x v="0"/>
    <x v="0"/>
    <x v="0"/>
    <x v="0"/>
    <x v="131"/>
    <x v="103"/>
    <x v="1"/>
    <x v="7"/>
    <x v="12"/>
    <x v="9"/>
    <x v="12"/>
    <x v="0"/>
    <x v="0"/>
    <x v="0"/>
    <x v="122"/>
    <x v="11"/>
    <x v="85"/>
    <x v="1"/>
    <x v="1"/>
    <x v="87"/>
    <x v="3"/>
    <x v="3"/>
    <x v="2"/>
    <x v="0"/>
    <x v="1"/>
    <x v="1"/>
    <x v="0"/>
    <x v="0"/>
    <x v="0"/>
    <x v="0"/>
    <x v="0"/>
    <x v="0"/>
    <x v="0"/>
    <x v="1"/>
    <x v="1"/>
    <x v="1"/>
    <x v="1"/>
  </r>
  <r>
    <x v="132"/>
    <x v="132"/>
    <x v="132"/>
    <x v="7"/>
    <x v="127"/>
    <x v="7"/>
    <x v="80"/>
    <x v="0"/>
    <x v="0"/>
    <x v="0"/>
    <x v="0"/>
    <x v="0"/>
    <x v="0"/>
    <x v="132"/>
    <x v="104"/>
    <x v="1"/>
    <x v="24"/>
    <x v="40"/>
    <x v="22"/>
    <x v="43"/>
    <x v="0"/>
    <x v="0"/>
    <x v="0"/>
    <x v="123"/>
    <x v="13"/>
    <x v="4"/>
    <x v="0"/>
    <x v="7"/>
    <x v="4"/>
    <x v="0"/>
    <x v="4"/>
    <x v="0"/>
    <x v="1"/>
    <x v="0"/>
    <x v="0"/>
    <x v="0"/>
    <x v="0"/>
    <x v="0"/>
    <x v="0"/>
    <x v="0"/>
    <x v="0"/>
    <x v="0"/>
    <x v="0"/>
    <x v="0"/>
    <x v="0"/>
    <x v="0"/>
  </r>
  <r>
    <x v="133"/>
    <x v="133"/>
    <x v="133"/>
    <x v="7"/>
    <x v="128"/>
    <x v="7"/>
    <x v="32"/>
    <x v="0"/>
    <x v="0"/>
    <x v="0"/>
    <x v="0"/>
    <x v="0"/>
    <x v="0"/>
    <x v="133"/>
    <x v="105"/>
    <x v="1"/>
    <x v="7"/>
    <x v="28"/>
    <x v="1"/>
    <x v="44"/>
    <x v="0"/>
    <x v="0"/>
    <x v="0"/>
    <x v="124"/>
    <x v="2"/>
    <x v="86"/>
    <x v="0"/>
    <x v="1"/>
    <x v="88"/>
    <x v="0"/>
    <x v="4"/>
    <x v="1"/>
    <x v="0"/>
    <x v="1"/>
    <x v="1"/>
    <x v="1"/>
    <x v="1"/>
    <x v="1"/>
    <x v="1"/>
    <x v="1"/>
    <x v="1"/>
    <x v="1"/>
    <x v="1"/>
    <x v="1"/>
    <x v="0"/>
    <x v="0"/>
  </r>
  <r>
    <x v="134"/>
    <x v="134"/>
    <x v="134"/>
    <x v="7"/>
    <x v="129"/>
    <x v="7"/>
    <x v="81"/>
    <x v="0"/>
    <x v="0"/>
    <x v="0"/>
    <x v="0"/>
    <x v="0"/>
    <x v="0"/>
    <x v="134"/>
    <x v="106"/>
    <x v="1"/>
    <x v="25"/>
    <x v="41"/>
    <x v="23"/>
    <x v="45"/>
    <x v="0"/>
    <x v="0"/>
    <x v="0"/>
    <x v="125"/>
    <x v="4"/>
    <x v="87"/>
    <x v="0"/>
    <x v="1"/>
    <x v="89"/>
    <x v="0"/>
    <x v="4"/>
    <x v="1"/>
    <x v="0"/>
    <x v="1"/>
    <x v="1"/>
    <x v="1"/>
    <x v="1"/>
    <x v="1"/>
    <x v="1"/>
    <x v="1"/>
    <x v="1"/>
    <x v="0"/>
    <x v="0"/>
    <x v="0"/>
    <x v="0"/>
    <x v="0"/>
  </r>
  <r>
    <x v="135"/>
    <x v="135"/>
    <x v="135"/>
    <x v="7"/>
    <x v="130"/>
    <x v="7"/>
    <x v="82"/>
    <x v="0"/>
    <x v="0"/>
    <x v="0"/>
    <x v="0"/>
    <x v="0"/>
    <x v="0"/>
    <x v="135"/>
    <x v="107"/>
    <x v="1"/>
    <x v="26"/>
    <x v="42"/>
    <x v="20"/>
    <x v="46"/>
    <x v="0"/>
    <x v="0"/>
    <x v="0"/>
    <x v="126"/>
    <x v="5"/>
    <x v="88"/>
    <x v="0"/>
    <x v="1"/>
    <x v="90"/>
    <x v="0"/>
    <x v="4"/>
    <x v="1"/>
    <x v="0"/>
    <x v="1"/>
    <x v="1"/>
    <x v="1"/>
    <x v="1"/>
    <x v="1"/>
    <x v="1"/>
    <x v="1"/>
    <x v="0"/>
    <x v="0"/>
    <x v="0"/>
    <x v="0"/>
    <x v="0"/>
    <x v="0"/>
  </r>
  <r>
    <x v="136"/>
    <x v="136"/>
    <x v="136"/>
    <x v="7"/>
    <x v="131"/>
    <x v="7"/>
    <x v="83"/>
    <x v="0"/>
    <x v="0"/>
    <x v="0"/>
    <x v="0"/>
    <x v="0"/>
    <x v="0"/>
    <x v="136"/>
    <x v="108"/>
    <x v="1"/>
    <x v="27"/>
    <x v="43"/>
    <x v="24"/>
    <x v="47"/>
    <x v="0"/>
    <x v="0"/>
    <x v="0"/>
    <x v="127"/>
    <x v="7"/>
    <x v="88"/>
    <x v="0"/>
    <x v="11"/>
    <x v="90"/>
    <x v="0"/>
    <x v="4"/>
    <x v="1"/>
    <x v="0"/>
    <x v="1"/>
    <x v="1"/>
    <x v="1"/>
    <x v="1"/>
    <x v="1"/>
    <x v="0"/>
    <x v="0"/>
    <x v="0"/>
    <x v="0"/>
    <x v="0"/>
    <x v="0"/>
    <x v="0"/>
    <x v="0"/>
  </r>
  <r>
    <x v="137"/>
    <x v="137"/>
    <x v="137"/>
    <x v="7"/>
    <x v="132"/>
    <x v="7"/>
    <x v="84"/>
    <x v="0"/>
    <x v="1"/>
    <x v="0"/>
    <x v="0"/>
    <x v="0"/>
    <x v="0"/>
    <x v="137"/>
    <x v="109"/>
    <x v="1"/>
    <x v="7"/>
    <x v="12"/>
    <x v="9"/>
    <x v="12"/>
    <x v="0"/>
    <x v="0"/>
    <x v="0"/>
    <x v="128"/>
    <x v="12"/>
    <x v="89"/>
    <x v="1"/>
    <x v="1"/>
    <x v="91"/>
    <x v="5"/>
    <x v="4"/>
    <x v="2"/>
    <x v="0"/>
    <x v="1"/>
    <x v="1"/>
    <x v="1"/>
    <x v="1"/>
    <x v="1"/>
    <x v="1"/>
    <x v="1"/>
    <x v="1"/>
    <x v="1"/>
    <x v="1"/>
    <x v="0"/>
    <x v="0"/>
    <x v="1"/>
  </r>
  <r>
    <x v="138"/>
    <x v="138"/>
    <x v="138"/>
    <x v="7"/>
    <x v="133"/>
    <x v="7"/>
    <x v="26"/>
    <x v="0"/>
    <x v="1"/>
    <x v="0"/>
    <x v="0"/>
    <x v="0"/>
    <x v="0"/>
    <x v="138"/>
    <x v="110"/>
    <x v="1"/>
    <x v="7"/>
    <x v="12"/>
    <x v="9"/>
    <x v="12"/>
    <x v="0"/>
    <x v="0"/>
    <x v="0"/>
    <x v="129"/>
    <x v="5"/>
    <x v="90"/>
    <x v="1"/>
    <x v="1"/>
    <x v="92"/>
    <x v="3"/>
    <x v="4"/>
    <x v="2"/>
    <x v="0"/>
    <x v="1"/>
    <x v="1"/>
    <x v="1"/>
    <x v="1"/>
    <x v="1"/>
    <x v="1"/>
    <x v="1"/>
    <x v="0"/>
    <x v="0"/>
    <x v="1"/>
    <x v="1"/>
    <x v="1"/>
    <x v="1"/>
  </r>
  <r>
    <x v="139"/>
    <x v="139"/>
    <x v="139"/>
    <x v="7"/>
    <x v="134"/>
    <x v="7"/>
    <x v="19"/>
    <x v="0"/>
    <x v="1"/>
    <x v="0"/>
    <x v="0"/>
    <x v="0"/>
    <x v="0"/>
    <x v="139"/>
    <x v="111"/>
    <x v="1"/>
    <x v="7"/>
    <x v="12"/>
    <x v="9"/>
    <x v="12"/>
    <x v="0"/>
    <x v="0"/>
    <x v="0"/>
    <x v="30"/>
    <x v="6"/>
    <x v="91"/>
    <x v="1"/>
    <x v="1"/>
    <x v="93"/>
    <x v="1"/>
    <x v="4"/>
    <x v="2"/>
    <x v="0"/>
    <x v="1"/>
    <x v="1"/>
    <x v="1"/>
    <x v="1"/>
    <x v="1"/>
    <x v="1"/>
    <x v="0"/>
    <x v="0"/>
    <x v="0"/>
    <x v="0"/>
    <x v="1"/>
    <x v="1"/>
    <x v="1"/>
  </r>
  <r>
    <x v="140"/>
    <x v="140"/>
    <x v="140"/>
    <x v="7"/>
    <x v="135"/>
    <x v="7"/>
    <x v="6"/>
    <x v="0"/>
    <x v="1"/>
    <x v="0"/>
    <x v="0"/>
    <x v="0"/>
    <x v="0"/>
    <x v="140"/>
    <x v="112"/>
    <x v="1"/>
    <x v="7"/>
    <x v="12"/>
    <x v="9"/>
    <x v="12"/>
    <x v="0"/>
    <x v="0"/>
    <x v="0"/>
    <x v="68"/>
    <x v="7"/>
    <x v="92"/>
    <x v="1"/>
    <x v="1"/>
    <x v="94"/>
    <x v="2"/>
    <x v="4"/>
    <x v="2"/>
    <x v="0"/>
    <x v="1"/>
    <x v="1"/>
    <x v="1"/>
    <x v="1"/>
    <x v="1"/>
    <x v="0"/>
    <x v="0"/>
    <x v="0"/>
    <x v="0"/>
    <x v="0"/>
    <x v="0"/>
    <x v="1"/>
    <x v="1"/>
  </r>
  <r>
    <x v="141"/>
    <x v="141"/>
    <x v="141"/>
    <x v="7"/>
    <x v="136"/>
    <x v="7"/>
    <x v="19"/>
    <x v="0"/>
    <x v="1"/>
    <x v="0"/>
    <x v="0"/>
    <x v="0"/>
    <x v="0"/>
    <x v="141"/>
    <x v="113"/>
    <x v="1"/>
    <x v="7"/>
    <x v="12"/>
    <x v="9"/>
    <x v="12"/>
    <x v="0"/>
    <x v="0"/>
    <x v="0"/>
    <x v="130"/>
    <x v="7"/>
    <x v="93"/>
    <x v="1"/>
    <x v="1"/>
    <x v="93"/>
    <x v="1"/>
    <x v="4"/>
    <x v="2"/>
    <x v="0"/>
    <x v="1"/>
    <x v="1"/>
    <x v="1"/>
    <x v="1"/>
    <x v="1"/>
    <x v="0"/>
    <x v="0"/>
    <x v="0"/>
    <x v="0"/>
    <x v="0"/>
    <x v="1"/>
    <x v="1"/>
    <x v="1"/>
  </r>
  <r>
    <x v="142"/>
    <x v="142"/>
    <x v="142"/>
    <x v="8"/>
    <x v="137"/>
    <x v="1"/>
    <x v="29"/>
    <x v="0"/>
    <x v="1"/>
    <x v="0"/>
    <x v="0"/>
    <x v="0"/>
    <x v="0"/>
    <x v="142"/>
    <x v="20"/>
    <x v="1"/>
    <x v="7"/>
    <x v="12"/>
    <x v="9"/>
    <x v="12"/>
    <x v="0"/>
    <x v="0"/>
    <x v="0"/>
    <x v="131"/>
    <x v="8"/>
    <x v="16"/>
    <x v="1"/>
    <x v="1"/>
    <x v="27"/>
    <x v="6"/>
    <x v="4"/>
    <x v="2"/>
    <x v="0"/>
    <x v="1"/>
    <x v="1"/>
    <x v="1"/>
    <x v="1"/>
    <x v="0"/>
    <x v="0"/>
    <x v="0"/>
    <x v="1"/>
    <x v="1"/>
    <x v="1"/>
    <x v="1"/>
    <x v="1"/>
    <x v="1"/>
  </r>
  <r>
    <x v="143"/>
    <x v="143"/>
    <x v="143"/>
    <x v="8"/>
    <x v="138"/>
    <x v="1"/>
    <x v="19"/>
    <x v="0"/>
    <x v="1"/>
    <x v="0"/>
    <x v="0"/>
    <x v="0"/>
    <x v="0"/>
    <x v="143"/>
    <x v="20"/>
    <x v="1"/>
    <x v="7"/>
    <x v="12"/>
    <x v="9"/>
    <x v="12"/>
    <x v="0"/>
    <x v="0"/>
    <x v="0"/>
    <x v="132"/>
    <x v="11"/>
    <x v="16"/>
    <x v="1"/>
    <x v="1"/>
    <x v="95"/>
    <x v="4"/>
    <x v="4"/>
    <x v="2"/>
    <x v="0"/>
    <x v="1"/>
    <x v="1"/>
    <x v="0"/>
    <x v="0"/>
    <x v="0"/>
    <x v="0"/>
    <x v="0"/>
    <x v="0"/>
    <x v="1"/>
    <x v="1"/>
    <x v="1"/>
    <x v="1"/>
    <x v="1"/>
  </r>
  <r>
    <x v="144"/>
    <x v="144"/>
    <x v="144"/>
    <x v="8"/>
    <x v="139"/>
    <x v="1"/>
    <x v="85"/>
    <x v="0"/>
    <x v="1"/>
    <x v="0"/>
    <x v="0"/>
    <x v="0"/>
    <x v="0"/>
    <x v="144"/>
    <x v="20"/>
    <x v="1"/>
    <x v="7"/>
    <x v="12"/>
    <x v="9"/>
    <x v="12"/>
    <x v="0"/>
    <x v="0"/>
    <x v="0"/>
    <x v="133"/>
    <x v="0"/>
    <x v="16"/>
    <x v="1"/>
    <x v="1"/>
    <x v="72"/>
    <x v="4"/>
    <x v="4"/>
    <x v="2"/>
    <x v="0"/>
    <x v="0"/>
    <x v="0"/>
    <x v="0"/>
    <x v="0"/>
    <x v="0"/>
    <x v="0"/>
    <x v="0"/>
    <x v="0"/>
    <x v="1"/>
    <x v="1"/>
    <x v="1"/>
    <x v="1"/>
    <x v="1"/>
  </r>
  <r>
    <x v="145"/>
    <x v="145"/>
    <x v="145"/>
    <x v="9"/>
    <x v="140"/>
    <x v="8"/>
    <x v="86"/>
    <x v="0"/>
    <x v="0"/>
    <x v="0"/>
    <x v="0"/>
    <x v="0"/>
    <x v="0"/>
    <x v="145"/>
    <x v="114"/>
    <x v="6"/>
    <x v="28"/>
    <x v="44"/>
    <x v="11"/>
    <x v="48"/>
    <x v="0"/>
    <x v="0"/>
    <x v="0"/>
    <x v="134"/>
    <x v="11"/>
    <x v="50"/>
    <x v="0"/>
    <x v="9"/>
    <x v="53"/>
    <x v="0"/>
    <x v="5"/>
    <x v="0"/>
    <x v="0"/>
    <x v="1"/>
    <x v="1"/>
    <x v="0"/>
    <x v="0"/>
    <x v="0"/>
    <x v="0"/>
    <x v="0"/>
    <x v="0"/>
    <x v="0"/>
    <x v="0"/>
    <x v="0"/>
    <x v="0"/>
    <x v="0"/>
  </r>
  <r>
    <x v="146"/>
    <x v="146"/>
    <x v="146"/>
    <x v="9"/>
    <x v="141"/>
    <x v="8"/>
    <x v="87"/>
    <x v="0"/>
    <x v="0"/>
    <x v="0"/>
    <x v="0"/>
    <x v="0"/>
    <x v="0"/>
    <x v="146"/>
    <x v="115"/>
    <x v="1"/>
    <x v="29"/>
    <x v="45"/>
    <x v="14"/>
    <x v="49"/>
    <x v="0"/>
    <x v="0"/>
    <x v="0"/>
    <x v="135"/>
    <x v="2"/>
    <x v="94"/>
    <x v="0"/>
    <x v="1"/>
    <x v="96"/>
    <x v="0"/>
    <x v="5"/>
    <x v="1"/>
    <x v="0"/>
    <x v="1"/>
    <x v="1"/>
    <x v="1"/>
    <x v="1"/>
    <x v="1"/>
    <x v="1"/>
    <x v="1"/>
    <x v="1"/>
    <x v="1"/>
    <x v="1"/>
    <x v="1"/>
    <x v="0"/>
    <x v="0"/>
  </r>
  <r>
    <x v="147"/>
    <x v="147"/>
    <x v="147"/>
    <x v="9"/>
    <x v="142"/>
    <x v="8"/>
    <x v="88"/>
    <x v="0"/>
    <x v="0"/>
    <x v="1"/>
    <x v="1"/>
    <x v="1"/>
    <x v="0"/>
    <x v="147"/>
    <x v="116"/>
    <x v="1"/>
    <x v="4"/>
    <x v="46"/>
    <x v="25"/>
    <x v="50"/>
    <x v="0"/>
    <x v="0"/>
    <x v="0"/>
    <x v="136"/>
    <x v="4"/>
    <x v="95"/>
    <x v="0"/>
    <x v="1"/>
    <x v="97"/>
    <x v="0"/>
    <x v="5"/>
    <x v="1"/>
    <x v="0"/>
    <x v="1"/>
    <x v="1"/>
    <x v="1"/>
    <x v="1"/>
    <x v="1"/>
    <x v="1"/>
    <x v="1"/>
    <x v="1"/>
    <x v="0"/>
    <x v="0"/>
    <x v="0"/>
    <x v="0"/>
    <x v="0"/>
  </r>
  <r>
    <x v="148"/>
    <x v="148"/>
    <x v="148"/>
    <x v="9"/>
    <x v="143"/>
    <x v="8"/>
    <x v="89"/>
    <x v="0"/>
    <x v="0"/>
    <x v="0"/>
    <x v="0"/>
    <x v="0"/>
    <x v="0"/>
    <x v="148"/>
    <x v="117"/>
    <x v="1"/>
    <x v="30"/>
    <x v="47"/>
    <x v="26"/>
    <x v="51"/>
    <x v="0"/>
    <x v="0"/>
    <x v="0"/>
    <x v="137"/>
    <x v="5"/>
    <x v="4"/>
    <x v="0"/>
    <x v="3"/>
    <x v="4"/>
    <x v="0"/>
    <x v="5"/>
    <x v="1"/>
    <x v="0"/>
    <x v="1"/>
    <x v="1"/>
    <x v="1"/>
    <x v="1"/>
    <x v="1"/>
    <x v="1"/>
    <x v="1"/>
    <x v="0"/>
    <x v="0"/>
    <x v="0"/>
    <x v="0"/>
    <x v="0"/>
    <x v="0"/>
  </r>
  <r>
    <x v="149"/>
    <x v="149"/>
    <x v="149"/>
    <x v="9"/>
    <x v="144"/>
    <x v="8"/>
    <x v="66"/>
    <x v="0"/>
    <x v="1"/>
    <x v="4"/>
    <x v="4"/>
    <x v="4"/>
    <x v="0"/>
    <x v="149"/>
    <x v="118"/>
    <x v="1"/>
    <x v="8"/>
    <x v="12"/>
    <x v="9"/>
    <x v="12"/>
    <x v="0"/>
    <x v="0"/>
    <x v="0"/>
    <x v="138"/>
    <x v="12"/>
    <x v="96"/>
    <x v="1"/>
    <x v="1"/>
    <x v="98"/>
    <x v="5"/>
    <x v="5"/>
    <x v="2"/>
    <x v="0"/>
    <x v="1"/>
    <x v="1"/>
    <x v="1"/>
    <x v="1"/>
    <x v="1"/>
    <x v="1"/>
    <x v="1"/>
    <x v="1"/>
    <x v="1"/>
    <x v="1"/>
    <x v="0"/>
    <x v="0"/>
    <x v="1"/>
  </r>
  <r>
    <x v="150"/>
    <x v="150"/>
    <x v="150"/>
    <x v="9"/>
    <x v="145"/>
    <x v="8"/>
    <x v="90"/>
    <x v="0"/>
    <x v="1"/>
    <x v="0"/>
    <x v="0"/>
    <x v="0"/>
    <x v="0"/>
    <x v="150"/>
    <x v="119"/>
    <x v="1"/>
    <x v="7"/>
    <x v="12"/>
    <x v="9"/>
    <x v="12"/>
    <x v="0"/>
    <x v="0"/>
    <x v="0"/>
    <x v="139"/>
    <x v="5"/>
    <x v="97"/>
    <x v="1"/>
    <x v="1"/>
    <x v="99"/>
    <x v="0"/>
    <x v="5"/>
    <x v="2"/>
    <x v="0"/>
    <x v="1"/>
    <x v="1"/>
    <x v="1"/>
    <x v="1"/>
    <x v="1"/>
    <x v="1"/>
    <x v="1"/>
    <x v="0"/>
    <x v="0"/>
    <x v="0"/>
    <x v="0"/>
    <x v="0"/>
    <x v="0"/>
  </r>
  <r>
    <x v="151"/>
    <x v="151"/>
    <x v="151"/>
    <x v="10"/>
    <x v="146"/>
    <x v="1"/>
    <x v="91"/>
    <x v="0"/>
    <x v="1"/>
    <x v="0"/>
    <x v="0"/>
    <x v="0"/>
    <x v="0"/>
    <x v="151"/>
    <x v="20"/>
    <x v="1"/>
    <x v="7"/>
    <x v="12"/>
    <x v="9"/>
    <x v="12"/>
    <x v="0"/>
    <x v="0"/>
    <x v="0"/>
    <x v="140"/>
    <x v="8"/>
    <x v="16"/>
    <x v="1"/>
    <x v="1"/>
    <x v="72"/>
    <x v="4"/>
    <x v="5"/>
    <x v="2"/>
    <x v="0"/>
    <x v="1"/>
    <x v="1"/>
    <x v="1"/>
    <x v="1"/>
    <x v="0"/>
    <x v="0"/>
    <x v="0"/>
    <x v="0"/>
    <x v="1"/>
    <x v="1"/>
    <x v="1"/>
    <x v="1"/>
    <x v="1"/>
  </r>
  <r>
    <x v="152"/>
    <x v="152"/>
    <x v="152"/>
    <x v="9"/>
    <x v="147"/>
    <x v="8"/>
    <x v="92"/>
    <x v="0"/>
    <x v="1"/>
    <x v="0"/>
    <x v="0"/>
    <x v="0"/>
    <x v="0"/>
    <x v="152"/>
    <x v="120"/>
    <x v="1"/>
    <x v="7"/>
    <x v="12"/>
    <x v="9"/>
    <x v="12"/>
    <x v="0"/>
    <x v="0"/>
    <x v="0"/>
    <x v="141"/>
    <x v="9"/>
    <x v="98"/>
    <x v="1"/>
    <x v="1"/>
    <x v="100"/>
    <x v="1"/>
    <x v="5"/>
    <x v="2"/>
    <x v="0"/>
    <x v="1"/>
    <x v="1"/>
    <x v="1"/>
    <x v="0"/>
    <x v="0"/>
    <x v="0"/>
    <x v="0"/>
    <x v="0"/>
    <x v="0"/>
    <x v="0"/>
    <x v="1"/>
    <x v="1"/>
    <x v="1"/>
  </r>
  <r>
    <x v="153"/>
    <x v="153"/>
    <x v="153"/>
    <x v="11"/>
    <x v="148"/>
    <x v="9"/>
    <x v="93"/>
    <x v="0"/>
    <x v="0"/>
    <x v="0"/>
    <x v="0"/>
    <x v="0"/>
    <x v="0"/>
    <x v="153"/>
    <x v="121"/>
    <x v="7"/>
    <x v="31"/>
    <x v="48"/>
    <x v="24"/>
    <x v="52"/>
    <x v="0"/>
    <x v="0"/>
    <x v="0"/>
    <x v="142"/>
    <x v="0"/>
    <x v="95"/>
    <x v="0"/>
    <x v="12"/>
    <x v="97"/>
    <x v="0"/>
    <x v="6"/>
    <x v="0"/>
    <x v="0"/>
    <x v="0"/>
    <x v="0"/>
    <x v="0"/>
    <x v="0"/>
    <x v="0"/>
    <x v="0"/>
    <x v="0"/>
    <x v="0"/>
    <x v="0"/>
    <x v="0"/>
    <x v="0"/>
    <x v="0"/>
    <x v="0"/>
  </r>
  <r>
    <x v="154"/>
    <x v="154"/>
    <x v="154"/>
    <x v="11"/>
    <x v="149"/>
    <x v="9"/>
    <x v="19"/>
    <x v="0"/>
    <x v="0"/>
    <x v="0"/>
    <x v="0"/>
    <x v="0"/>
    <x v="0"/>
    <x v="154"/>
    <x v="122"/>
    <x v="1"/>
    <x v="7"/>
    <x v="49"/>
    <x v="1"/>
    <x v="53"/>
    <x v="0"/>
    <x v="0"/>
    <x v="0"/>
    <x v="143"/>
    <x v="1"/>
    <x v="2"/>
    <x v="0"/>
    <x v="1"/>
    <x v="2"/>
    <x v="0"/>
    <x v="6"/>
    <x v="1"/>
    <x v="0"/>
    <x v="1"/>
    <x v="1"/>
    <x v="1"/>
    <x v="1"/>
    <x v="1"/>
    <x v="1"/>
    <x v="1"/>
    <x v="1"/>
    <x v="1"/>
    <x v="1"/>
    <x v="1"/>
    <x v="1"/>
    <x v="0"/>
  </r>
  <r>
    <x v="155"/>
    <x v="155"/>
    <x v="155"/>
    <x v="11"/>
    <x v="150"/>
    <x v="9"/>
    <x v="94"/>
    <x v="0"/>
    <x v="0"/>
    <x v="8"/>
    <x v="8"/>
    <x v="8"/>
    <x v="0"/>
    <x v="155"/>
    <x v="123"/>
    <x v="1"/>
    <x v="32"/>
    <x v="50"/>
    <x v="27"/>
    <x v="54"/>
    <x v="0"/>
    <x v="0"/>
    <x v="0"/>
    <x v="144"/>
    <x v="1"/>
    <x v="45"/>
    <x v="0"/>
    <x v="1"/>
    <x v="48"/>
    <x v="0"/>
    <x v="6"/>
    <x v="1"/>
    <x v="0"/>
    <x v="1"/>
    <x v="1"/>
    <x v="1"/>
    <x v="1"/>
    <x v="1"/>
    <x v="1"/>
    <x v="1"/>
    <x v="1"/>
    <x v="1"/>
    <x v="1"/>
    <x v="1"/>
    <x v="1"/>
    <x v="0"/>
  </r>
  <r>
    <x v="156"/>
    <x v="156"/>
    <x v="156"/>
    <x v="11"/>
    <x v="151"/>
    <x v="9"/>
    <x v="18"/>
    <x v="0"/>
    <x v="0"/>
    <x v="0"/>
    <x v="0"/>
    <x v="0"/>
    <x v="0"/>
    <x v="156"/>
    <x v="124"/>
    <x v="1"/>
    <x v="7"/>
    <x v="51"/>
    <x v="28"/>
    <x v="55"/>
    <x v="0"/>
    <x v="0"/>
    <x v="0"/>
    <x v="145"/>
    <x v="2"/>
    <x v="99"/>
    <x v="0"/>
    <x v="1"/>
    <x v="101"/>
    <x v="0"/>
    <x v="6"/>
    <x v="1"/>
    <x v="0"/>
    <x v="1"/>
    <x v="1"/>
    <x v="1"/>
    <x v="1"/>
    <x v="1"/>
    <x v="1"/>
    <x v="1"/>
    <x v="1"/>
    <x v="1"/>
    <x v="1"/>
    <x v="1"/>
    <x v="0"/>
    <x v="0"/>
  </r>
  <r>
    <x v="157"/>
    <x v="157"/>
    <x v="157"/>
    <x v="11"/>
    <x v="152"/>
    <x v="9"/>
    <x v="18"/>
    <x v="0"/>
    <x v="0"/>
    <x v="0"/>
    <x v="0"/>
    <x v="0"/>
    <x v="0"/>
    <x v="157"/>
    <x v="125"/>
    <x v="1"/>
    <x v="7"/>
    <x v="52"/>
    <x v="29"/>
    <x v="56"/>
    <x v="0"/>
    <x v="0"/>
    <x v="0"/>
    <x v="146"/>
    <x v="3"/>
    <x v="64"/>
    <x v="0"/>
    <x v="1"/>
    <x v="102"/>
    <x v="2"/>
    <x v="6"/>
    <x v="1"/>
    <x v="0"/>
    <x v="1"/>
    <x v="1"/>
    <x v="1"/>
    <x v="1"/>
    <x v="1"/>
    <x v="1"/>
    <x v="1"/>
    <x v="1"/>
    <x v="1"/>
    <x v="0"/>
    <x v="0"/>
    <x v="1"/>
    <x v="1"/>
  </r>
  <r>
    <x v="158"/>
    <x v="158"/>
    <x v="158"/>
    <x v="11"/>
    <x v="153"/>
    <x v="9"/>
    <x v="12"/>
    <x v="0"/>
    <x v="0"/>
    <x v="0"/>
    <x v="0"/>
    <x v="0"/>
    <x v="0"/>
    <x v="158"/>
    <x v="126"/>
    <x v="1"/>
    <x v="7"/>
    <x v="6"/>
    <x v="30"/>
    <x v="57"/>
    <x v="0"/>
    <x v="0"/>
    <x v="0"/>
    <x v="147"/>
    <x v="3"/>
    <x v="100"/>
    <x v="0"/>
    <x v="1"/>
    <x v="103"/>
    <x v="5"/>
    <x v="6"/>
    <x v="1"/>
    <x v="0"/>
    <x v="1"/>
    <x v="1"/>
    <x v="1"/>
    <x v="1"/>
    <x v="1"/>
    <x v="1"/>
    <x v="1"/>
    <x v="1"/>
    <x v="1"/>
    <x v="0"/>
    <x v="0"/>
    <x v="0"/>
    <x v="1"/>
  </r>
  <r>
    <x v="159"/>
    <x v="159"/>
    <x v="159"/>
    <x v="11"/>
    <x v="154"/>
    <x v="9"/>
    <x v="95"/>
    <x v="0"/>
    <x v="0"/>
    <x v="0"/>
    <x v="0"/>
    <x v="0"/>
    <x v="0"/>
    <x v="159"/>
    <x v="127"/>
    <x v="1"/>
    <x v="33"/>
    <x v="53"/>
    <x v="31"/>
    <x v="58"/>
    <x v="0"/>
    <x v="0"/>
    <x v="0"/>
    <x v="148"/>
    <x v="3"/>
    <x v="2"/>
    <x v="0"/>
    <x v="1"/>
    <x v="2"/>
    <x v="0"/>
    <x v="6"/>
    <x v="1"/>
    <x v="0"/>
    <x v="1"/>
    <x v="1"/>
    <x v="1"/>
    <x v="1"/>
    <x v="1"/>
    <x v="1"/>
    <x v="1"/>
    <x v="1"/>
    <x v="1"/>
    <x v="0"/>
    <x v="0"/>
    <x v="0"/>
    <x v="0"/>
  </r>
  <r>
    <x v="160"/>
    <x v="160"/>
    <x v="160"/>
    <x v="11"/>
    <x v="155"/>
    <x v="9"/>
    <x v="96"/>
    <x v="0"/>
    <x v="0"/>
    <x v="0"/>
    <x v="0"/>
    <x v="0"/>
    <x v="0"/>
    <x v="160"/>
    <x v="128"/>
    <x v="1"/>
    <x v="7"/>
    <x v="54"/>
    <x v="15"/>
    <x v="59"/>
    <x v="0"/>
    <x v="0"/>
    <x v="0"/>
    <x v="149"/>
    <x v="3"/>
    <x v="101"/>
    <x v="0"/>
    <x v="3"/>
    <x v="104"/>
    <x v="0"/>
    <x v="6"/>
    <x v="1"/>
    <x v="0"/>
    <x v="1"/>
    <x v="1"/>
    <x v="1"/>
    <x v="1"/>
    <x v="1"/>
    <x v="1"/>
    <x v="1"/>
    <x v="1"/>
    <x v="1"/>
    <x v="0"/>
    <x v="0"/>
    <x v="0"/>
    <x v="0"/>
  </r>
  <r>
    <x v="161"/>
    <x v="161"/>
    <x v="161"/>
    <x v="11"/>
    <x v="156"/>
    <x v="9"/>
    <x v="97"/>
    <x v="0"/>
    <x v="0"/>
    <x v="0"/>
    <x v="0"/>
    <x v="0"/>
    <x v="0"/>
    <x v="161"/>
    <x v="129"/>
    <x v="1"/>
    <x v="7"/>
    <x v="55"/>
    <x v="1"/>
    <x v="60"/>
    <x v="0"/>
    <x v="0"/>
    <x v="0"/>
    <x v="150"/>
    <x v="3"/>
    <x v="48"/>
    <x v="0"/>
    <x v="1"/>
    <x v="51"/>
    <x v="0"/>
    <x v="6"/>
    <x v="1"/>
    <x v="0"/>
    <x v="1"/>
    <x v="1"/>
    <x v="1"/>
    <x v="1"/>
    <x v="1"/>
    <x v="1"/>
    <x v="1"/>
    <x v="1"/>
    <x v="1"/>
    <x v="0"/>
    <x v="0"/>
    <x v="0"/>
    <x v="0"/>
  </r>
  <r>
    <x v="162"/>
    <x v="162"/>
    <x v="162"/>
    <x v="11"/>
    <x v="157"/>
    <x v="9"/>
    <x v="26"/>
    <x v="0"/>
    <x v="0"/>
    <x v="4"/>
    <x v="4"/>
    <x v="4"/>
    <x v="0"/>
    <x v="162"/>
    <x v="130"/>
    <x v="1"/>
    <x v="8"/>
    <x v="10"/>
    <x v="1"/>
    <x v="61"/>
    <x v="0"/>
    <x v="0"/>
    <x v="0"/>
    <x v="151"/>
    <x v="4"/>
    <x v="102"/>
    <x v="0"/>
    <x v="1"/>
    <x v="105"/>
    <x v="2"/>
    <x v="6"/>
    <x v="1"/>
    <x v="0"/>
    <x v="1"/>
    <x v="1"/>
    <x v="1"/>
    <x v="1"/>
    <x v="1"/>
    <x v="1"/>
    <x v="1"/>
    <x v="1"/>
    <x v="0"/>
    <x v="0"/>
    <x v="0"/>
    <x v="1"/>
    <x v="1"/>
  </r>
  <r>
    <x v="163"/>
    <x v="163"/>
    <x v="163"/>
    <x v="11"/>
    <x v="158"/>
    <x v="9"/>
    <x v="32"/>
    <x v="0"/>
    <x v="0"/>
    <x v="3"/>
    <x v="3"/>
    <x v="3"/>
    <x v="0"/>
    <x v="163"/>
    <x v="131"/>
    <x v="1"/>
    <x v="6"/>
    <x v="56"/>
    <x v="1"/>
    <x v="62"/>
    <x v="0"/>
    <x v="0"/>
    <x v="0"/>
    <x v="152"/>
    <x v="4"/>
    <x v="103"/>
    <x v="0"/>
    <x v="1"/>
    <x v="106"/>
    <x v="5"/>
    <x v="6"/>
    <x v="1"/>
    <x v="0"/>
    <x v="1"/>
    <x v="1"/>
    <x v="1"/>
    <x v="1"/>
    <x v="1"/>
    <x v="1"/>
    <x v="1"/>
    <x v="1"/>
    <x v="0"/>
    <x v="0"/>
    <x v="0"/>
    <x v="0"/>
    <x v="1"/>
  </r>
  <r>
    <x v="164"/>
    <x v="164"/>
    <x v="164"/>
    <x v="11"/>
    <x v="159"/>
    <x v="9"/>
    <x v="98"/>
    <x v="0"/>
    <x v="0"/>
    <x v="0"/>
    <x v="0"/>
    <x v="0"/>
    <x v="0"/>
    <x v="164"/>
    <x v="132"/>
    <x v="1"/>
    <x v="7"/>
    <x v="19"/>
    <x v="2"/>
    <x v="63"/>
    <x v="0"/>
    <x v="0"/>
    <x v="0"/>
    <x v="153"/>
    <x v="4"/>
    <x v="104"/>
    <x v="0"/>
    <x v="1"/>
    <x v="107"/>
    <x v="0"/>
    <x v="6"/>
    <x v="1"/>
    <x v="0"/>
    <x v="1"/>
    <x v="1"/>
    <x v="1"/>
    <x v="1"/>
    <x v="1"/>
    <x v="1"/>
    <x v="1"/>
    <x v="1"/>
    <x v="0"/>
    <x v="0"/>
    <x v="0"/>
    <x v="0"/>
    <x v="0"/>
  </r>
  <r>
    <x v="165"/>
    <x v="165"/>
    <x v="165"/>
    <x v="11"/>
    <x v="160"/>
    <x v="9"/>
    <x v="99"/>
    <x v="0"/>
    <x v="0"/>
    <x v="0"/>
    <x v="0"/>
    <x v="0"/>
    <x v="0"/>
    <x v="165"/>
    <x v="133"/>
    <x v="1"/>
    <x v="7"/>
    <x v="57"/>
    <x v="29"/>
    <x v="64"/>
    <x v="0"/>
    <x v="0"/>
    <x v="0"/>
    <x v="154"/>
    <x v="4"/>
    <x v="105"/>
    <x v="0"/>
    <x v="1"/>
    <x v="108"/>
    <x v="0"/>
    <x v="6"/>
    <x v="1"/>
    <x v="0"/>
    <x v="1"/>
    <x v="1"/>
    <x v="1"/>
    <x v="1"/>
    <x v="1"/>
    <x v="1"/>
    <x v="1"/>
    <x v="1"/>
    <x v="0"/>
    <x v="0"/>
    <x v="0"/>
    <x v="0"/>
    <x v="0"/>
  </r>
  <r>
    <x v="166"/>
    <x v="166"/>
    <x v="166"/>
    <x v="11"/>
    <x v="161"/>
    <x v="9"/>
    <x v="100"/>
    <x v="0"/>
    <x v="0"/>
    <x v="0"/>
    <x v="0"/>
    <x v="0"/>
    <x v="0"/>
    <x v="166"/>
    <x v="134"/>
    <x v="1"/>
    <x v="7"/>
    <x v="58"/>
    <x v="32"/>
    <x v="65"/>
    <x v="0"/>
    <x v="0"/>
    <x v="0"/>
    <x v="155"/>
    <x v="5"/>
    <x v="72"/>
    <x v="0"/>
    <x v="1"/>
    <x v="78"/>
    <x v="0"/>
    <x v="6"/>
    <x v="1"/>
    <x v="0"/>
    <x v="1"/>
    <x v="1"/>
    <x v="1"/>
    <x v="1"/>
    <x v="1"/>
    <x v="1"/>
    <x v="1"/>
    <x v="0"/>
    <x v="0"/>
    <x v="0"/>
    <x v="0"/>
    <x v="0"/>
    <x v="0"/>
  </r>
  <r>
    <x v="167"/>
    <x v="167"/>
    <x v="167"/>
    <x v="11"/>
    <x v="162"/>
    <x v="9"/>
    <x v="42"/>
    <x v="0"/>
    <x v="0"/>
    <x v="1"/>
    <x v="1"/>
    <x v="1"/>
    <x v="0"/>
    <x v="167"/>
    <x v="135"/>
    <x v="1"/>
    <x v="4"/>
    <x v="59"/>
    <x v="21"/>
    <x v="66"/>
    <x v="0"/>
    <x v="0"/>
    <x v="0"/>
    <x v="156"/>
    <x v="6"/>
    <x v="106"/>
    <x v="0"/>
    <x v="1"/>
    <x v="109"/>
    <x v="0"/>
    <x v="6"/>
    <x v="1"/>
    <x v="0"/>
    <x v="1"/>
    <x v="1"/>
    <x v="1"/>
    <x v="1"/>
    <x v="1"/>
    <x v="1"/>
    <x v="0"/>
    <x v="0"/>
    <x v="0"/>
    <x v="0"/>
    <x v="0"/>
    <x v="0"/>
    <x v="0"/>
  </r>
  <r>
    <x v="168"/>
    <x v="168"/>
    <x v="168"/>
    <x v="11"/>
    <x v="163"/>
    <x v="9"/>
    <x v="101"/>
    <x v="0"/>
    <x v="0"/>
    <x v="0"/>
    <x v="0"/>
    <x v="0"/>
    <x v="0"/>
    <x v="168"/>
    <x v="136"/>
    <x v="1"/>
    <x v="7"/>
    <x v="60"/>
    <x v="12"/>
    <x v="67"/>
    <x v="0"/>
    <x v="0"/>
    <x v="0"/>
    <x v="157"/>
    <x v="8"/>
    <x v="107"/>
    <x v="0"/>
    <x v="1"/>
    <x v="110"/>
    <x v="0"/>
    <x v="6"/>
    <x v="1"/>
    <x v="0"/>
    <x v="1"/>
    <x v="1"/>
    <x v="1"/>
    <x v="1"/>
    <x v="0"/>
    <x v="0"/>
    <x v="0"/>
    <x v="0"/>
    <x v="0"/>
    <x v="0"/>
    <x v="0"/>
    <x v="0"/>
    <x v="0"/>
  </r>
  <r>
    <x v="169"/>
    <x v="169"/>
    <x v="169"/>
    <x v="11"/>
    <x v="164"/>
    <x v="9"/>
    <x v="102"/>
    <x v="0"/>
    <x v="0"/>
    <x v="0"/>
    <x v="0"/>
    <x v="0"/>
    <x v="0"/>
    <x v="169"/>
    <x v="137"/>
    <x v="1"/>
    <x v="34"/>
    <x v="61"/>
    <x v="20"/>
    <x v="68"/>
    <x v="0"/>
    <x v="0"/>
    <x v="0"/>
    <x v="158"/>
    <x v="11"/>
    <x v="46"/>
    <x v="0"/>
    <x v="1"/>
    <x v="49"/>
    <x v="0"/>
    <x v="6"/>
    <x v="1"/>
    <x v="0"/>
    <x v="1"/>
    <x v="1"/>
    <x v="0"/>
    <x v="0"/>
    <x v="0"/>
    <x v="0"/>
    <x v="0"/>
    <x v="0"/>
    <x v="0"/>
    <x v="0"/>
    <x v="0"/>
    <x v="0"/>
    <x v="0"/>
  </r>
  <r>
    <x v="170"/>
    <x v="170"/>
    <x v="170"/>
    <x v="11"/>
    <x v="165"/>
    <x v="9"/>
    <x v="103"/>
    <x v="0"/>
    <x v="0"/>
    <x v="0"/>
    <x v="0"/>
    <x v="0"/>
    <x v="0"/>
    <x v="170"/>
    <x v="138"/>
    <x v="8"/>
    <x v="35"/>
    <x v="62"/>
    <x v="16"/>
    <x v="69"/>
    <x v="0"/>
    <x v="0"/>
    <x v="0"/>
    <x v="159"/>
    <x v="0"/>
    <x v="108"/>
    <x v="0"/>
    <x v="7"/>
    <x v="111"/>
    <x v="0"/>
    <x v="6"/>
    <x v="1"/>
    <x v="0"/>
    <x v="0"/>
    <x v="0"/>
    <x v="0"/>
    <x v="0"/>
    <x v="0"/>
    <x v="0"/>
    <x v="0"/>
    <x v="0"/>
    <x v="0"/>
    <x v="0"/>
    <x v="0"/>
    <x v="0"/>
    <x v="0"/>
  </r>
  <r>
    <x v="171"/>
    <x v="171"/>
    <x v="171"/>
    <x v="11"/>
    <x v="166"/>
    <x v="9"/>
    <x v="18"/>
    <x v="0"/>
    <x v="1"/>
    <x v="7"/>
    <x v="7"/>
    <x v="7"/>
    <x v="0"/>
    <x v="171"/>
    <x v="139"/>
    <x v="1"/>
    <x v="20"/>
    <x v="12"/>
    <x v="9"/>
    <x v="12"/>
    <x v="0"/>
    <x v="0"/>
    <x v="0"/>
    <x v="160"/>
    <x v="3"/>
    <x v="109"/>
    <x v="1"/>
    <x v="1"/>
    <x v="112"/>
    <x v="2"/>
    <x v="6"/>
    <x v="2"/>
    <x v="0"/>
    <x v="1"/>
    <x v="1"/>
    <x v="1"/>
    <x v="1"/>
    <x v="1"/>
    <x v="1"/>
    <x v="1"/>
    <x v="1"/>
    <x v="1"/>
    <x v="0"/>
    <x v="0"/>
    <x v="1"/>
    <x v="1"/>
  </r>
  <r>
    <x v="172"/>
    <x v="172"/>
    <x v="172"/>
    <x v="11"/>
    <x v="167"/>
    <x v="9"/>
    <x v="104"/>
    <x v="0"/>
    <x v="1"/>
    <x v="4"/>
    <x v="4"/>
    <x v="4"/>
    <x v="0"/>
    <x v="172"/>
    <x v="140"/>
    <x v="1"/>
    <x v="8"/>
    <x v="12"/>
    <x v="9"/>
    <x v="12"/>
    <x v="0"/>
    <x v="0"/>
    <x v="0"/>
    <x v="161"/>
    <x v="4"/>
    <x v="110"/>
    <x v="1"/>
    <x v="1"/>
    <x v="113"/>
    <x v="1"/>
    <x v="6"/>
    <x v="2"/>
    <x v="0"/>
    <x v="1"/>
    <x v="1"/>
    <x v="1"/>
    <x v="1"/>
    <x v="1"/>
    <x v="1"/>
    <x v="1"/>
    <x v="1"/>
    <x v="0"/>
    <x v="0"/>
    <x v="1"/>
    <x v="1"/>
    <x v="1"/>
  </r>
  <r>
    <x v="173"/>
    <x v="173"/>
    <x v="173"/>
    <x v="11"/>
    <x v="168"/>
    <x v="9"/>
    <x v="7"/>
    <x v="0"/>
    <x v="1"/>
    <x v="0"/>
    <x v="0"/>
    <x v="0"/>
    <x v="0"/>
    <x v="173"/>
    <x v="141"/>
    <x v="1"/>
    <x v="7"/>
    <x v="12"/>
    <x v="9"/>
    <x v="12"/>
    <x v="0"/>
    <x v="0"/>
    <x v="0"/>
    <x v="162"/>
    <x v="4"/>
    <x v="111"/>
    <x v="1"/>
    <x v="1"/>
    <x v="114"/>
    <x v="0"/>
    <x v="6"/>
    <x v="2"/>
    <x v="0"/>
    <x v="1"/>
    <x v="1"/>
    <x v="1"/>
    <x v="1"/>
    <x v="1"/>
    <x v="1"/>
    <x v="1"/>
    <x v="1"/>
    <x v="0"/>
    <x v="0"/>
    <x v="0"/>
    <x v="0"/>
    <x v="0"/>
  </r>
  <r>
    <x v="174"/>
    <x v="174"/>
    <x v="174"/>
    <x v="11"/>
    <x v="169"/>
    <x v="9"/>
    <x v="84"/>
    <x v="0"/>
    <x v="1"/>
    <x v="3"/>
    <x v="3"/>
    <x v="3"/>
    <x v="0"/>
    <x v="174"/>
    <x v="142"/>
    <x v="1"/>
    <x v="6"/>
    <x v="12"/>
    <x v="9"/>
    <x v="12"/>
    <x v="0"/>
    <x v="0"/>
    <x v="0"/>
    <x v="163"/>
    <x v="4"/>
    <x v="112"/>
    <x v="1"/>
    <x v="1"/>
    <x v="114"/>
    <x v="0"/>
    <x v="6"/>
    <x v="2"/>
    <x v="0"/>
    <x v="1"/>
    <x v="1"/>
    <x v="1"/>
    <x v="1"/>
    <x v="1"/>
    <x v="1"/>
    <x v="1"/>
    <x v="1"/>
    <x v="0"/>
    <x v="0"/>
    <x v="0"/>
    <x v="0"/>
    <x v="0"/>
  </r>
  <r>
    <x v="175"/>
    <x v="175"/>
    <x v="175"/>
    <x v="11"/>
    <x v="170"/>
    <x v="9"/>
    <x v="29"/>
    <x v="0"/>
    <x v="1"/>
    <x v="0"/>
    <x v="0"/>
    <x v="0"/>
    <x v="0"/>
    <x v="175"/>
    <x v="143"/>
    <x v="1"/>
    <x v="7"/>
    <x v="12"/>
    <x v="9"/>
    <x v="12"/>
    <x v="0"/>
    <x v="0"/>
    <x v="0"/>
    <x v="153"/>
    <x v="4"/>
    <x v="113"/>
    <x v="1"/>
    <x v="1"/>
    <x v="100"/>
    <x v="1"/>
    <x v="6"/>
    <x v="2"/>
    <x v="0"/>
    <x v="1"/>
    <x v="1"/>
    <x v="1"/>
    <x v="1"/>
    <x v="1"/>
    <x v="1"/>
    <x v="1"/>
    <x v="1"/>
    <x v="0"/>
    <x v="0"/>
    <x v="1"/>
    <x v="1"/>
    <x v="1"/>
  </r>
  <r>
    <x v="176"/>
    <x v="176"/>
    <x v="176"/>
    <x v="11"/>
    <x v="171"/>
    <x v="9"/>
    <x v="32"/>
    <x v="0"/>
    <x v="1"/>
    <x v="3"/>
    <x v="3"/>
    <x v="3"/>
    <x v="0"/>
    <x v="176"/>
    <x v="144"/>
    <x v="1"/>
    <x v="6"/>
    <x v="12"/>
    <x v="9"/>
    <x v="12"/>
    <x v="0"/>
    <x v="0"/>
    <x v="0"/>
    <x v="164"/>
    <x v="4"/>
    <x v="114"/>
    <x v="1"/>
    <x v="1"/>
    <x v="114"/>
    <x v="0"/>
    <x v="6"/>
    <x v="2"/>
    <x v="0"/>
    <x v="1"/>
    <x v="1"/>
    <x v="1"/>
    <x v="1"/>
    <x v="1"/>
    <x v="1"/>
    <x v="1"/>
    <x v="1"/>
    <x v="0"/>
    <x v="0"/>
    <x v="0"/>
    <x v="0"/>
    <x v="0"/>
  </r>
  <r>
    <x v="177"/>
    <x v="177"/>
    <x v="177"/>
    <x v="11"/>
    <x v="172"/>
    <x v="9"/>
    <x v="105"/>
    <x v="0"/>
    <x v="1"/>
    <x v="0"/>
    <x v="0"/>
    <x v="0"/>
    <x v="0"/>
    <x v="177"/>
    <x v="145"/>
    <x v="1"/>
    <x v="7"/>
    <x v="12"/>
    <x v="9"/>
    <x v="12"/>
    <x v="0"/>
    <x v="0"/>
    <x v="0"/>
    <x v="165"/>
    <x v="4"/>
    <x v="115"/>
    <x v="1"/>
    <x v="1"/>
    <x v="115"/>
    <x v="2"/>
    <x v="6"/>
    <x v="2"/>
    <x v="0"/>
    <x v="1"/>
    <x v="1"/>
    <x v="1"/>
    <x v="1"/>
    <x v="1"/>
    <x v="1"/>
    <x v="1"/>
    <x v="1"/>
    <x v="0"/>
    <x v="0"/>
    <x v="0"/>
    <x v="1"/>
    <x v="1"/>
  </r>
  <r>
    <x v="178"/>
    <x v="178"/>
    <x v="178"/>
    <x v="11"/>
    <x v="173"/>
    <x v="9"/>
    <x v="19"/>
    <x v="0"/>
    <x v="1"/>
    <x v="3"/>
    <x v="3"/>
    <x v="3"/>
    <x v="0"/>
    <x v="178"/>
    <x v="146"/>
    <x v="1"/>
    <x v="6"/>
    <x v="12"/>
    <x v="9"/>
    <x v="12"/>
    <x v="0"/>
    <x v="0"/>
    <x v="0"/>
    <x v="166"/>
    <x v="6"/>
    <x v="116"/>
    <x v="1"/>
    <x v="1"/>
    <x v="116"/>
    <x v="3"/>
    <x v="6"/>
    <x v="2"/>
    <x v="0"/>
    <x v="1"/>
    <x v="1"/>
    <x v="1"/>
    <x v="1"/>
    <x v="1"/>
    <x v="1"/>
    <x v="0"/>
    <x v="0"/>
    <x v="0"/>
    <x v="1"/>
    <x v="1"/>
    <x v="1"/>
    <x v="1"/>
  </r>
  <r>
    <x v="179"/>
    <x v="179"/>
    <x v="179"/>
    <x v="11"/>
    <x v="174"/>
    <x v="9"/>
    <x v="14"/>
    <x v="0"/>
    <x v="1"/>
    <x v="0"/>
    <x v="0"/>
    <x v="0"/>
    <x v="0"/>
    <x v="179"/>
    <x v="147"/>
    <x v="1"/>
    <x v="7"/>
    <x v="12"/>
    <x v="9"/>
    <x v="12"/>
    <x v="0"/>
    <x v="0"/>
    <x v="0"/>
    <x v="167"/>
    <x v="6"/>
    <x v="117"/>
    <x v="1"/>
    <x v="1"/>
    <x v="117"/>
    <x v="0"/>
    <x v="6"/>
    <x v="2"/>
    <x v="0"/>
    <x v="1"/>
    <x v="1"/>
    <x v="1"/>
    <x v="1"/>
    <x v="1"/>
    <x v="1"/>
    <x v="0"/>
    <x v="0"/>
    <x v="0"/>
    <x v="0"/>
    <x v="0"/>
    <x v="0"/>
    <x v="0"/>
  </r>
  <r>
    <x v="180"/>
    <x v="180"/>
    <x v="180"/>
    <x v="11"/>
    <x v="175"/>
    <x v="9"/>
    <x v="64"/>
    <x v="0"/>
    <x v="1"/>
    <x v="0"/>
    <x v="0"/>
    <x v="0"/>
    <x v="0"/>
    <x v="180"/>
    <x v="148"/>
    <x v="1"/>
    <x v="7"/>
    <x v="12"/>
    <x v="9"/>
    <x v="12"/>
    <x v="0"/>
    <x v="0"/>
    <x v="0"/>
    <x v="168"/>
    <x v="6"/>
    <x v="118"/>
    <x v="1"/>
    <x v="1"/>
    <x v="118"/>
    <x v="0"/>
    <x v="6"/>
    <x v="2"/>
    <x v="0"/>
    <x v="1"/>
    <x v="1"/>
    <x v="1"/>
    <x v="1"/>
    <x v="1"/>
    <x v="1"/>
    <x v="0"/>
    <x v="0"/>
    <x v="0"/>
    <x v="0"/>
    <x v="0"/>
    <x v="0"/>
    <x v="0"/>
  </r>
  <r>
    <x v="181"/>
    <x v="181"/>
    <x v="181"/>
    <x v="11"/>
    <x v="176"/>
    <x v="9"/>
    <x v="106"/>
    <x v="0"/>
    <x v="1"/>
    <x v="9"/>
    <x v="9"/>
    <x v="9"/>
    <x v="0"/>
    <x v="181"/>
    <x v="149"/>
    <x v="1"/>
    <x v="5"/>
    <x v="12"/>
    <x v="9"/>
    <x v="12"/>
    <x v="0"/>
    <x v="0"/>
    <x v="0"/>
    <x v="169"/>
    <x v="9"/>
    <x v="119"/>
    <x v="1"/>
    <x v="1"/>
    <x v="119"/>
    <x v="2"/>
    <x v="6"/>
    <x v="2"/>
    <x v="0"/>
    <x v="1"/>
    <x v="1"/>
    <x v="1"/>
    <x v="0"/>
    <x v="0"/>
    <x v="0"/>
    <x v="0"/>
    <x v="0"/>
    <x v="0"/>
    <x v="0"/>
    <x v="0"/>
    <x v="1"/>
    <x v="1"/>
  </r>
  <r>
    <x v="182"/>
    <x v="182"/>
    <x v="182"/>
    <x v="11"/>
    <x v="177"/>
    <x v="9"/>
    <x v="107"/>
    <x v="0"/>
    <x v="1"/>
    <x v="0"/>
    <x v="0"/>
    <x v="0"/>
    <x v="0"/>
    <x v="182"/>
    <x v="150"/>
    <x v="1"/>
    <x v="7"/>
    <x v="12"/>
    <x v="9"/>
    <x v="12"/>
    <x v="0"/>
    <x v="0"/>
    <x v="0"/>
    <x v="170"/>
    <x v="11"/>
    <x v="120"/>
    <x v="1"/>
    <x v="1"/>
    <x v="120"/>
    <x v="2"/>
    <x v="6"/>
    <x v="2"/>
    <x v="0"/>
    <x v="1"/>
    <x v="1"/>
    <x v="0"/>
    <x v="0"/>
    <x v="0"/>
    <x v="0"/>
    <x v="0"/>
    <x v="0"/>
    <x v="0"/>
    <x v="0"/>
    <x v="0"/>
    <x v="1"/>
    <x v="1"/>
  </r>
  <r>
    <x v="183"/>
    <x v="183"/>
    <x v="183"/>
    <x v="12"/>
    <x v="178"/>
    <x v="10"/>
    <x v="108"/>
    <x v="0"/>
    <x v="0"/>
    <x v="0"/>
    <x v="0"/>
    <x v="0"/>
    <x v="0"/>
    <x v="183"/>
    <x v="151"/>
    <x v="1"/>
    <x v="36"/>
    <x v="63"/>
    <x v="16"/>
    <x v="70"/>
    <x v="0"/>
    <x v="0"/>
    <x v="0"/>
    <x v="171"/>
    <x v="10"/>
    <x v="121"/>
    <x v="0"/>
    <x v="7"/>
    <x v="121"/>
    <x v="0"/>
    <x v="7"/>
    <x v="0"/>
    <x v="0"/>
    <x v="1"/>
    <x v="0"/>
    <x v="0"/>
    <x v="0"/>
    <x v="0"/>
    <x v="0"/>
    <x v="0"/>
    <x v="0"/>
    <x v="0"/>
    <x v="0"/>
    <x v="0"/>
    <x v="0"/>
    <x v="0"/>
  </r>
  <r>
    <x v="184"/>
    <x v="184"/>
    <x v="184"/>
    <x v="12"/>
    <x v="179"/>
    <x v="10"/>
    <x v="41"/>
    <x v="0"/>
    <x v="0"/>
    <x v="3"/>
    <x v="3"/>
    <x v="3"/>
    <x v="0"/>
    <x v="184"/>
    <x v="152"/>
    <x v="1"/>
    <x v="6"/>
    <x v="31"/>
    <x v="1"/>
    <x v="71"/>
    <x v="0"/>
    <x v="0"/>
    <x v="0"/>
    <x v="172"/>
    <x v="2"/>
    <x v="3"/>
    <x v="0"/>
    <x v="1"/>
    <x v="3"/>
    <x v="0"/>
    <x v="7"/>
    <x v="1"/>
    <x v="0"/>
    <x v="1"/>
    <x v="1"/>
    <x v="1"/>
    <x v="1"/>
    <x v="1"/>
    <x v="1"/>
    <x v="1"/>
    <x v="1"/>
    <x v="1"/>
    <x v="1"/>
    <x v="1"/>
    <x v="0"/>
    <x v="0"/>
  </r>
  <r>
    <x v="185"/>
    <x v="185"/>
    <x v="185"/>
    <x v="12"/>
    <x v="180"/>
    <x v="10"/>
    <x v="109"/>
    <x v="0"/>
    <x v="0"/>
    <x v="0"/>
    <x v="0"/>
    <x v="0"/>
    <x v="0"/>
    <x v="185"/>
    <x v="153"/>
    <x v="1"/>
    <x v="7"/>
    <x v="64"/>
    <x v="20"/>
    <x v="72"/>
    <x v="0"/>
    <x v="0"/>
    <x v="0"/>
    <x v="173"/>
    <x v="12"/>
    <x v="101"/>
    <x v="0"/>
    <x v="1"/>
    <x v="104"/>
    <x v="0"/>
    <x v="7"/>
    <x v="1"/>
    <x v="0"/>
    <x v="1"/>
    <x v="1"/>
    <x v="1"/>
    <x v="1"/>
    <x v="1"/>
    <x v="1"/>
    <x v="1"/>
    <x v="1"/>
    <x v="1"/>
    <x v="1"/>
    <x v="0"/>
    <x v="0"/>
    <x v="0"/>
  </r>
  <r>
    <x v="186"/>
    <x v="186"/>
    <x v="186"/>
    <x v="12"/>
    <x v="181"/>
    <x v="10"/>
    <x v="110"/>
    <x v="0"/>
    <x v="0"/>
    <x v="0"/>
    <x v="0"/>
    <x v="0"/>
    <x v="0"/>
    <x v="186"/>
    <x v="154"/>
    <x v="1"/>
    <x v="7"/>
    <x v="49"/>
    <x v="1"/>
    <x v="73"/>
    <x v="0"/>
    <x v="0"/>
    <x v="0"/>
    <x v="174"/>
    <x v="12"/>
    <x v="122"/>
    <x v="0"/>
    <x v="1"/>
    <x v="122"/>
    <x v="0"/>
    <x v="7"/>
    <x v="1"/>
    <x v="0"/>
    <x v="1"/>
    <x v="1"/>
    <x v="1"/>
    <x v="1"/>
    <x v="1"/>
    <x v="1"/>
    <x v="1"/>
    <x v="1"/>
    <x v="1"/>
    <x v="1"/>
    <x v="0"/>
    <x v="0"/>
    <x v="0"/>
  </r>
  <r>
    <x v="187"/>
    <x v="187"/>
    <x v="187"/>
    <x v="12"/>
    <x v="182"/>
    <x v="10"/>
    <x v="14"/>
    <x v="0"/>
    <x v="0"/>
    <x v="0"/>
    <x v="0"/>
    <x v="0"/>
    <x v="0"/>
    <x v="187"/>
    <x v="155"/>
    <x v="1"/>
    <x v="7"/>
    <x v="56"/>
    <x v="33"/>
    <x v="74"/>
    <x v="0"/>
    <x v="0"/>
    <x v="0"/>
    <x v="175"/>
    <x v="3"/>
    <x v="123"/>
    <x v="0"/>
    <x v="1"/>
    <x v="123"/>
    <x v="0"/>
    <x v="7"/>
    <x v="1"/>
    <x v="0"/>
    <x v="1"/>
    <x v="1"/>
    <x v="1"/>
    <x v="1"/>
    <x v="1"/>
    <x v="1"/>
    <x v="1"/>
    <x v="1"/>
    <x v="1"/>
    <x v="0"/>
    <x v="0"/>
    <x v="0"/>
    <x v="0"/>
  </r>
  <r>
    <x v="188"/>
    <x v="188"/>
    <x v="188"/>
    <x v="12"/>
    <x v="183"/>
    <x v="10"/>
    <x v="111"/>
    <x v="0"/>
    <x v="0"/>
    <x v="0"/>
    <x v="0"/>
    <x v="0"/>
    <x v="0"/>
    <x v="188"/>
    <x v="156"/>
    <x v="1"/>
    <x v="7"/>
    <x v="65"/>
    <x v="12"/>
    <x v="75"/>
    <x v="0"/>
    <x v="0"/>
    <x v="0"/>
    <x v="176"/>
    <x v="5"/>
    <x v="124"/>
    <x v="0"/>
    <x v="1"/>
    <x v="124"/>
    <x v="0"/>
    <x v="7"/>
    <x v="1"/>
    <x v="0"/>
    <x v="1"/>
    <x v="1"/>
    <x v="1"/>
    <x v="1"/>
    <x v="1"/>
    <x v="1"/>
    <x v="1"/>
    <x v="0"/>
    <x v="0"/>
    <x v="0"/>
    <x v="0"/>
    <x v="0"/>
    <x v="0"/>
  </r>
  <r>
    <x v="189"/>
    <x v="189"/>
    <x v="189"/>
    <x v="12"/>
    <x v="184"/>
    <x v="10"/>
    <x v="10"/>
    <x v="0"/>
    <x v="0"/>
    <x v="0"/>
    <x v="0"/>
    <x v="0"/>
    <x v="0"/>
    <x v="189"/>
    <x v="157"/>
    <x v="1"/>
    <x v="7"/>
    <x v="66"/>
    <x v="1"/>
    <x v="76"/>
    <x v="0"/>
    <x v="0"/>
    <x v="0"/>
    <x v="177"/>
    <x v="6"/>
    <x v="8"/>
    <x v="0"/>
    <x v="1"/>
    <x v="8"/>
    <x v="0"/>
    <x v="7"/>
    <x v="1"/>
    <x v="0"/>
    <x v="1"/>
    <x v="1"/>
    <x v="1"/>
    <x v="1"/>
    <x v="1"/>
    <x v="1"/>
    <x v="0"/>
    <x v="0"/>
    <x v="0"/>
    <x v="0"/>
    <x v="0"/>
    <x v="0"/>
    <x v="0"/>
  </r>
  <r>
    <x v="190"/>
    <x v="190"/>
    <x v="190"/>
    <x v="12"/>
    <x v="185"/>
    <x v="10"/>
    <x v="13"/>
    <x v="0"/>
    <x v="0"/>
    <x v="0"/>
    <x v="0"/>
    <x v="0"/>
    <x v="0"/>
    <x v="190"/>
    <x v="158"/>
    <x v="1"/>
    <x v="7"/>
    <x v="67"/>
    <x v="34"/>
    <x v="77"/>
    <x v="0"/>
    <x v="0"/>
    <x v="0"/>
    <x v="118"/>
    <x v="6"/>
    <x v="45"/>
    <x v="0"/>
    <x v="1"/>
    <x v="48"/>
    <x v="0"/>
    <x v="7"/>
    <x v="1"/>
    <x v="0"/>
    <x v="1"/>
    <x v="1"/>
    <x v="1"/>
    <x v="1"/>
    <x v="1"/>
    <x v="1"/>
    <x v="0"/>
    <x v="0"/>
    <x v="0"/>
    <x v="0"/>
    <x v="0"/>
    <x v="0"/>
    <x v="0"/>
  </r>
  <r>
    <x v="191"/>
    <x v="191"/>
    <x v="191"/>
    <x v="12"/>
    <x v="186"/>
    <x v="10"/>
    <x v="112"/>
    <x v="0"/>
    <x v="0"/>
    <x v="0"/>
    <x v="0"/>
    <x v="0"/>
    <x v="0"/>
    <x v="191"/>
    <x v="159"/>
    <x v="1"/>
    <x v="37"/>
    <x v="68"/>
    <x v="2"/>
    <x v="78"/>
    <x v="0"/>
    <x v="0"/>
    <x v="0"/>
    <x v="178"/>
    <x v="7"/>
    <x v="8"/>
    <x v="0"/>
    <x v="2"/>
    <x v="8"/>
    <x v="0"/>
    <x v="7"/>
    <x v="1"/>
    <x v="0"/>
    <x v="1"/>
    <x v="1"/>
    <x v="1"/>
    <x v="1"/>
    <x v="1"/>
    <x v="0"/>
    <x v="0"/>
    <x v="0"/>
    <x v="0"/>
    <x v="0"/>
    <x v="0"/>
    <x v="0"/>
    <x v="0"/>
  </r>
  <r>
    <x v="192"/>
    <x v="192"/>
    <x v="192"/>
    <x v="12"/>
    <x v="187"/>
    <x v="10"/>
    <x v="113"/>
    <x v="0"/>
    <x v="0"/>
    <x v="0"/>
    <x v="0"/>
    <x v="0"/>
    <x v="0"/>
    <x v="192"/>
    <x v="160"/>
    <x v="1"/>
    <x v="7"/>
    <x v="10"/>
    <x v="23"/>
    <x v="79"/>
    <x v="0"/>
    <x v="0"/>
    <x v="0"/>
    <x v="179"/>
    <x v="11"/>
    <x v="125"/>
    <x v="0"/>
    <x v="1"/>
    <x v="125"/>
    <x v="7"/>
    <x v="7"/>
    <x v="1"/>
    <x v="0"/>
    <x v="1"/>
    <x v="1"/>
    <x v="0"/>
    <x v="0"/>
    <x v="0"/>
    <x v="0"/>
    <x v="1"/>
    <x v="1"/>
    <x v="1"/>
    <x v="1"/>
    <x v="1"/>
    <x v="1"/>
    <x v="1"/>
  </r>
  <r>
    <x v="193"/>
    <x v="193"/>
    <x v="193"/>
    <x v="12"/>
    <x v="188"/>
    <x v="10"/>
    <x v="114"/>
    <x v="0"/>
    <x v="0"/>
    <x v="0"/>
    <x v="0"/>
    <x v="0"/>
    <x v="0"/>
    <x v="193"/>
    <x v="161"/>
    <x v="1"/>
    <x v="38"/>
    <x v="69"/>
    <x v="35"/>
    <x v="80"/>
    <x v="0"/>
    <x v="0"/>
    <x v="0"/>
    <x v="180"/>
    <x v="10"/>
    <x v="4"/>
    <x v="0"/>
    <x v="1"/>
    <x v="4"/>
    <x v="0"/>
    <x v="7"/>
    <x v="1"/>
    <x v="0"/>
    <x v="1"/>
    <x v="0"/>
    <x v="0"/>
    <x v="0"/>
    <x v="0"/>
    <x v="0"/>
    <x v="0"/>
    <x v="0"/>
    <x v="0"/>
    <x v="0"/>
    <x v="0"/>
    <x v="0"/>
    <x v="0"/>
  </r>
  <r>
    <x v="194"/>
    <x v="194"/>
    <x v="194"/>
    <x v="12"/>
    <x v="189"/>
    <x v="10"/>
    <x v="115"/>
    <x v="0"/>
    <x v="1"/>
    <x v="0"/>
    <x v="0"/>
    <x v="0"/>
    <x v="0"/>
    <x v="194"/>
    <x v="162"/>
    <x v="1"/>
    <x v="7"/>
    <x v="12"/>
    <x v="9"/>
    <x v="12"/>
    <x v="0"/>
    <x v="0"/>
    <x v="0"/>
    <x v="181"/>
    <x v="3"/>
    <x v="126"/>
    <x v="1"/>
    <x v="1"/>
    <x v="41"/>
    <x v="0"/>
    <x v="7"/>
    <x v="2"/>
    <x v="0"/>
    <x v="1"/>
    <x v="1"/>
    <x v="1"/>
    <x v="1"/>
    <x v="1"/>
    <x v="1"/>
    <x v="1"/>
    <x v="1"/>
    <x v="1"/>
    <x v="0"/>
    <x v="0"/>
    <x v="0"/>
    <x v="0"/>
  </r>
  <r>
    <x v="195"/>
    <x v="195"/>
    <x v="195"/>
    <x v="13"/>
    <x v="183"/>
    <x v="1"/>
    <x v="19"/>
    <x v="0"/>
    <x v="1"/>
    <x v="0"/>
    <x v="0"/>
    <x v="0"/>
    <x v="0"/>
    <x v="195"/>
    <x v="20"/>
    <x v="1"/>
    <x v="7"/>
    <x v="12"/>
    <x v="9"/>
    <x v="12"/>
    <x v="0"/>
    <x v="0"/>
    <x v="0"/>
    <x v="182"/>
    <x v="5"/>
    <x v="16"/>
    <x v="1"/>
    <x v="1"/>
    <x v="126"/>
    <x v="4"/>
    <x v="7"/>
    <x v="2"/>
    <x v="0"/>
    <x v="1"/>
    <x v="1"/>
    <x v="1"/>
    <x v="1"/>
    <x v="1"/>
    <x v="1"/>
    <x v="1"/>
    <x v="0"/>
    <x v="1"/>
    <x v="1"/>
    <x v="1"/>
    <x v="1"/>
    <x v="1"/>
  </r>
  <r>
    <x v="196"/>
    <x v="196"/>
    <x v="196"/>
    <x v="12"/>
    <x v="188"/>
    <x v="10"/>
    <x v="58"/>
    <x v="0"/>
    <x v="1"/>
    <x v="0"/>
    <x v="0"/>
    <x v="0"/>
    <x v="0"/>
    <x v="196"/>
    <x v="163"/>
    <x v="1"/>
    <x v="7"/>
    <x v="12"/>
    <x v="9"/>
    <x v="12"/>
    <x v="0"/>
    <x v="0"/>
    <x v="0"/>
    <x v="183"/>
    <x v="11"/>
    <x v="127"/>
    <x v="1"/>
    <x v="1"/>
    <x v="127"/>
    <x v="0"/>
    <x v="7"/>
    <x v="2"/>
    <x v="0"/>
    <x v="1"/>
    <x v="1"/>
    <x v="0"/>
    <x v="0"/>
    <x v="0"/>
    <x v="0"/>
    <x v="0"/>
    <x v="0"/>
    <x v="0"/>
    <x v="0"/>
    <x v="0"/>
    <x v="0"/>
    <x v="0"/>
  </r>
  <r>
    <x v="197"/>
    <x v="197"/>
    <x v="197"/>
    <x v="14"/>
    <x v="190"/>
    <x v="11"/>
    <x v="116"/>
    <x v="0"/>
    <x v="0"/>
    <x v="0"/>
    <x v="0"/>
    <x v="0"/>
    <x v="0"/>
    <x v="197"/>
    <x v="164"/>
    <x v="1"/>
    <x v="39"/>
    <x v="70"/>
    <x v="28"/>
    <x v="81"/>
    <x v="0"/>
    <x v="0"/>
    <x v="0"/>
    <x v="184"/>
    <x v="10"/>
    <x v="51"/>
    <x v="0"/>
    <x v="13"/>
    <x v="54"/>
    <x v="0"/>
    <x v="8"/>
    <x v="0"/>
    <x v="0"/>
    <x v="1"/>
    <x v="0"/>
    <x v="0"/>
    <x v="0"/>
    <x v="0"/>
    <x v="0"/>
    <x v="0"/>
    <x v="0"/>
    <x v="0"/>
    <x v="0"/>
    <x v="0"/>
    <x v="0"/>
    <x v="0"/>
  </r>
  <r>
    <x v="198"/>
    <x v="198"/>
    <x v="198"/>
    <x v="14"/>
    <x v="191"/>
    <x v="11"/>
    <x v="18"/>
    <x v="0"/>
    <x v="0"/>
    <x v="0"/>
    <x v="0"/>
    <x v="0"/>
    <x v="0"/>
    <x v="198"/>
    <x v="165"/>
    <x v="1"/>
    <x v="7"/>
    <x v="6"/>
    <x v="1"/>
    <x v="82"/>
    <x v="0"/>
    <x v="0"/>
    <x v="0"/>
    <x v="185"/>
    <x v="3"/>
    <x v="128"/>
    <x v="0"/>
    <x v="1"/>
    <x v="128"/>
    <x v="0"/>
    <x v="8"/>
    <x v="1"/>
    <x v="0"/>
    <x v="1"/>
    <x v="1"/>
    <x v="1"/>
    <x v="1"/>
    <x v="1"/>
    <x v="1"/>
    <x v="1"/>
    <x v="1"/>
    <x v="1"/>
    <x v="0"/>
    <x v="0"/>
    <x v="0"/>
    <x v="0"/>
  </r>
  <r>
    <x v="199"/>
    <x v="199"/>
    <x v="199"/>
    <x v="14"/>
    <x v="192"/>
    <x v="11"/>
    <x v="84"/>
    <x v="0"/>
    <x v="0"/>
    <x v="1"/>
    <x v="1"/>
    <x v="1"/>
    <x v="0"/>
    <x v="199"/>
    <x v="166"/>
    <x v="1"/>
    <x v="4"/>
    <x v="31"/>
    <x v="17"/>
    <x v="83"/>
    <x v="0"/>
    <x v="0"/>
    <x v="0"/>
    <x v="186"/>
    <x v="3"/>
    <x v="129"/>
    <x v="0"/>
    <x v="1"/>
    <x v="129"/>
    <x v="5"/>
    <x v="8"/>
    <x v="1"/>
    <x v="0"/>
    <x v="1"/>
    <x v="1"/>
    <x v="1"/>
    <x v="1"/>
    <x v="1"/>
    <x v="1"/>
    <x v="1"/>
    <x v="1"/>
    <x v="1"/>
    <x v="0"/>
    <x v="0"/>
    <x v="0"/>
    <x v="1"/>
  </r>
  <r>
    <x v="200"/>
    <x v="200"/>
    <x v="200"/>
    <x v="14"/>
    <x v="193"/>
    <x v="11"/>
    <x v="12"/>
    <x v="0"/>
    <x v="0"/>
    <x v="1"/>
    <x v="1"/>
    <x v="1"/>
    <x v="0"/>
    <x v="200"/>
    <x v="167"/>
    <x v="1"/>
    <x v="4"/>
    <x v="71"/>
    <x v="1"/>
    <x v="84"/>
    <x v="0"/>
    <x v="0"/>
    <x v="0"/>
    <x v="187"/>
    <x v="3"/>
    <x v="129"/>
    <x v="0"/>
    <x v="1"/>
    <x v="129"/>
    <x v="5"/>
    <x v="8"/>
    <x v="1"/>
    <x v="0"/>
    <x v="1"/>
    <x v="1"/>
    <x v="1"/>
    <x v="1"/>
    <x v="1"/>
    <x v="1"/>
    <x v="1"/>
    <x v="1"/>
    <x v="1"/>
    <x v="0"/>
    <x v="0"/>
    <x v="0"/>
    <x v="1"/>
  </r>
  <r>
    <x v="201"/>
    <x v="201"/>
    <x v="201"/>
    <x v="14"/>
    <x v="194"/>
    <x v="11"/>
    <x v="117"/>
    <x v="0"/>
    <x v="0"/>
    <x v="0"/>
    <x v="0"/>
    <x v="0"/>
    <x v="0"/>
    <x v="201"/>
    <x v="168"/>
    <x v="1"/>
    <x v="7"/>
    <x v="72"/>
    <x v="16"/>
    <x v="85"/>
    <x v="0"/>
    <x v="0"/>
    <x v="0"/>
    <x v="188"/>
    <x v="4"/>
    <x v="130"/>
    <x v="0"/>
    <x v="1"/>
    <x v="130"/>
    <x v="0"/>
    <x v="8"/>
    <x v="1"/>
    <x v="0"/>
    <x v="1"/>
    <x v="1"/>
    <x v="1"/>
    <x v="1"/>
    <x v="1"/>
    <x v="1"/>
    <x v="1"/>
    <x v="1"/>
    <x v="0"/>
    <x v="0"/>
    <x v="0"/>
    <x v="0"/>
    <x v="0"/>
  </r>
  <r>
    <x v="202"/>
    <x v="202"/>
    <x v="202"/>
    <x v="14"/>
    <x v="195"/>
    <x v="11"/>
    <x v="84"/>
    <x v="0"/>
    <x v="0"/>
    <x v="0"/>
    <x v="0"/>
    <x v="0"/>
    <x v="0"/>
    <x v="202"/>
    <x v="169"/>
    <x v="1"/>
    <x v="7"/>
    <x v="73"/>
    <x v="1"/>
    <x v="86"/>
    <x v="0"/>
    <x v="0"/>
    <x v="0"/>
    <x v="189"/>
    <x v="4"/>
    <x v="41"/>
    <x v="0"/>
    <x v="1"/>
    <x v="44"/>
    <x v="0"/>
    <x v="8"/>
    <x v="1"/>
    <x v="0"/>
    <x v="1"/>
    <x v="1"/>
    <x v="1"/>
    <x v="1"/>
    <x v="1"/>
    <x v="1"/>
    <x v="1"/>
    <x v="1"/>
    <x v="0"/>
    <x v="0"/>
    <x v="0"/>
    <x v="0"/>
    <x v="0"/>
  </r>
  <r>
    <x v="203"/>
    <x v="203"/>
    <x v="203"/>
    <x v="14"/>
    <x v="196"/>
    <x v="11"/>
    <x v="118"/>
    <x v="0"/>
    <x v="0"/>
    <x v="0"/>
    <x v="0"/>
    <x v="0"/>
    <x v="0"/>
    <x v="203"/>
    <x v="170"/>
    <x v="1"/>
    <x v="7"/>
    <x v="74"/>
    <x v="1"/>
    <x v="87"/>
    <x v="0"/>
    <x v="0"/>
    <x v="0"/>
    <x v="190"/>
    <x v="5"/>
    <x v="131"/>
    <x v="0"/>
    <x v="1"/>
    <x v="36"/>
    <x v="5"/>
    <x v="8"/>
    <x v="1"/>
    <x v="0"/>
    <x v="1"/>
    <x v="1"/>
    <x v="1"/>
    <x v="1"/>
    <x v="1"/>
    <x v="1"/>
    <x v="1"/>
    <x v="0"/>
    <x v="0"/>
    <x v="0"/>
    <x v="0"/>
    <x v="0"/>
    <x v="1"/>
  </r>
  <r>
    <x v="204"/>
    <x v="204"/>
    <x v="204"/>
    <x v="14"/>
    <x v="197"/>
    <x v="11"/>
    <x v="109"/>
    <x v="0"/>
    <x v="0"/>
    <x v="0"/>
    <x v="0"/>
    <x v="0"/>
    <x v="0"/>
    <x v="204"/>
    <x v="171"/>
    <x v="1"/>
    <x v="7"/>
    <x v="75"/>
    <x v="19"/>
    <x v="88"/>
    <x v="0"/>
    <x v="0"/>
    <x v="0"/>
    <x v="191"/>
    <x v="5"/>
    <x v="129"/>
    <x v="0"/>
    <x v="1"/>
    <x v="129"/>
    <x v="5"/>
    <x v="8"/>
    <x v="1"/>
    <x v="0"/>
    <x v="1"/>
    <x v="1"/>
    <x v="1"/>
    <x v="1"/>
    <x v="1"/>
    <x v="1"/>
    <x v="1"/>
    <x v="0"/>
    <x v="0"/>
    <x v="0"/>
    <x v="0"/>
    <x v="0"/>
    <x v="1"/>
  </r>
  <r>
    <x v="205"/>
    <x v="205"/>
    <x v="205"/>
    <x v="14"/>
    <x v="198"/>
    <x v="11"/>
    <x v="119"/>
    <x v="0"/>
    <x v="0"/>
    <x v="0"/>
    <x v="0"/>
    <x v="0"/>
    <x v="0"/>
    <x v="205"/>
    <x v="172"/>
    <x v="1"/>
    <x v="7"/>
    <x v="76"/>
    <x v="36"/>
    <x v="89"/>
    <x v="0"/>
    <x v="0"/>
    <x v="0"/>
    <x v="192"/>
    <x v="6"/>
    <x v="132"/>
    <x v="0"/>
    <x v="1"/>
    <x v="131"/>
    <x v="0"/>
    <x v="8"/>
    <x v="1"/>
    <x v="0"/>
    <x v="1"/>
    <x v="1"/>
    <x v="1"/>
    <x v="1"/>
    <x v="1"/>
    <x v="1"/>
    <x v="0"/>
    <x v="0"/>
    <x v="0"/>
    <x v="0"/>
    <x v="0"/>
    <x v="0"/>
    <x v="0"/>
  </r>
  <r>
    <x v="206"/>
    <x v="206"/>
    <x v="206"/>
    <x v="14"/>
    <x v="199"/>
    <x v="11"/>
    <x v="120"/>
    <x v="0"/>
    <x v="0"/>
    <x v="0"/>
    <x v="0"/>
    <x v="0"/>
    <x v="0"/>
    <x v="206"/>
    <x v="173"/>
    <x v="1"/>
    <x v="7"/>
    <x v="77"/>
    <x v="32"/>
    <x v="90"/>
    <x v="0"/>
    <x v="0"/>
    <x v="0"/>
    <x v="193"/>
    <x v="6"/>
    <x v="133"/>
    <x v="0"/>
    <x v="1"/>
    <x v="132"/>
    <x v="0"/>
    <x v="8"/>
    <x v="1"/>
    <x v="0"/>
    <x v="1"/>
    <x v="1"/>
    <x v="1"/>
    <x v="1"/>
    <x v="1"/>
    <x v="1"/>
    <x v="0"/>
    <x v="0"/>
    <x v="0"/>
    <x v="0"/>
    <x v="0"/>
    <x v="0"/>
    <x v="0"/>
  </r>
  <r>
    <x v="207"/>
    <x v="207"/>
    <x v="207"/>
    <x v="14"/>
    <x v="200"/>
    <x v="11"/>
    <x v="121"/>
    <x v="0"/>
    <x v="0"/>
    <x v="0"/>
    <x v="0"/>
    <x v="0"/>
    <x v="0"/>
    <x v="207"/>
    <x v="174"/>
    <x v="1"/>
    <x v="40"/>
    <x v="78"/>
    <x v="37"/>
    <x v="91"/>
    <x v="0"/>
    <x v="0"/>
    <x v="0"/>
    <x v="194"/>
    <x v="10"/>
    <x v="2"/>
    <x v="0"/>
    <x v="12"/>
    <x v="2"/>
    <x v="0"/>
    <x v="8"/>
    <x v="1"/>
    <x v="0"/>
    <x v="1"/>
    <x v="0"/>
    <x v="0"/>
    <x v="0"/>
    <x v="0"/>
    <x v="0"/>
    <x v="0"/>
    <x v="0"/>
    <x v="0"/>
    <x v="0"/>
    <x v="0"/>
    <x v="0"/>
    <x v="0"/>
  </r>
  <r>
    <x v="208"/>
    <x v="208"/>
    <x v="208"/>
    <x v="14"/>
    <x v="201"/>
    <x v="11"/>
    <x v="29"/>
    <x v="0"/>
    <x v="1"/>
    <x v="3"/>
    <x v="3"/>
    <x v="3"/>
    <x v="0"/>
    <x v="208"/>
    <x v="175"/>
    <x v="1"/>
    <x v="6"/>
    <x v="12"/>
    <x v="9"/>
    <x v="12"/>
    <x v="0"/>
    <x v="0"/>
    <x v="0"/>
    <x v="195"/>
    <x v="8"/>
    <x v="134"/>
    <x v="1"/>
    <x v="1"/>
    <x v="133"/>
    <x v="2"/>
    <x v="8"/>
    <x v="2"/>
    <x v="0"/>
    <x v="1"/>
    <x v="1"/>
    <x v="1"/>
    <x v="1"/>
    <x v="0"/>
    <x v="0"/>
    <x v="0"/>
    <x v="0"/>
    <x v="0"/>
    <x v="0"/>
    <x v="0"/>
    <x v="1"/>
    <x v="1"/>
  </r>
  <r>
    <x v="209"/>
    <x v="209"/>
    <x v="209"/>
    <x v="15"/>
    <x v="202"/>
    <x v="1"/>
    <x v="122"/>
    <x v="0"/>
    <x v="1"/>
    <x v="0"/>
    <x v="0"/>
    <x v="0"/>
    <x v="0"/>
    <x v="209"/>
    <x v="20"/>
    <x v="1"/>
    <x v="7"/>
    <x v="12"/>
    <x v="9"/>
    <x v="12"/>
    <x v="0"/>
    <x v="0"/>
    <x v="0"/>
    <x v="196"/>
    <x v="8"/>
    <x v="16"/>
    <x v="1"/>
    <x v="1"/>
    <x v="134"/>
    <x v="6"/>
    <x v="8"/>
    <x v="2"/>
    <x v="0"/>
    <x v="1"/>
    <x v="1"/>
    <x v="1"/>
    <x v="1"/>
    <x v="0"/>
    <x v="0"/>
    <x v="0"/>
    <x v="1"/>
    <x v="1"/>
    <x v="1"/>
    <x v="1"/>
    <x v="1"/>
    <x v="1"/>
  </r>
  <r>
    <x v="210"/>
    <x v="210"/>
    <x v="210"/>
    <x v="16"/>
    <x v="203"/>
    <x v="12"/>
    <x v="123"/>
    <x v="0"/>
    <x v="0"/>
    <x v="0"/>
    <x v="0"/>
    <x v="0"/>
    <x v="0"/>
    <x v="210"/>
    <x v="176"/>
    <x v="1"/>
    <x v="41"/>
    <x v="79"/>
    <x v="11"/>
    <x v="92"/>
    <x v="0"/>
    <x v="0"/>
    <x v="0"/>
    <x v="197"/>
    <x v="10"/>
    <x v="46"/>
    <x v="0"/>
    <x v="12"/>
    <x v="49"/>
    <x v="0"/>
    <x v="9"/>
    <x v="0"/>
    <x v="0"/>
    <x v="1"/>
    <x v="0"/>
    <x v="0"/>
    <x v="0"/>
    <x v="0"/>
    <x v="0"/>
    <x v="0"/>
    <x v="0"/>
    <x v="0"/>
    <x v="0"/>
    <x v="0"/>
    <x v="0"/>
    <x v="0"/>
  </r>
  <r>
    <x v="211"/>
    <x v="211"/>
    <x v="211"/>
    <x v="16"/>
    <x v="204"/>
    <x v="12"/>
    <x v="115"/>
    <x v="0"/>
    <x v="0"/>
    <x v="0"/>
    <x v="0"/>
    <x v="0"/>
    <x v="0"/>
    <x v="211"/>
    <x v="177"/>
    <x v="1"/>
    <x v="7"/>
    <x v="80"/>
    <x v="11"/>
    <x v="93"/>
    <x v="0"/>
    <x v="0"/>
    <x v="0"/>
    <x v="198"/>
    <x v="2"/>
    <x v="41"/>
    <x v="0"/>
    <x v="1"/>
    <x v="44"/>
    <x v="0"/>
    <x v="9"/>
    <x v="1"/>
    <x v="0"/>
    <x v="1"/>
    <x v="1"/>
    <x v="1"/>
    <x v="1"/>
    <x v="1"/>
    <x v="1"/>
    <x v="1"/>
    <x v="1"/>
    <x v="1"/>
    <x v="1"/>
    <x v="1"/>
    <x v="0"/>
    <x v="0"/>
  </r>
  <r>
    <x v="212"/>
    <x v="212"/>
    <x v="212"/>
    <x v="16"/>
    <x v="205"/>
    <x v="12"/>
    <x v="33"/>
    <x v="0"/>
    <x v="0"/>
    <x v="1"/>
    <x v="1"/>
    <x v="1"/>
    <x v="0"/>
    <x v="212"/>
    <x v="178"/>
    <x v="1"/>
    <x v="4"/>
    <x v="81"/>
    <x v="38"/>
    <x v="94"/>
    <x v="0"/>
    <x v="0"/>
    <x v="0"/>
    <x v="199"/>
    <x v="5"/>
    <x v="135"/>
    <x v="0"/>
    <x v="1"/>
    <x v="135"/>
    <x v="5"/>
    <x v="9"/>
    <x v="1"/>
    <x v="0"/>
    <x v="1"/>
    <x v="1"/>
    <x v="1"/>
    <x v="1"/>
    <x v="1"/>
    <x v="1"/>
    <x v="1"/>
    <x v="0"/>
    <x v="0"/>
    <x v="0"/>
    <x v="0"/>
    <x v="0"/>
    <x v="1"/>
  </r>
  <r>
    <x v="213"/>
    <x v="213"/>
    <x v="213"/>
    <x v="16"/>
    <x v="206"/>
    <x v="12"/>
    <x v="124"/>
    <x v="0"/>
    <x v="0"/>
    <x v="5"/>
    <x v="5"/>
    <x v="5"/>
    <x v="0"/>
    <x v="213"/>
    <x v="179"/>
    <x v="1"/>
    <x v="42"/>
    <x v="82"/>
    <x v="22"/>
    <x v="95"/>
    <x v="0"/>
    <x v="0"/>
    <x v="0"/>
    <x v="200"/>
    <x v="6"/>
    <x v="51"/>
    <x v="0"/>
    <x v="1"/>
    <x v="54"/>
    <x v="0"/>
    <x v="9"/>
    <x v="1"/>
    <x v="0"/>
    <x v="1"/>
    <x v="1"/>
    <x v="1"/>
    <x v="1"/>
    <x v="1"/>
    <x v="1"/>
    <x v="0"/>
    <x v="0"/>
    <x v="0"/>
    <x v="0"/>
    <x v="0"/>
    <x v="0"/>
    <x v="0"/>
  </r>
  <r>
    <x v="214"/>
    <x v="214"/>
    <x v="214"/>
    <x v="16"/>
    <x v="207"/>
    <x v="12"/>
    <x v="125"/>
    <x v="0"/>
    <x v="0"/>
    <x v="4"/>
    <x v="4"/>
    <x v="4"/>
    <x v="0"/>
    <x v="214"/>
    <x v="180"/>
    <x v="1"/>
    <x v="43"/>
    <x v="83"/>
    <x v="2"/>
    <x v="96"/>
    <x v="0"/>
    <x v="0"/>
    <x v="0"/>
    <x v="201"/>
    <x v="9"/>
    <x v="124"/>
    <x v="0"/>
    <x v="1"/>
    <x v="124"/>
    <x v="0"/>
    <x v="9"/>
    <x v="1"/>
    <x v="0"/>
    <x v="1"/>
    <x v="1"/>
    <x v="1"/>
    <x v="0"/>
    <x v="0"/>
    <x v="0"/>
    <x v="0"/>
    <x v="0"/>
    <x v="0"/>
    <x v="0"/>
    <x v="0"/>
    <x v="0"/>
    <x v="0"/>
  </r>
  <r>
    <x v="215"/>
    <x v="215"/>
    <x v="215"/>
    <x v="16"/>
    <x v="208"/>
    <x v="12"/>
    <x v="41"/>
    <x v="0"/>
    <x v="1"/>
    <x v="1"/>
    <x v="1"/>
    <x v="1"/>
    <x v="0"/>
    <x v="215"/>
    <x v="181"/>
    <x v="1"/>
    <x v="4"/>
    <x v="12"/>
    <x v="9"/>
    <x v="12"/>
    <x v="0"/>
    <x v="0"/>
    <x v="0"/>
    <x v="202"/>
    <x v="5"/>
    <x v="136"/>
    <x v="1"/>
    <x v="1"/>
    <x v="136"/>
    <x v="5"/>
    <x v="9"/>
    <x v="2"/>
    <x v="0"/>
    <x v="1"/>
    <x v="1"/>
    <x v="1"/>
    <x v="1"/>
    <x v="1"/>
    <x v="1"/>
    <x v="1"/>
    <x v="0"/>
    <x v="0"/>
    <x v="0"/>
    <x v="0"/>
    <x v="0"/>
    <x v="1"/>
  </r>
  <r>
    <x v="216"/>
    <x v="216"/>
    <x v="216"/>
    <x v="16"/>
    <x v="209"/>
    <x v="12"/>
    <x v="126"/>
    <x v="0"/>
    <x v="1"/>
    <x v="0"/>
    <x v="0"/>
    <x v="0"/>
    <x v="0"/>
    <x v="216"/>
    <x v="182"/>
    <x v="1"/>
    <x v="7"/>
    <x v="12"/>
    <x v="9"/>
    <x v="12"/>
    <x v="0"/>
    <x v="0"/>
    <x v="0"/>
    <x v="203"/>
    <x v="5"/>
    <x v="137"/>
    <x v="1"/>
    <x v="1"/>
    <x v="136"/>
    <x v="5"/>
    <x v="9"/>
    <x v="2"/>
    <x v="0"/>
    <x v="1"/>
    <x v="1"/>
    <x v="1"/>
    <x v="1"/>
    <x v="1"/>
    <x v="1"/>
    <x v="1"/>
    <x v="0"/>
    <x v="0"/>
    <x v="0"/>
    <x v="0"/>
    <x v="0"/>
    <x v="1"/>
  </r>
  <r>
    <x v="217"/>
    <x v="217"/>
    <x v="217"/>
    <x v="16"/>
    <x v="210"/>
    <x v="12"/>
    <x v="127"/>
    <x v="0"/>
    <x v="1"/>
    <x v="0"/>
    <x v="0"/>
    <x v="0"/>
    <x v="0"/>
    <x v="217"/>
    <x v="183"/>
    <x v="1"/>
    <x v="7"/>
    <x v="12"/>
    <x v="9"/>
    <x v="12"/>
    <x v="0"/>
    <x v="0"/>
    <x v="0"/>
    <x v="204"/>
    <x v="7"/>
    <x v="138"/>
    <x v="1"/>
    <x v="1"/>
    <x v="137"/>
    <x v="2"/>
    <x v="9"/>
    <x v="2"/>
    <x v="0"/>
    <x v="1"/>
    <x v="1"/>
    <x v="1"/>
    <x v="1"/>
    <x v="1"/>
    <x v="0"/>
    <x v="0"/>
    <x v="0"/>
    <x v="0"/>
    <x v="0"/>
    <x v="0"/>
    <x v="1"/>
    <x v="1"/>
  </r>
  <r>
    <x v="218"/>
    <x v="218"/>
    <x v="218"/>
    <x v="16"/>
    <x v="211"/>
    <x v="12"/>
    <x v="19"/>
    <x v="0"/>
    <x v="1"/>
    <x v="4"/>
    <x v="4"/>
    <x v="4"/>
    <x v="0"/>
    <x v="218"/>
    <x v="184"/>
    <x v="1"/>
    <x v="8"/>
    <x v="12"/>
    <x v="9"/>
    <x v="12"/>
    <x v="0"/>
    <x v="0"/>
    <x v="0"/>
    <x v="205"/>
    <x v="7"/>
    <x v="139"/>
    <x v="1"/>
    <x v="1"/>
    <x v="138"/>
    <x v="1"/>
    <x v="9"/>
    <x v="2"/>
    <x v="0"/>
    <x v="1"/>
    <x v="1"/>
    <x v="1"/>
    <x v="1"/>
    <x v="1"/>
    <x v="0"/>
    <x v="0"/>
    <x v="0"/>
    <x v="0"/>
    <x v="0"/>
    <x v="1"/>
    <x v="1"/>
    <x v="1"/>
  </r>
  <r>
    <x v="219"/>
    <x v="219"/>
    <x v="219"/>
    <x v="16"/>
    <x v="212"/>
    <x v="12"/>
    <x v="19"/>
    <x v="0"/>
    <x v="1"/>
    <x v="0"/>
    <x v="0"/>
    <x v="0"/>
    <x v="0"/>
    <x v="219"/>
    <x v="185"/>
    <x v="1"/>
    <x v="7"/>
    <x v="12"/>
    <x v="9"/>
    <x v="12"/>
    <x v="0"/>
    <x v="0"/>
    <x v="0"/>
    <x v="206"/>
    <x v="8"/>
    <x v="140"/>
    <x v="1"/>
    <x v="1"/>
    <x v="139"/>
    <x v="1"/>
    <x v="9"/>
    <x v="2"/>
    <x v="0"/>
    <x v="1"/>
    <x v="1"/>
    <x v="1"/>
    <x v="1"/>
    <x v="0"/>
    <x v="0"/>
    <x v="0"/>
    <x v="0"/>
    <x v="0"/>
    <x v="0"/>
    <x v="1"/>
    <x v="1"/>
    <x v="1"/>
  </r>
  <r>
    <x v="220"/>
    <x v="220"/>
    <x v="220"/>
    <x v="16"/>
    <x v="213"/>
    <x v="12"/>
    <x v="14"/>
    <x v="0"/>
    <x v="1"/>
    <x v="0"/>
    <x v="0"/>
    <x v="0"/>
    <x v="0"/>
    <x v="220"/>
    <x v="186"/>
    <x v="1"/>
    <x v="7"/>
    <x v="12"/>
    <x v="9"/>
    <x v="12"/>
    <x v="0"/>
    <x v="0"/>
    <x v="0"/>
    <x v="207"/>
    <x v="9"/>
    <x v="141"/>
    <x v="1"/>
    <x v="1"/>
    <x v="140"/>
    <x v="1"/>
    <x v="9"/>
    <x v="2"/>
    <x v="0"/>
    <x v="1"/>
    <x v="1"/>
    <x v="1"/>
    <x v="0"/>
    <x v="0"/>
    <x v="0"/>
    <x v="0"/>
    <x v="0"/>
    <x v="0"/>
    <x v="0"/>
    <x v="1"/>
    <x v="1"/>
    <x v="1"/>
  </r>
  <r>
    <x v="221"/>
    <x v="221"/>
    <x v="221"/>
    <x v="17"/>
    <x v="214"/>
    <x v="13"/>
    <x v="128"/>
    <x v="0"/>
    <x v="0"/>
    <x v="0"/>
    <x v="0"/>
    <x v="0"/>
    <x v="0"/>
    <x v="221"/>
    <x v="187"/>
    <x v="1"/>
    <x v="44"/>
    <x v="84"/>
    <x v="39"/>
    <x v="97"/>
    <x v="0"/>
    <x v="0"/>
    <x v="0"/>
    <x v="208"/>
    <x v="3"/>
    <x v="94"/>
    <x v="0"/>
    <x v="3"/>
    <x v="96"/>
    <x v="0"/>
    <x v="10"/>
    <x v="0"/>
    <x v="0"/>
    <x v="1"/>
    <x v="1"/>
    <x v="1"/>
    <x v="1"/>
    <x v="1"/>
    <x v="1"/>
    <x v="1"/>
    <x v="1"/>
    <x v="1"/>
    <x v="0"/>
    <x v="0"/>
    <x v="0"/>
    <x v="0"/>
  </r>
  <r>
    <x v="222"/>
    <x v="222"/>
    <x v="222"/>
    <x v="17"/>
    <x v="215"/>
    <x v="13"/>
    <x v="129"/>
    <x v="0"/>
    <x v="0"/>
    <x v="0"/>
    <x v="0"/>
    <x v="0"/>
    <x v="0"/>
    <x v="222"/>
    <x v="188"/>
    <x v="1"/>
    <x v="7"/>
    <x v="35"/>
    <x v="1"/>
    <x v="98"/>
    <x v="0"/>
    <x v="0"/>
    <x v="0"/>
    <x v="209"/>
    <x v="2"/>
    <x v="42"/>
    <x v="0"/>
    <x v="1"/>
    <x v="45"/>
    <x v="0"/>
    <x v="10"/>
    <x v="1"/>
    <x v="0"/>
    <x v="1"/>
    <x v="1"/>
    <x v="1"/>
    <x v="1"/>
    <x v="1"/>
    <x v="1"/>
    <x v="1"/>
    <x v="1"/>
    <x v="1"/>
    <x v="1"/>
    <x v="1"/>
    <x v="0"/>
    <x v="0"/>
  </r>
  <r>
    <x v="223"/>
    <x v="223"/>
    <x v="223"/>
    <x v="17"/>
    <x v="216"/>
    <x v="13"/>
    <x v="130"/>
    <x v="0"/>
    <x v="0"/>
    <x v="0"/>
    <x v="0"/>
    <x v="0"/>
    <x v="0"/>
    <x v="223"/>
    <x v="189"/>
    <x v="1"/>
    <x v="7"/>
    <x v="85"/>
    <x v="36"/>
    <x v="99"/>
    <x v="0"/>
    <x v="0"/>
    <x v="0"/>
    <x v="210"/>
    <x v="12"/>
    <x v="107"/>
    <x v="0"/>
    <x v="1"/>
    <x v="110"/>
    <x v="0"/>
    <x v="10"/>
    <x v="1"/>
    <x v="0"/>
    <x v="1"/>
    <x v="1"/>
    <x v="1"/>
    <x v="1"/>
    <x v="1"/>
    <x v="1"/>
    <x v="1"/>
    <x v="1"/>
    <x v="1"/>
    <x v="1"/>
    <x v="0"/>
    <x v="0"/>
    <x v="0"/>
  </r>
  <r>
    <x v="224"/>
    <x v="224"/>
    <x v="224"/>
    <x v="17"/>
    <x v="217"/>
    <x v="13"/>
    <x v="79"/>
    <x v="0"/>
    <x v="0"/>
    <x v="0"/>
    <x v="0"/>
    <x v="0"/>
    <x v="0"/>
    <x v="224"/>
    <x v="190"/>
    <x v="1"/>
    <x v="7"/>
    <x v="86"/>
    <x v="36"/>
    <x v="100"/>
    <x v="0"/>
    <x v="0"/>
    <x v="0"/>
    <x v="211"/>
    <x v="3"/>
    <x v="142"/>
    <x v="0"/>
    <x v="1"/>
    <x v="141"/>
    <x v="0"/>
    <x v="10"/>
    <x v="1"/>
    <x v="0"/>
    <x v="1"/>
    <x v="1"/>
    <x v="1"/>
    <x v="1"/>
    <x v="1"/>
    <x v="1"/>
    <x v="1"/>
    <x v="1"/>
    <x v="1"/>
    <x v="0"/>
    <x v="0"/>
    <x v="0"/>
    <x v="0"/>
  </r>
  <r>
    <x v="225"/>
    <x v="225"/>
    <x v="225"/>
    <x v="17"/>
    <x v="218"/>
    <x v="13"/>
    <x v="41"/>
    <x v="0"/>
    <x v="0"/>
    <x v="0"/>
    <x v="0"/>
    <x v="0"/>
    <x v="0"/>
    <x v="225"/>
    <x v="191"/>
    <x v="1"/>
    <x v="7"/>
    <x v="87"/>
    <x v="1"/>
    <x v="101"/>
    <x v="0"/>
    <x v="0"/>
    <x v="0"/>
    <x v="212"/>
    <x v="4"/>
    <x v="143"/>
    <x v="0"/>
    <x v="1"/>
    <x v="142"/>
    <x v="0"/>
    <x v="10"/>
    <x v="1"/>
    <x v="0"/>
    <x v="1"/>
    <x v="1"/>
    <x v="1"/>
    <x v="1"/>
    <x v="1"/>
    <x v="1"/>
    <x v="1"/>
    <x v="1"/>
    <x v="0"/>
    <x v="0"/>
    <x v="0"/>
    <x v="0"/>
    <x v="0"/>
  </r>
  <r>
    <x v="226"/>
    <x v="226"/>
    <x v="226"/>
    <x v="17"/>
    <x v="219"/>
    <x v="13"/>
    <x v="58"/>
    <x v="0"/>
    <x v="0"/>
    <x v="4"/>
    <x v="4"/>
    <x v="4"/>
    <x v="0"/>
    <x v="226"/>
    <x v="192"/>
    <x v="1"/>
    <x v="8"/>
    <x v="87"/>
    <x v="1"/>
    <x v="102"/>
    <x v="0"/>
    <x v="0"/>
    <x v="0"/>
    <x v="213"/>
    <x v="5"/>
    <x v="144"/>
    <x v="0"/>
    <x v="1"/>
    <x v="143"/>
    <x v="0"/>
    <x v="10"/>
    <x v="1"/>
    <x v="0"/>
    <x v="1"/>
    <x v="1"/>
    <x v="1"/>
    <x v="1"/>
    <x v="1"/>
    <x v="1"/>
    <x v="1"/>
    <x v="0"/>
    <x v="0"/>
    <x v="0"/>
    <x v="0"/>
    <x v="0"/>
    <x v="0"/>
  </r>
  <r>
    <x v="227"/>
    <x v="227"/>
    <x v="227"/>
    <x v="17"/>
    <x v="220"/>
    <x v="13"/>
    <x v="131"/>
    <x v="0"/>
    <x v="0"/>
    <x v="0"/>
    <x v="0"/>
    <x v="0"/>
    <x v="0"/>
    <x v="227"/>
    <x v="193"/>
    <x v="1"/>
    <x v="45"/>
    <x v="88"/>
    <x v="33"/>
    <x v="103"/>
    <x v="0"/>
    <x v="0"/>
    <x v="0"/>
    <x v="214"/>
    <x v="6"/>
    <x v="145"/>
    <x v="0"/>
    <x v="3"/>
    <x v="144"/>
    <x v="0"/>
    <x v="10"/>
    <x v="1"/>
    <x v="0"/>
    <x v="1"/>
    <x v="1"/>
    <x v="1"/>
    <x v="1"/>
    <x v="1"/>
    <x v="1"/>
    <x v="0"/>
    <x v="0"/>
    <x v="0"/>
    <x v="0"/>
    <x v="0"/>
    <x v="0"/>
    <x v="0"/>
  </r>
  <r>
    <x v="228"/>
    <x v="228"/>
    <x v="228"/>
    <x v="17"/>
    <x v="221"/>
    <x v="13"/>
    <x v="132"/>
    <x v="0"/>
    <x v="1"/>
    <x v="0"/>
    <x v="0"/>
    <x v="0"/>
    <x v="0"/>
    <x v="228"/>
    <x v="194"/>
    <x v="1"/>
    <x v="7"/>
    <x v="12"/>
    <x v="9"/>
    <x v="12"/>
    <x v="0"/>
    <x v="0"/>
    <x v="0"/>
    <x v="213"/>
    <x v="5"/>
    <x v="146"/>
    <x v="1"/>
    <x v="1"/>
    <x v="145"/>
    <x v="2"/>
    <x v="10"/>
    <x v="2"/>
    <x v="0"/>
    <x v="1"/>
    <x v="1"/>
    <x v="1"/>
    <x v="1"/>
    <x v="1"/>
    <x v="1"/>
    <x v="1"/>
    <x v="0"/>
    <x v="0"/>
    <x v="0"/>
    <x v="0"/>
    <x v="1"/>
    <x v="1"/>
  </r>
  <r>
    <x v="229"/>
    <x v="229"/>
    <x v="229"/>
    <x v="17"/>
    <x v="222"/>
    <x v="13"/>
    <x v="126"/>
    <x v="0"/>
    <x v="1"/>
    <x v="1"/>
    <x v="1"/>
    <x v="1"/>
    <x v="0"/>
    <x v="229"/>
    <x v="195"/>
    <x v="1"/>
    <x v="4"/>
    <x v="12"/>
    <x v="9"/>
    <x v="12"/>
    <x v="0"/>
    <x v="0"/>
    <x v="0"/>
    <x v="79"/>
    <x v="7"/>
    <x v="147"/>
    <x v="1"/>
    <x v="1"/>
    <x v="146"/>
    <x v="1"/>
    <x v="10"/>
    <x v="2"/>
    <x v="0"/>
    <x v="1"/>
    <x v="1"/>
    <x v="1"/>
    <x v="1"/>
    <x v="1"/>
    <x v="0"/>
    <x v="0"/>
    <x v="0"/>
    <x v="0"/>
    <x v="0"/>
    <x v="1"/>
    <x v="1"/>
    <x v="1"/>
  </r>
  <r>
    <x v="230"/>
    <x v="230"/>
    <x v="230"/>
    <x v="17"/>
    <x v="223"/>
    <x v="13"/>
    <x v="117"/>
    <x v="0"/>
    <x v="1"/>
    <x v="0"/>
    <x v="0"/>
    <x v="0"/>
    <x v="0"/>
    <x v="230"/>
    <x v="196"/>
    <x v="1"/>
    <x v="7"/>
    <x v="12"/>
    <x v="9"/>
    <x v="12"/>
    <x v="0"/>
    <x v="0"/>
    <x v="0"/>
    <x v="215"/>
    <x v="8"/>
    <x v="148"/>
    <x v="1"/>
    <x v="1"/>
    <x v="108"/>
    <x v="0"/>
    <x v="10"/>
    <x v="2"/>
    <x v="0"/>
    <x v="1"/>
    <x v="1"/>
    <x v="1"/>
    <x v="1"/>
    <x v="0"/>
    <x v="0"/>
    <x v="0"/>
    <x v="0"/>
    <x v="0"/>
    <x v="0"/>
    <x v="0"/>
    <x v="0"/>
    <x v="0"/>
  </r>
  <r>
    <x v="231"/>
    <x v="231"/>
    <x v="231"/>
    <x v="17"/>
    <x v="224"/>
    <x v="13"/>
    <x v="133"/>
    <x v="0"/>
    <x v="1"/>
    <x v="0"/>
    <x v="0"/>
    <x v="0"/>
    <x v="0"/>
    <x v="231"/>
    <x v="197"/>
    <x v="1"/>
    <x v="7"/>
    <x v="12"/>
    <x v="9"/>
    <x v="12"/>
    <x v="0"/>
    <x v="0"/>
    <x v="0"/>
    <x v="216"/>
    <x v="9"/>
    <x v="149"/>
    <x v="1"/>
    <x v="1"/>
    <x v="147"/>
    <x v="1"/>
    <x v="10"/>
    <x v="2"/>
    <x v="0"/>
    <x v="1"/>
    <x v="1"/>
    <x v="1"/>
    <x v="0"/>
    <x v="0"/>
    <x v="0"/>
    <x v="0"/>
    <x v="0"/>
    <x v="0"/>
    <x v="0"/>
    <x v="1"/>
    <x v="1"/>
    <x v="1"/>
  </r>
  <r>
    <x v="232"/>
    <x v="232"/>
    <x v="232"/>
    <x v="17"/>
    <x v="225"/>
    <x v="13"/>
    <x v="22"/>
    <x v="0"/>
    <x v="1"/>
    <x v="0"/>
    <x v="0"/>
    <x v="0"/>
    <x v="0"/>
    <x v="232"/>
    <x v="198"/>
    <x v="1"/>
    <x v="7"/>
    <x v="12"/>
    <x v="9"/>
    <x v="12"/>
    <x v="0"/>
    <x v="0"/>
    <x v="0"/>
    <x v="217"/>
    <x v="9"/>
    <x v="150"/>
    <x v="1"/>
    <x v="1"/>
    <x v="147"/>
    <x v="1"/>
    <x v="10"/>
    <x v="2"/>
    <x v="0"/>
    <x v="1"/>
    <x v="1"/>
    <x v="1"/>
    <x v="0"/>
    <x v="0"/>
    <x v="0"/>
    <x v="0"/>
    <x v="0"/>
    <x v="0"/>
    <x v="0"/>
    <x v="1"/>
    <x v="1"/>
    <x v="1"/>
  </r>
  <r>
    <x v="233"/>
    <x v="233"/>
    <x v="233"/>
    <x v="18"/>
    <x v="226"/>
    <x v="14"/>
    <x v="134"/>
    <x v="0"/>
    <x v="0"/>
    <x v="0"/>
    <x v="0"/>
    <x v="0"/>
    <x v="0"/>
    <x v="233"/>
    <x v="199"/>
    <x v="1"/>
    <x v="46"/>
    <x v="89"/>
    <x v="4"/>
    <x v="104"/>
    <x v="0"/>
    <x v="0"/>
    <x v="0"/>
    <x v="218"/>
    <x v="11"/>
    <x v="124"/>
    <x v="0"/>
    <x v="3"/>
    <x v="124"/>
    <x v="0"/>
    <x v="11"/>
    <x v="0"/>
    <x v="0"/>
    <x v="1"/>
    <x v="1"/>
    <x v="0"/>
    <x v="0"/>
    <x v="0"/>
    <x v="0"/>
    <x v="0"/>
    <x v="0"/>
    <x v="0"/>
    <x v="0"/>
    <x v="0"/>
    <x v="0"/>
    <x v="0"/>
  </r>
  <r>
    <x v="234"/>
    <x v="234"/>
    <x v="234"/>
    <x v="18"/>
    <x v="227"/>
    <x v="14"/>
    <x v="135"/>
    <x v="0"/>
    <x v="0"/>
    <x v="0"/>
    <x v="0"/>
    <x v="0"/>
    <x v="0"/>
    <x v="234"/>
    <x v="200"/>
    <x v="1"/>
    <x v="47"/>
    <x v="90"/>
    <x v="14"/>
    <x v="105"/>
    <x v="0"/>
    <x v="0"/>
    <x v="0"/>
    <x v="219"/>
    <x v="1"/>
    <x v="51"/>
    <x v="0"/>
    <x v="1"/>
    <x v="54"/>
    <x v="0"/>
    <x v="11"/>
    <x v="1"/>
    <x v="0"/>
    <x v="1"/>
    <x v="1"/>
    <x v="1"/>
    <x v="1"/>
    <x v="1"/>
    <x v="1"/>
    <x v="1"/>
    <x v="1"/>
    <x v="1"/>
    <x v="1"/>
    <x v="1"/>
    <x v="1"/>
    <x v="0"/>
  </r>
  <r>
    <x v="235"/>
    <x v="235"/>
    <x v="235"/>
    <x v="18"/>
    <x v="228"/>
    <x v="14"/>
    <x v="58"/>
    <x v="0"/>
    <x v="0"/>
    <x v="3"/>
    <x v="3"/>
    <x v="3"/>
    <x v="0"/>
    <x v="235"/>
    <x v="201"/>
    <x v="1"/>
    <x v="6"/>
    <x v="73"/>
    <x v="1"/>
    <x v="106"/>
    <x v="0"/>
    <x v="0"/>
    <x v="0"/>
    <x v="220"/>
    <x v="3"/>
    <x v="8"/>
    <x v="0"/>
    <x v="1"/>
    <x v="8"/>
    <x v="0"/>
    <x v="11"/>
    <x v="1"/>
    <x v="0"/>
    <x v="1"/>
    <x v="1"/>
    <x v="1"/>
    <x v="1"/>
    <x v="1"/>
    <x v="1"/>
    <x v="1"/>
    <x v="1"/>
    <x v="1"/>
    <x v="0"/>
    <x v="0"/>
    <x v="0"/>
    <x v="0"/>
  </r>
  <r>
    <x v="236"/>
    <x v="236"/>
    <x v="236"/>
    <x v="18"/>
    <x v="229"/>
    <x v="14"/>
    <x v="41"/>
    <x v="0"/>
    <x v="0"/>
    <x v="0"/>
    <x v="0"/>
    <x v="0"/>
    <x v="0"/>
    <x v="236"/>
    <x v="202"/>
    <x v="1"/>
    <x v="7"/>
    <x v="25"/>
    <x v="40"/>
    <x v="107"/>
    <x v="0"/>
    <x v="0"/>
    <x v="0"/>
    <x v="221"/>
    <x v="5"/>
    <x v="151"/>
    <x v="0"/>
    <x v="1"/>
    <x v="148"/>
    <x v="2"/>
    <x v="11"/>
    <x v="1"/>
    <x v="0"/>
    <x v="1"/>
    <x v="1"/>
    <x v="1"/>
    <x v="1"/>
    <x v="1"/>
    <x v="1"/>
    <x v="1"/>
    <x v="0"/>
    <x v="0"/>
    <x v="0"/>
    <x v="0"/>
    <x v="1"/>
    <x v="1"/>
  </r>
  <r>
    <x v="237"/>
    <x v="237"/>
    <x v="237"/>
    <x v="18"/>
    <x v="230"/>
    <x v="14"/>
    <x v="136"/>
    <x v="0"/>
    <x v="0"/>
    <x v="0"/>
    <x v="0"/>
    <x v="0"/>
    <x v="0"/>
    <x v="237"/>
    <x v="203"/>
    <x v="1"/>
    <x v="7"/>
    <x v="91"/>
    <x v="4"/>
    <x v="108"/>
    <x v="0"/>
    <x v="0"/>
    <x v="0"/>
    <x v="222"/>
    <x v="5"/>
    <x v="152"/>
    <x v="0"/>
    <x v="3"/>
    <x v="149"/>
    <x v="0"/>
    <x v="11"/>
    <x v="1"/>
    <x v="0"/>
    <x v="1"/>
    <x v="1"/>
    <x v="1"/>
    <x v="1"/>
    <x v="1"/>
    <x v="1"/>
    <x v="1"/>
    <x v="0"/>
    <x v="0"/>
    <x v="0"/>
    <x v="0"/>
    <x v="0"/>
    <x v="0"/>
  </r>
  <r>
    <x v="238"/>
    <x v="238"/>
    <x v="238"/>
    <x v="18"/>
    <x v="231"/>
    <x v="14"/>
    <x v="58"/>
    <x v="0"/>
    <x v="0"/>
    <x v="0"/>
    <x v="0"/>
    <x v="0"/>
    <x v="0"/>
    <x v="238"/>
    <x v="204"/>
    <x v="1"/>
    <x v="7"/>
    <x v="6"/>
    <x v="1"/>
    <x v="109"/>
    <x v="0"/>
    <x v="0"/>
    <x v="0"/>
    <x v="223"/>
    <x v="7"/>
    <x v="6"/>
    <x v="0"/>
    <x v="1"/>
    <x v="6"/>
    <x v="0"/>
    <x v="11"/>
    <x v="1"/>
    <x v="0"/>
    <x v="1"/>
    <x v="1"/>
    <x v="1"/>
    <x v="1"/>
    <x v="1"/>
    <x v="0"/>
    <x v="0"/>
    <x v="0"/>
    <x v="0"/>
    <x v="0"/>
    <x v="0"/>
    <x v="0"/>
    <x v="0"/>
  </r>
  <r>
    <x v="239"/>
    <x v="239"/>
    <x v="239"/>
    <x v="18"/>
    <x v="232"/>
    <x v="14"/>
    <x v="137"/>
    <x v="0"/>
    <x v="0"/>
    <x v="0"/>
    <x v="0"/>
    <x v="0"/>
    <x v="0"/>
    <x v="239"/>
    <x v="205"/>
    <x v="1"/>
    <x v="7"/>
    <x v="66"/>
    <x v="1"/>
    <x v="110"/>
    <x v="0"/>
    <x v="0"/>
    <x v="0"/>
    <x v="224"/>
    <x v="7"/>
    <x v="122"/>
    <x v="0"/>
    <x v="1"/>
    <x v="122"/>
    <x v="0"/>
    <x v="11"/>
    <x v="1"/>
    <x v="0"/>
    <x v="1"/>
    <x v="1"/>
    <x v="1"/>
    <x v="1"/>
    <x v="1"/>
    <x v="0"/>
    <x v="0"/>
    <x v="0"/>
    <x v="0"/>
    <x v="0"/>
    <x v="0"/>
    <x v="0"/>
    <x v="0"/>
  </r>
  <r>
    <x v="240"/>
    <x v="240"/>
    <x v="240"/>
    <x v="18"/>
    <x v="233"/>
    <x v="14"/>
    <x v="22"/>
    <x v="0"/>
    <x v="0"/>
    <x v="0"/>
    <x v="0"/>
    <x v="0"/>
    <x v="0"/>
    <x v="240"/>
    <x v="206"/>
    <x v="1"/>
    <x v="48"/>
    <x v="92"/>
    <x v="34"/>
    <x v="111"/>
    <x v="0"/>
    <x v="0"/>
    <x v="0"/>
    <x v="225"/>
    <x v="9"/>
    <x v="105"/>
    <x v="0"/>
    <x v="1"/>
    <x v="108"/>
    <x v="0"/>
    <x v="11"/>
    <x v="1"/>
    <x v="0"/>
    <x v="1"/>
    <x v="1"/>
    <x v="1"/>
    <x v="0"/>
    <x v="0"/>
    <x v="0"/>
    <x v="0"/>
    <x v="0"/>
    <x v="0"/>
    <x v="0"/>
    <x v="0"/>
    <x v="0"/>
    <x v="0"/>
  </r>
  <r>
    <x v="241"/>
    <x v="241"/>
    <x v="241"/>
    <x v="18"/>
    <x v="234"/>
    <x v="14"/>
    <x v="138"/>
    <x v="0"/>
    <x v="0"/>
    <x v="0"/>
    <x v="0"/>
    <x v="0"/>
    <x v="0"/>
    <x v="241"/>
    <x v="207"/>
    <x v="1"/>
    <x v="49"/>
    <x v="93"/>
    <x v="24"/>
    <x v="112"/>
    <x v="0"/>
    <x v="0"/>
    <x v="0"/>
    <x v="226"/>
    <x v="9"/>
    <x v="124"/>
    <x v="0"/>
    <x v="1"/>
    <x v="124"/>
    <x v="0"/>
    <x v="11"/>
    <x v="1"/>
    <x v="0"/>
    <x v="1"/>
    <x v="1"/>
    <x v="1"/>
    <x v="0"/>
    <x v="0"/>
    <x v="0"/>
    <x v="0"/>
    <x v="0"/>
    <x v="0"/>
    <x v="0"/>
    <x v="0"/>
    <x v="0"/>
    <x v="0"/>
  </r>
  <r>
    <x v="242"/>
    <x v="242"/>
    <x v="242"/>
    <x v="18"/>
    <x v="235"/>
    <x v="14"/>
    <x v="18"/>
    <x v="0"/>
    <x v="1"/>
    <x v="0"/>
    <x v="0"/>
    <x v="0"/>
    <x v="0"/>
    <x v="242"/>
    <x v="208"/>
    <x v="1"/>
    <x v="7"/>
    <x v="12"/>
    <x v="9"/>
    <x v="12"/>
    <x v="0"/>
    <x v="0"/>
    <x v="0"/>
    <x v="227"/>
    <x v="7"/>
    <x v="153"/>
    <x v="1"/>
    <x v="1"/>
    <x v="150"/>
    <x v="0"/>
    <x v="11"/>
    <x v="2"/>
    <x v="0"/>
    <x v="1"/>
    <x v="1"/>
    <x v="1"/>
    <x v="1"/>
    <x v="1"/>
    <x v="0"/>
    <x v="0"/>
    <x v="0"/>
    <x v="0"/>
    <x v="0"/>
    <x v="0"/>
    <x v="0"/>
    <x v="0"/>
  </r>
  <r>
    <x v="243"/>
    <x v="243"/>
    <x v="243"/>
    <x v="18"/>
    <x v="236"/>
    <x v="14"/>
    <x v="19"/>
    <x v="0"/>
    <x v="1"/>
    <x v="1"/>
    <x v="1"/>
    <x v="1"/>
    <x v="0"/>
    <x v="243"/>
    <x v="209"/>
    <x v="1"/>
    <x v="4"/>
    <x v="12"/>
    <x v="9"/>
    <x v="12"/>
    <x v="0"/>
    <x v="0"/>
    <x v="0"/>
    <x v="228"/>
    <x v="7"/>
    <x v="154"/>
    <x v="1"/>
    <x v="1"/>
    <x v="151"/>
    <x v="1"/>
    <x v="11"/>
    <x v="2"/>
    <x v="0"/>
    <x v="1"/>
    <x v="1"/>
    <x v="1"/>
    <x v="1"/>
    <x v="1"/>
    <x v="0"/>
    <x v="0"/>
    <x v="0"/>
    <x v="0"/>
    <x v="0"/>
    <x v="1"/>
    <x v="1"/>
    <x v="1"/>
  </r>
  <r>
    <x v="244"/>
    <x v="244"/>
    <x v="244"/>
    <x v="18"/>
    <x v="237"/>
    <x v="14"/>
    <x v="19"/>
    <x v="0"/>
    <x v="1"/>
    <x v="0"/>
    <x v="0"/>
    <x v="0"/>
    <x v="0"/>
    <x v="244"/>
    <x v="210"/>
    <x v="1"/>
    <x v="7"/>
    <x v="12"/>
    <x v="9"/>
    <x v="12"/>
    <x v="0"/>
    <x v="0"/>
    <x v="0"/>
    <x v="229"/>
    <x v="7"/>
    <x v="155"/>
    <x v="1"/>
    <x v="1"/>
    <x v="152"/>
    <x v="1"/>
    <x v="11"/>
    <x v="2"/>
    <x v="0"/>
    <x v="1"/>
    <x v="1"/>
    <x v="1"/>
    <x v="1"/>
    <x v="1"/>
    <x v="0"/>
    <x v="0"/>
    <x v="0"/>
    <x v="0"/>
    <x v="0"/>
    <x v="1"/>
    <x v="1"/>
    <x v="1"/>
  </r>
  <r>
    <x v="245"/>
    <x v="245"/>
    <x v="245"/>
    <x v="18"/>
    <x v="238"/>
    <x v="14"/>
    <x v="139"/>
    <x v="0"/>
    <x v="1"/>
    <x v="0"/>
    <x v="0"/>
    <x v="0"/>
    <x v="0"/>
    <x v="245"/>
    <x v="211"/>
    <x v="1"/>
    <x v="7"/>
    <x v="12"/>
    <x v="9"/>
    <x v="12"/>
    <x v="0"/>
    <x v="0"/>
    <x v="0"/>
    <x v="230"/>
    <x v="11"/>
    <x v="156"/>
    <x v="1"/>
    <x v="1"/>
    <x v="153"/>
    <x v="3"/>
    <x v="11"/>
    <x v="2"/>
    <x v="0"/>
    <x v="1"/>
    <x v="1"/>
    <x v="0"/>
    <x v="0"/>
    <x v="0"/>
    <x v="0"/>
    <x v="0"/>
    <x v="0"/>
    <x v="0"/>
    <x v="1"/>
    <x v="1"/>
    <x v="1"/>
    <x v="1"/>
  </r>
  <r>
    <x v="246"/>
    <x v="246"/>
    <x v="246"/>
    <x v="18"/>
    <x v="239"/>
    <x v="14"/>
    <x v="140"/>
    <x v="0"/>
    <x v="1"/>
    <x v="0"/>
    <x v="0"/>
    <x v="0"/>
    <x v="0"/>
    <x v="246"/>
    <x v="212"/>
    <x v="1"/>
    <x v="7"/>
    <x v="12"/>
    <x v="9"/>
    <x v="12"/>
    <x v="0"/>
    <x v="0"/>
    <x v="0"/>
    <x v="231"/>
    <x v="11"/>
    <x v="157"/>
    <x v="1"/>
    <x v="1"/>
    <x v="154"/>
    <x v="2"/>
    <x v="11"/>
    <x v="2"/>
    <x v="0"/>
    <x v="1"/>
    <x v="1"/>
    <x v="0"/>
    <x v="0"/>
    <x v="0"/>
    <x v="0"/>
    <x v="0"/>
    <x v="0"/>
    <x v="0"/>
    <x v="0"/>
    <x v="0"/>
    <x v="1"/>
    <x v="1"/>
  </r>
  <r>
    <x v="247"/>
    <x v="247"/>
    <x v="247"/>
    <x v="19"/>
    <x v="240"/>
    <x v="15"/>
    <x v="141"/>
    <x v="0"/>
    <x v="0"/>
    <x v="0"/>
    <x v="0"/>
    <x v="0"/>
    <x v="0"/>
    <x v="247"/>
    <x v="213"/>
    <x v="1"/>
    <x v="50"/>
    <x v="94"/>
    <x v="21"/>
    <x v="113"/>
    <x v="0"/>
    <x v="0"/>
    <x v="0"/>
    <x v="232"/>
    <x v="10"/>
    <x v="107"/>
    <x v="0"/>
    <x v="7"/>
    <x v="110"/>
    <x v="0"/>
    <x v="12"/>
    <x v="0"/>
    <x v="0"/>
    <x v="1"/>
    <x v="0"/>
    <x v="0"/>
    <x v="0"/>
    <x v="0"/>
    <x v="0"/>
    <x v="0"/>
    <x v="0"/>
    <x v="0"/>
    <x v="0"/>
    <x v="0"/>
    <x v="0"/>
    <x v="0"/>
  </r>
  <r>
    <x v="248"/>
    <x v="248"/>
    <x v="248"/>
    <x v="19"/>
    <x v="241"/>
    <x v="15"/>
    <x v="78"/>
    <x v="0"/>
    <x v="0"/>
    <x v="1"/>
    <x v="1"/>
    <x v="1"/>
    <x v="0"/>
    <x v="248"/>
    <x v="214"/>
    <x v="1"/>
    <x v="4"/>
    <x v="10"/>
    <x v="23"/>
    <x v="114"/>
    <x v="0"/>
    <x v="0"/>
    <x v="0"/>
    <x v="233"/>
    <x v="2"/>
    <x v="158"/>
    <x v="0"/>
    <x v="1"/>
    <x v="155"/>
    <x v="0"/>
    <x v="12"/>
    <x v="1"/>
    <x v="0"/>
    <x v="1"/>
    <x v="1"/>
    <x v="1"/>
    <x v="1"/>
    <x v="1"/>
    <x v="1"/>
    <x v="1"/>
    <x v="1"/>
    <x v="1"/>
    <x v="1"/>
    <x v="1"/>
    <x v="0"/>
    <x v="0"/>
  </r>
  <r>
    <x v="249"/>
    <x v="249"/>
    <x v="249"/>
    <x v="19"/>
    <x v="242"/>
    <x v="15"/>
    <x v="101"/>
    <x v="0"/>
    <x v="0"/>
    <x v="3"/>
    <x v="3"/>
    <x v="3"/>
    <x v="0"/>
    <x v="249"/>
    <x v="215"/>
    <x v="1"/>
    <x v="6"/>
    <x v="91"/>
    <x v="1"/>
    <x v="115"/>
    <x v="0"/>
    <x v="0"/>
    <x v="0"/>
    <x v="234"/>
    <x v="3"/>
    <x v="159"/>
    <x v="0"/>
    <x v="1"/>
    <x v="156"/>
    <x v="0"/>
    <x v="12"/>
    <x v="1"/>
    <x v="0"/>
    <x v="1"/>
    <x v="1"/>
    <x v="1"/>
    <x v="1"/>
    <x v="1"/>
    <x v="1"/>
    <x v="1"/>
    <x v="1"/>
    <x v="1"/>
    <x v="0"/>
    <x v="0"/>
    <x v="0"/>
    <x v="0"/>
  </r>
  <r>
    <x v="250"/>
    <x v="250"/>
    <x v="250"/>
    <x v="19"/>
    <x v="243"/>
    <x v="15"/>
    <x v="10"/>
    <x v="0"/>
    <x v="0"/>
    <x v="0"/>
    <x v="0"/>
    <x v="0"/>
    <x v="0"/>
    <x v="250"/>
    <x v="216"/>
    <x v="1"/>
    <x v="7"/>
    <x v="56"/>
    <x v="1"/>
    <x v="116"/>
    <x v="0"/>
    <x v="0"/>
    <x v="0"/>
    <x v="235"/>
    <x v="4"/>
    <x v="160"/>
    <x v="0"/>
    <x v="1"/>
    <x v="157"/>
    <x v="0"/>
    <x v="12"/>
    <x v="1"/>
    <x v="0"/>
    <x v="1"/>
    <x v="1"/>
    <x v="1"/>
    <x v="1"/>
    <x v="1"/>
    <x v="1"/>
    <x v="1"/>
    <x v="1"/>
    <x v="0"/>
    <x v="0"/>
    <x v="0"/>
    <x v="0"/>
    <x v="0"/>
  </r>
  <r>
    <x v="251"/>
    <x v="251"/>
    <x v="251"/>
    <x v="19"/>
    <x v="244"/>
    <x v="15"/>
    <x v="18"/>
    <x v="0"/>
    <x v="0"/>
    <x v="0"/>
    <x v="0"/>
    <x v="0"/>
    <x v="0"/>
    <x v="251"/>
    <x v="217"/>
    <x v="1"/>
    <x v="7"/>
    <x v="87"/>
    <x v="1"/>
    <x v="117"/>
    <x v="0"/>
    <x v="0"/>
    <x v="0"/>
    <x v="236"/>
    <x v="4"/>
    <x v="161"/>
    <x v="0"/>
    <x v="1"/>
    <x v="158"/>
    <x v="0"/>
    <x v="12"/>
    <x v="1"/>
    <x v="0"/>
    <x v="1"/>
    <x v="1"/>
    <x v="1"/>
    <x v="1"/>
    <x v="1"/>
    <x v="1"/>
    <x v="1"/>
    <x v="1"/>
    <x v="0"/>
    <x v="0"/>
    <x v="0"/>
    <x v="0"/>
    <x v="0"/>
  </r>
  <r>
    <x v="252"/>
    <x v="252"/>
    <x v="252"/>
    <x v="19"/>
    <x v="245"/>
    <x v="15"/>
    <x v="142"/>
    <x v="0"/>
    <x v="0"/>
    <x v="3"/>
    <x v="3"/>
    <x v="3"/>
    <x v="0"/>
    <x v="252"/>
    <x v="218"/>
    <x v="1"/>
    <x v="51"/>
    <x v="95"/>
    <x v="41"/>
    <x v="118"/>
    <x v="0"/>
    <x v="0"/>
    <x v="0"/>
    <x v="7"/>
    <x v="5"/>
    <x v="159"/>
    <x v="0"/>
    <x v="1"/>
    <x v="156"/>
    <x v="0"/>
    <x v="12"/>
    <x v="1"/>
    <x v="0"/>
    <x v="1"/>
    <x v="1"/>
    <x v="1"/>
    <x v="1"/>
    <x v="1"/>
    <x v="1"/>
    <x v="1"/>
    <x v="0"/>
    <x v="0"/>
    <x v="0"/>
    <x v="0"/>
    <x v="0"/>
    <x v="0"/>
  </r>
  <r>
    <x v="253"/>
    <x v="253"/>
    <x v="253"/>
    <x v="19"/>
    <x v="246"/>
    <x v="15"/>
    <x v="19"/>
    <x v="0"/>
    <x v="0"/>
    <x v="0"/>
    <x v="0"/>
    <x v="0"/>
    <x v="0"/>
    <x v="253"/>
    <x v="219"/>
    <x v="1"/>
    <x v="7"/>
    <x v="75"/>
    <x v="1"/>
    <x v="119"/>
    <x v="0"/>
    <x v="0"/>
    <x v="0"/>
    <x v="237"/>
    <x v="5"/>
    <x v="162"/>
    <x v="0"/>
    <x v="3"/>
    <x v="159"/>
    <x v="2"/>
    <x v="12"/>
    <x v="1"/>
    <x v="0"/>
    <x v="1"/>
    <x v="1"/>
    <x v="1"/>
    <x v="1"/>
    <x v="1"/>
    <x v="1"/>
    <x v="1"/>
    <x v="0"/>
    <x v="0"/>
    <x v="0"/>
    <x v="0"/>
    <x v="1"/>
    <x v="1"/>
  </r>
  <r>
    <x v="254"/>
    <x v="254"/>
    <x v="254"/>
    <x v="19"/>
    <x v="247"/>
    <x v="15"/>
    <x v="143"/>
    <x v="0"/>
    <x v="0"/>
    <x v="0"/>
    <x v="0"/>
    <x v="0"/>
    <x v="0"/>
    <x v="254"/>
    <x v="220"/>
    <x v="1"/>
    <x v="7"/>
    <x v="73"/>
    <x v="1"/>
    <x v="120"/>
    <x v="0"/>
    <x v="0"/>
    <x v="0"/>
    <x v="238"/>
    <x v="6"/>
    <x v="101"/>
    <x v="0"/>
    <x v="1"/>
    <x v="104"/>
    <x v="0"/>
    <x v="12"/>
    <x v="1"/>
    <x v="0"/>
    <x v="1"/>
    <x v="1"/>
    <x v="1"/>
    <x v="1"/>
    <x v="1"/>
    <x v="1"/>
    <x v="0"/>
    <x v="0"/>
    <x v="0"/>
    <x v="0"/>
    <x v="0"/>
    <x v="0"/>
    <x v="0"/>
  </r>
  <r>
    <x v="255"/>
    <x v="255"/>
    <x v="255"/>
    <x v="19"/>
    <x v="248"/>
    <x v="15"/>
    <x v="19"/>
    <x v="0"/>
    <x v="0"/>
    <x v="0"/>
    <x v="0"/>
    <x v="0"/>
    <x v="0"/>
    <x v="255"/>
    <x v="221"/>
    <x v="1"/>
    <x v="7"/>
    <x v="55"/>
    <x v="19"/>
    <x v="120"/>
    <x v="0"/>
    <x v="0"/>
    <x v="0"/>
    <x v="156"/>
    <x v="6"/>
    <x v="163"/>
    <x v="0"/>
    <x v="1"/>
    <x v="160"/>
    <x v="0"/>
    <x v="12"/>
    <x v="1"/>
    <x v="0"/>
    <x v="1"/>
    <x v="1"/>
    <x v="1"/>
    <x v="1"/>
    <x v="1"/>
    <x v="1"/>
    <x v="0"/>
    <x v="0"/>
    <x v="0"/>
    <x v="0"/>
    <x v="0"/>
    <x v="0"/>
    <x v="0"/>
  </r>
  <r>
    <x v="256"/>
    <x v="256"/>
    <x v="256"/>
    <x v="19"/>
    <x v="249"/>
    <x v="15"/>
    <x v="144"/>
    <x v="0"/>
    <x v="0"/>
    <x v="0"/>
    <x v="0"/>
    <x v="0"/>
    <x v="0"/>
    <x v="256"/>
    <x v="222"/>
    <x v="1"/>
    <x v="52"/>
    <x v="96"/>
    <x v="16"/>
    <x v="121"/>
    <x v="0"/>
    <x v="0"/>
    <x v="0"/>
    <x v="239"/>
    <x v="6"/>
    <x v="130"/>
    <x v="0"/>
    <x v="7"/>
    <x v="130"/>
    <x v="0"/>
    <x v="12"/>
    <x v="1"/>
    <x v="0"/>
    <x v="1"/>
    <x v="1"/>
    <x v="1"/>
    <x v="1"/>
    <x v="1"/>
    <x v="1"/>
    <x v="0"/>
    <x v="0"/>
    <x v="0"/>
    <x v="0"/>
    <x v="0"/>
    <x v="0"/>
    <x v="0"/>
  </r>
  <r>
    <x v="257"/>
    <x v="257"/>
    <x v="257"/>
    <x v="19"/>
    <x v="250"/>
    <x v="15"/>
    <x v="41"/>
    <x v="0"/>
    <x v="0"/>
    <x v="0"/>
    <x v="0"/>
    <x v="0"/>
    <x v="0"/>
    <x v="257"/>
    <x v="223"/>
    <x v="1"/>
    <x v="7"/>
    <x v="97"/>
    <x v="21"/>
    <x v="122"/>
    <x v="0"/>
    <x v="0"/>
    <x v="0"/>
    <x v="240"/>
    <x v="7"/>
    <x v="95"/>
    <x v="0"/>
    <x v="1"/>
    <x v="97"/>
    <x v="0"/>
    <x v="12"/>
    <x v="1"/>
    <x v="0"/>
    <x v="1"/>
    <x v="1"/>
    <x v="1"/>
    <x v="1"/>
    <x v="1"/>
    <x v="0"/>
    <x v="0"/>
    <x v="0"/>
    <x v="0"/>
    <x v="0"/>
    <x v="0"/>
    <x v="0"/>
    <x v="0"/>
  </r>
  <r>
    <x v="258"/>
    <x v="258"/>
    <x v="258"/>
    <x v="19"/>
    <x v="251"/>
    <x v="15"/>
    <x v="79"/>
    <x v="0"/>
    <x v="0"/>
    <x v="0"/>
    <x v="0"/>
    <x v="0"/>
    <x v="0"/>
    <x v="258"/>
    <x v="224"/>
    <x v="1"/>
    <x v="7"/>
    <x v="67"/>
    <x v="14"/>
    <x v="123"/>
    <x v="0"/>
    <x v="0"/>
    <x v="0"/>
    <x v="241"/>
    <x v="7"/>
    <x v="164"/>
    <x v="0"/>
    <x v="2"/>
    <x v="161"/>
    <x v="0"/>
    <x v="12"/>
    <x v="1"/>
    <x v="0"/>
    <x v="1"/>
    <x v="1"/>
    <x v="1"/>
    <x v="1"/>
    <x v="1"/>
    <x v="0"/>
    <x v="0"/>
    <x v="0"/>
    <x v="0"/>
    <x v="0"/>
    <x v="0"/>
    <x v="0"/>
    <x v="0"/>
  </r>
  <r>
    <x v="259"/>
    <x v="259"/>
    <x v="259"/>
    <x v="19"/>
    <x v="252"/>
    <x v="15"/>
    <x v="26"/>
    <x v="0"/>
    <x v="1"/>
    <x v="0"/>
    <x v="0"/>
    <x v="0"/>
    <x v="0"/>
    <x v="259"/>
    <x v="225"/>
    <x v="1"/>
    <x v="7"/>
    <x v="12"/>
    <x v="9"/>
    <x v="12"/>
    <x v="0"/>
    <x v="0"/>
    <x v="0"/>
    <x v="242"/>
    <x v="4"/>
    <x v="165"/>
    <x v="1"/>
    <x v="1"/>
    <x v="162"/>
    <x v="0"/>
    <x v="12"/>
    <x v="2"/>
    <x v="0"/>
    <x v="1"/>
    <x v="1"/>
    <x v="1"/>
    <x v="1"/>
    <x v="1"/>
    <x v="1"/>
    <x v="1"/>
    <x v="1"/>
    <x v="0"/>
    <x v="0"/>
    <x v="0"/>
    <x v="0"/>
    <x v="0"/>
  </r>
  <r>
    <x v="260"/>
    <x v="260"/>
    <x v="260"/>
    <x v="20"/>
    <x v="253"/>
    <x v="1"/>
    <x v="19"/>
    <x v="0"/>
    <x v="1"/>
    <x v="3"/>
    <x v="3"/>
    <x v="3"/>
    <x v="0"/>
    <x v="260"/>
    <x v="20"/>
    <x v="1"/>
    <x v="6"/>
    <x v="12"/>
    <x v="9"/>
    <x v="12"/>
    <x v="0"/>
    <x v="0"/>
    <x v="0"/>
    <x v="243"/>
    <x v="5"/>
    <x v="16"/>
    <x v="1"/>
    <x v="1"/>
    <x v="163"/>
    <x v="4"/>
    <x v="12"/>
    <x v="2"/>
    <x v="0"/>
    <x v="1"/>
    <x v="1"/>
    <x v="1"/>
    <x v="1"/>
    <x v="1"/>
    <x v="1"/>
    <x v="1"/>
    <x v="0"/>
    <x v="1"/>
    <x v="1"/>
    <x v="1"/>
    <x v="1"/>
    <x v="1"/>
  </r>
  <r>
    <x v="261"/>
    <x v="261"/>
    <x v="261"/>
    <x v="20"/>
    <x v="254"/>
    <x v="16"/>
    <x v="19"/>
    <x v="0"/>
    <x v="1"/>
    <x v="0"/>
    <x v="0"/>
    <x v="0"/>
    <x v="0"/>
    <x v="261"/>
    <x v="226"/>
    <x v="1"/>
    <x v="7"/>
    <x v="12"/>
    <x v="9"/>
    <x v="12"/>
    <x v="0"/>
    <x v="0"/>
    <x v="0"/>
    <x v="244"/>
    <x v="5"/>
    <x v="166"/>
    <x v="1"/>
    <x v="1"/>
    <x v="164"/>
    <x v="1"/>
    <x v="12"/>
    <x v="2"/>
    <x v="0"/>
    <x v="1"/>
    <x v="1"/>
    <x v="1"/>
    <x v="1"/>
    <x v="1"/>
    <x v="1"/>
    <x v="1"/>
    <x v="0"/>
    <x v="0"/>
    <x v="0"/>
    <x v="1"/>
    <x v="1"/>
    <x v="1"/>
  </r>
  <r>
    <x v="262"/>
    <x v="262"/>
    <x v="262"/>
    <x v="19"/>
    <x v="255"/>
    <x v="15"/>
    <x v="19"/>
    <x v="0"/>
    <x v="1"/>
    <x v="0"/>
    <x v="0"/>
    <x v="0"/>
    <x v="0"/>
    <x v="262"/>
    <x v="227"/>
    <x v="1"/>
    <x v="7"/>
    <x v="12"/>
    <x v="9"/>
    <x v="12"/>
    <x v="0"/>
    <x v="0"/>
    <x v="0"/>
    <x v="245"/>
    <x v="6"/>
    <x v="167"/>
    <x v="1"/>
    <x v="1"/>
    <x v="10"/>
    <x v="1"/>
    <x v="12"/>
    <x v="2"/>
    <x v="0"/>
    <x v="1"/>
    <x v="1"/>
    <x v="1"/>
    <x v="1"/>
    <x v="1"/>
    <x v="1"/>
    <x v="0"/>
    <x v="0"/>
    <x v="0"/>
    <x v="0"/>
    <x v="1"/>
    <x v="1"/>
    <x v="1"/>
  </r>
  <r>
    <x v="263"/>
    <x v="263"/>
    <x v="263"/>
    <x v="19"/>
    <x v="256"/>
    <x v="15"/>
    <x v="50"/>
    <x v="0"/>
    <x v="1"/>
    <x v="4"/>
    <x v="4"/>
    <x v="4"/>
    <x v="0"/>
    <x v="263"/>
    <x v="228"/>
    <x v="1"/>
    <x v="8"/>
    <x v="12"/>
    <x v="9"/>
    <x v="12"/>
    <x v="0"/>
    <x v="0"/>
    <x v="0"/>
    <x v="246"/>
    <x v="7"/>
    <x v="168"/>
    <x v="1"/>
    <x v="1"/>
    <x v="165"/>
    <x v="0"/>
    <x v="12"/>
    <x v="2"/>
    <x v="0"/>
    <x v="1"/>
    <x v="1"/>
    <x v="1"/>
    <x v="1"/>
    <x v="1"/>
    <x v="0"/>
    <x v="0"/>
    <x v="0"/>
    <x v="0"/>
    <x v="0"/>
    <x v="0"/>
    <x v="0"/>
    <x v="0"/>
  </r>
  <r>
    <x v="264"/>
    <x v="264"/>
    <x v="264"/>
    <x v="19"/>
    <x v="257"/>
    <x v="15"/>
    <x v="145"/>
    <x v="0"/>
    <x v="1"/>
    <x v="0"/>
    <x v="0"/>
    <x v="0"/>
    <x v="0"/>
    <x v="264"/>
    <x v="229"/>
    <x v="1"/>
    <x v="7"/>
    <x v="12"/>
    <x v="9"/>
    <x v="12"/>
    <x v="0"/>
    <x v="0"/>
    <x v="0"/>
    <x v="247"/>
    <x v="7"/>
    <x v="169"/>
    <x v="1"/>
    <x v="1"/>
    <x v="166"/>
    <x v="0"/>
    <x v="12"/>
    <x v="2"/>
    <x v="0"/>
    <x v="1"/>
    <x v="1"/>
    <x v="1"/>
    <x v="1"/>
    <x v="1"/>
    <x v="0"/>
    <x v="0"/>
    <x v="0"/>
    <x v="0"/>
    <x v="0"/>
    <x v="0"/>
    <x v="0"/>
    <x v="0"/>
  </r>
  <r>
    <x v="265"/>
    <x v="265"/>
    <x v="265"/>
    <x v="19"/>
    <x v="258"/>
    <x v="15"/>
    <x v="26"/>
    <x v="0"/>
    <x v="1"/>
    <x v="0"/>
    <x v="0"/>
    <x v="0"/>
    <x v="0"/>
    <x v="265"/>
    <x v="230"/>
    <x v="1"/>
    <x v="7"/>
    <x v="12"/>
    <x v="9"/>
    <x v="12"/>
    <x v="0"/>
    <x v="0"/>
    <x v="0"/>
    <x v="248"/>
    <x v="8"/>
    <x v="170"/>
    <x v="1"/>
    <x v="1"/>
    <x v="167"/>
    <x v="0"/>
    <x v="12"/>
    <x v="2"/>
    <x v="0"/>
    <x v="1"/>
    <x v="1"/>
    <x v="1"/>
    <x v="1"/>
    <x v="0"/>
    <x v="0"/>
    <x v="0"/>
    <x v="0"/>
    <x v="0"/>
    <x v="0"/>
    <x v="0"/>
    <x v="0"/>
    <x v="0"/>
  </r>
  <r>
    <x v="266"/>
    <x v="266"/>
    <x v="266"/>
    <x v="20"/>
    <x v="259"/>
    <x v="1"/>
    <x v="111"/>
    <x v="0"/>
    <x v="1"/>
    <x v="0"/>
    <x v="0"/>
    <x v="0"/>
    <x v="0"/>
    <x v="266"/>
    <x v="20"/>
    <x v="1"/>
    <x v="7"/>
    <x v="12"/>
    <x v="9"/>
    <x v="12"/>
    <x v="0"/>
    <x v="0"/>
    <x v="0"/>
    <x v="249"/>
    <x v="8"/>
    <x v="16"/>
    <x v="1"/>
    <x v="1"/>
    <x v="72"/>
    <x v="4"/>
    <x v="12"/>
    <x v="2"/>
    <x v="0"/>
    <x v="1"/>
    <x v="1"/>
    <x v="1"/>
    <x v="1"/>
    <x v="0"/>
    <x v="0"/>
    <x v="0"/>
    <x v="0"/>
    <x v="1"/>
    <x v="1"/>
    <x v="1"/>
    <x v="1"/>
    <x v="1"/>
  </r>
  <r>
    <x v="267"/>
    <x v="267"/>
    <x v="267"/>
    <x v="20"/>
    <x v="260"/>
    <x v="16"/>
    <x v="146"/>
    <x v="0"/>
    <x v="1"/>
    <x v="0"/>
    <x v="0"/>
    <x v="0"/>
    <x v="0"/>
    <x v="267"/>
    <x v="231"/>
    <x v="1"/>
    <x v="7"/>
    <x v="12"/>
    <x v="9"/>
    <x v="12"/>
    <x v="0"/>
    <x v="0"/>
    <x v="0"/>
    <x v="250"/>
    <x v="10"/>
    <x v="171"/>
    <x v="1"/>
    <x v="1"/>
    <x v="168"/>
    <x v="1"/>
    <x v="12"/>
    <x v="2"/>
    <x v="0"/>
    <x v="1"/>
    <x v="0"/>
    <x v="0"/>
    <x v="0"/>
    <x v="0"/>
    <x v="0"/>
    <x v="0"/>
    <x v="0"/>
    <x v="0"/>
    <x v="0"/>
    <x v="1"/>
    <x v="1"/>
    <x v="1"/>
  </r>
  <r>
    <x v="268"/>
    <x v="268"/>
    <x v="268"/>
    <x v="21"/>
    <x v="261"/>
    <x v="17"/>
    <x v="147"/>
    <x v="0"/>
    <x v="0"/>
    <x v="0"/>
    <x v="0"/>
    <x v="0"/>
    <x v="0"/>
    <x v="268"/>
    <x v="232"/>
    <x v="1"/>
    <x v="53"/>
    <x v="98"/>
    <x v="21"/>
    <x v="124"/>
    <x v="0"/>
    <x v="0"/>
    <x v="0"/>
    <x v="251"/>
    <x v="10"/>
    <x v="42"/>
    <x v="0"/>
    <x v="7"/>
    <x v="45"/>
    <x v="0"/>
    <x v="13"/>
    <x v="0"/>
    <x v="0"/>
    <x v="1"/>
    <x v="0"/>
    <x v="0"/>
    <x v="0"/>
    <x v="0"/>
    <x v="0"/>
    <x v="0"/>
    <x v="0"/>
    <x v="0"/>
    <x v="0"/>
    <x v="0"/>
    <x v="0"/>
    <x v="0"/>
  </r>
  <r>
    <x v="269"/>
    <x v="269"/>
    <x v="269"/>
    <x v="21"/>
    <x v="262"/>
    <x v="17"/>
    <x v="26"/>
    <x v="0"/>
    <x v="0"/>
    <x v="1"/>
    <x v="1"/>
    <x v="1"/>
    <x v="0"/>
    <x v="269"/>
    <x v="233"/>
    <x v="1"/>
    <x v="4"/>
    <x v="76"/>
    <x v="20"/>
    <x v="75"/>
    <x v="0"/>
    <x v="0"/>
    <x v="0"/>
    <x v="252"/>
    <x v="1"/>
    <x v="51"/>
    <x v="0"/>
    <x v="1"/>
    <x v="54"/>
    <x v="0"/>
    <x v="13"/>
    <x v="1"/>
    <x v="0"/>
    <x v="1"/>
    <x v="1"/>
    <x v="1"/>
    <x v="1"/>
    <x v="1"/>
    <x v="1"/>
    <x v="1"/>
    <x v="1"/>
    <x v="1"/>
    <x v="1"/>
    <x v="1"/>
    <x v="1"/>
    <x v="0"/>
  </r>
  <r>
    <x v="270"/>
    <x v="270"/>
    <x v="270"/>
    <x v="21"/>
    <x v="263"/>
    <x v="17"/>
    <x v="101"/>
    <x v="0"/>
    <x v="0"/>
    <x v="0"/>
    <x v="0"/>
    <x v="0"/>
    <x v="0"/>
    <x v="270"/>
    <x v="234"/>
    <x v="1"/>
    <x v="7"/>
    <x v="99"/>
    <x v="21"/>
    <x v="125"/>
    <x v="0"/>
    <x v="0"/>
    <x v="0"/>
    <x v="253"/>
    <x v="5"/>
    <x v="74"/>
    <x v="0"/>
    <x v="1"/>
    <x v="80"/>
    <x v="0"/>
    <x v="13"/>
    <x v="1"/>
    <x v="0"/>
    <x v="1"/>
    <x v="1"/>
    <x v="1"/>
    <x v="1"/>
    <x v="1"/>
    <x v="1"/>
    <x v="1"/>
    <x v="0"/>
    <x v="0"/>
    <x v="0"/>
    <x v="0"/>
    <x v="0"/>
    <x v="0"/>
  </r>
  <r>
    <x v="271"/>
    <x v="271"/>
    <x v="271"/>
    <x v="21"/>
    <x v="264"/>
    <x v="17"/>
    <x v="148"/>
    <x v="0"/>
    <x v="0"/>
    <x v="0"/>
    <x v="0"/>
    <x v="0"/>
    <x v="0"/>
    <x v="271"/>
    <x v="235"/>
    <x v="1"/>
    <x v="54"/>
    <x v="100"/>
    <x v="1"/>
    <x v="126"/>
    <x v="0"/>
    <x v="0"/>
    <x v="0"/>
    <x v="254"/>
    <x v="5"/>
    <x v="124"/>
    <x v="0"/>
    <x v="3"/>
    <x v="124"/>
    <x v="0"/>
    <x v="13"/>
    <x v="1"/>
    <x v="0"/>
    <x v="1"/>
    <x v="1"/>
    <x v="1"/>
    <x v="1"/>
    <x v="1"/>
    <x v="1"/>
    <x v="1"/>
    <x v="0"/>
    <x v="0"/>
    <x v="0"/>
    <x v="0"/>
    <x v="0"/>
    <x v="0"/>
  </r>
  <r>
    <x v="272"/>
    <x v="272"/>
    <x v="272"/>
    <x v="21"/>
    <x v="265"/>
    <x v="17"/>
    <x v="8"/>
    <x v="0"/>
    <x v="0"/>
    <x v="3"/>
    <x v="3"/>
    <x v="3"/>
    <x v="0"/>
    <x v="272"/>
    <x v="236"/>
    <x v="1"/>
    <x v="6"/>
    <x v="101"/>
    <x v="11"/>
    <x v="127"/>
    <x v="0"/>
    <x v="0"/>
    <x v="0"/>
    <x v="255"/>
    <x v="6"/>
    <x v="101"/>
    <x v="0"/>
    <x v="1"/>
    <x v="104"/>
    <x v="0"/>
    <x v="13"/>
    <x v="1"/>
    <x v="0"/>
    <x v="1"/>
    <x v="1"/>
    <x v="1"/>
    <x v="1"/>
    <x v="1"/>
    <x v="1"/>
    <x v="0"/>
    <x v="0"/>
    <x v="0"/>
    <x v="0"/>
    <x v="0"/>
    <x v="0"/>
    <x v="0"/>
  </r>
  <r>
    <x v="273"/>
    <x v="273"/>
    <x v="273"/>
    <x v="21"/>
    <x v="266"/>
    <x v="17"/>
    <x v="124"/>
    <x v="0"/>
    <x v="0"/>
    <x v="1"/>
    <x v="1"/>
    <x v="1"/>
    <x v="0"/>
    <x v="273"/>
    <x v="237"/>
    <x v="1"/>
    <x v="4"/>
    <x v="102"/>
    <x v="19"/>
    <x v="128"/>
    <x v="0"/>
    <x v="0"/>
    <x v="0"/>
    <x v="256"/>
    <x v="6"/>
    <x v="32"/>
    <x v="0"/>
    <x v="1"/>
    <x v="39"/>
    <x v="0"/>
    <x v="13"/>
    <x v="1"/>
    <x v="0"/>
    <x v="1"/>
    <x v="1"/>
    <x v="1"/>
    <x v="1"/>
    <x v="1"/>
    <x v="1"/>
    <x v="0"/>
    <x v="0"/>
    <x v="0"/>
    <x v="0"/>
    <x v="0"/>
    <x v="0"/>
    <x v="0"/>
  </r>
  <r>
    <x v="274"/>
    <x v="274"/>
    <x v="274"/>
    <x v="21"/>
    <x v="267"/>
    <x v="17"/>
    <x v="149"/>
    <x v="0"/>
    <x v="0"/>
    <x v="0"/>
    <x v="0"/>
    <x v="0"/>
    <x v="0"/>
    <x v="274"/>
    <x v="238"/>
    <x v="1"/>
    <x v="55"/>
    <x v="103"/>
    <x v="3"/>
    <x v="129"/>
    <x v="0"/>
    <x v="0"/>
    <x v="0"/>
    <x v="257"/>
    <x v="6"/>
    <x v="172"/>
    <x v="0"/>
    <x v="1"/>
    <x v="169"/>
    <x v="0"/>
    <x v="13"/>
    <x v="1"/>
    <x v="0"/>
    <x v="1"/>
    <x v="1"/>
    <x v="1"/>
    <x v="1"/>
    <x v="1"/>
    <x v="1"/>
    <x v="0"/>
    <x v="0"/>
    <x v="0"/>
    <x v="0"/>
    <x v="0"/>
    <x v="0"/>
    <x v="0"/>
  </r>
  <r>
    <x v="275"/>
    <x v="275"/>
    <x v="275"/>
    <x v="21"/>
    <x v="268"/>
    <x v="17"/>
    <x v="150"/>
    <x v="0"/>
    <x v="0"/>
    <x v="0"/>
    <x v="0"/>
    <x v="0"/>
    <x v="0"/>
    <x v="275"/>
    <x v="239"/>
    <x v="1"/>
    <x v="7"/>
    <x v="10"/>
    <x v="1"/>
    <x v="130"/>
    <x v="0"/>
    <x v="0"/>
    <x v="0"/>
    <x v="258"/>
    <x v="6"/>
    <x v="173"/>
    <x v="0"/>
    <x v="1"/>
    <x v="170"/>
    <x v="0"/>
    <x v="13"/>
    <x v="1"/>
    <x v="0"/>
    <x v="1"/>
    <x v="1"/>
    <x v="1"/>
    <x v="1"/>
    <x v="1"/>
    <x v="1"/>
    <x v="0"/>
    <x v="0"/>
    <x v="0"/>
    <x v="0"/>
    <x v="0"/>
    <x v="0"/>
    <x v="0"/>
  </r>
  <r>
    <x v="276"/>
    <x v="276"/>
    <x v="276"/>
    <x v="21"/>
    <x v="269"/>
    <x v="17"/>
    <x v="151"/>
    <x v="0"/>
    <x v="0"/>
    <x v="0"/>
    <x v="0"/>
    <x v="0"/>
    <x v="0"/>
    <x v="276"/>
    <x v="240"/>
    <x v="1"/>
    <x v="7"/>
    <x v="87"/>
    <x v="1"/>
    <x v="131"/>
    <x v="0"/>
    <x v="0"/>
    <x v="0"/>
    <x v="259"/>
    <x v="8"/>
    <x v="174"/>
    <x v="0"/>
    <x v="1"/>
    <x v="171"/>
    <x v="0"/>
    <x v="13"/>
    <x v="1"/>
    <x v="0"/>
    <x v="1"/>
    <x v="1"/>
    <x v="1"/>
    <x v="1"/>
    <x v="0"/>
    <x v="0"/>
    <x v="0"/>
    <x v="0"/>
    <x v="0"/>
    <x v="0"/>
    <x v="0"/>
    <x v="0"/>
    <x v="0"/>
  </r>
  <r>
    <x v="277"/>
    <x v="277"/>
    <x v="277"/>
    <x v="21"/>
    <x v="270"/>
    <x v="17"/>
    <x v="152"/>
    <x v="0"/>
    <x v="0"/>
    <x v="0"/>
    <x v="0"/>
    <x v="0"/>
    <x v="0"/>
    <x v="277"/>
    <x v="241"/>
    <x v="1"/>
    <x v="56"/>
    <x v="104"/>
    <x v="42"/>
    <x v="132"/>
    <x v="0"/>
    <x v="0"/>
    <x v="0"/>
    <x v="260"/>
    <x v="11"/>
    <x v="107"/>
    <x v="0"/>
    <x v="1"/>
    <x v="110"/>
    <x v="0"/>
    <x v="13"/>
    <x v="1"/>
    <x v="0"/>
    <x v="1"/>
    <x v="1"/>
    <x v="0"/>
    <x v="0"/>
    <x v="0"/>
    <x v="0"/>
    <x v="0"/>
    <x v="0"/>
    <x v="0"/>
    <x v="0"/>
    <x v="0"/>
    <x v="0"/>
    <x v="0"/>
  </r>
  <r>
    <x v="278"/>
    <x v="278"/>
    <x v="278"/>
    <x v="21"/>
    <x v="271"/>
    <x v="17"/>
    <x v="84"/>
    <x v="0"/>
    <x v="1"/>
    <x v="0"/>
    <x v="0"/>
    <x v="0"/>
    <x v="0"/>
    <x v="278"/>
    <x v="242"/>
    <x v="1"/>
    <x v="7"/>
    <x v="12"/>
    <x v="9"/>
    <x v="12"/>
    <x v="0"/>
    <x v="0"/>
    <x v="0"/>
    <x v="261"/>
    <x v="5"/>
    <x v="175"/>
    <x v="1"/>
    <x v="1"/>
    <x v="127"/>
    <x v="0"/>
    <x v="13"/>
    <x v="2"/>
    <x v="0"/>
    <x v="1"/>
    <x v="1"/>
    <x v="1"/>
    <x v="1"/>
    <x v="1"/>
    <x v="1"/>
    <x v="1"/>
    <x v="0"/>
    <x v="0"/>
    <x v="0"/>
    <x v="0"/>
    <x v="0"/>
    <x v="0"/>
  </r>
  <r>
    <x v="279"/>
    <x v="279"/>
    <x v="279"/>
    <x v="21"/>
    <x v="272"/>
    <x v="17"/>
    <x v="19"/>
    <x v="0"/>
    <x v="1"/>
    <x v="0"/>
    <x v="0"/>
    <x v="0"/>
    <x v="0"/>
    <x v="279"/>
    <x v="243"/>
    <x v="1"/>
    <x v="7"/>
    <x v="12"/>
    <x v="9"/>
    <x v="12"/>
    <x v="0"/>
    <x v="0"/>
    <x v="0"/>
    <x v="262"/>
    <x v="6"/>
    <x v="176"/>
    <x v="1"/>
    <x v="1"/>
    <x v="172"/>
    <x v="1"/>
    <x v="13"/>
    <x v="2"/>
    <x v="0"/>
    <x v="1"/>
    <x v="1"/>
    <x v="1"/>
    <x v="1"/>
    <x v="1"/>
    <x v="1"/>
    <x v="0"/>
    <x v="0"/>
    <x v="0"/>
    <x v="0"/>
    <x v="1"/>
    <x v="1"/>
    <x v="1"/>
  </r>
  <r>
    <x v="280"/>
    <x v="280"/>
    <x v="280"/>
    <x v="21"/>
    <x v="273"/>
    <x v="17"/>
    <x v="34"/>
    <x v="0"/>
    <x v="1"/>
    <x v="0"/>
    <x v="0"/>
    <x v="0"/>
    <x v="0"/>
    <x v="280"/>
    <x v="244"/>
    <x v="1"/>
    <x v="7"/>
    <x v="12"/>
    <x v="9"/>
    <x v="12"/>
    <x v="0"/>
    <x v="0"/>
    <x v="0"/>
    <x v="263"/>
    <x v="6"/>
    <x v="177"/>
    <x v="1"/>
    <x v="1"/>
    <x v="173"/>
    <x v="5"/>
    <x v="13"/>
    <x v="2"/>
    <x v="0"/>
    <x v="1"/>
    <x v="1"/>
    <x v="1"/>
    <x v="1"/>
    <x v="1"/>
    <x v="1"/>
    <x v="0"/>
    <x v="0"/>
    <x v="0"/>
    <x v="0"/>
    <x v="0"/>
    <x v="0"/>
    <x v="1"/>
  </r>
  <r>
    <x v="281"/>
    <x v="281"/>
    <x v="281"/>
    <x v="21"/>
    <x v="274"/>
    <x v="17"/>
    <x v="10"/>
    <x v="0"/>
    <x v="1"/>
    <x v="0"/>
    <x v="0"/>
    <x v="0"/>
    <x v="0"/>
    <x v="281"/>
    <x v="245"/>
    <x v="1"/>
    <x v="7"/>
    <x v="12"/>
    <x v="9"/>
    <x v="12"/>
    <x v="0"/>
    <x v="0"/>
    <x v="0"/>
    <x v="264"/>
    <x v="7"/>
    <x v="178"/>
    <x v="1"/>
    <x v="1"/>
    <x v="43"/>
    <x v="0"/>
    <x v="13"/>
    <x v="2"/>
    <x v="0"/>
    <x v="1"/>
    <x v="1"/>
    <x v="1"/>
    <x v="1"/>
    <x v="1"/>
    <x v="0"/>
    <x v="0"/>
    <x v="0"/>
    <x v="0"/>
    <x v="0"/>
    <x v="0"/>
    <x v="0"/>
    <x v="0"/>
  </r>
  <r>
    <x v="282"/>
    <x v="282"/>
    <x v="282"/>
    <x v="22"/>
    <x v="275"/>
    <x v="1"/>
    <x v="19"/>
    <x v="0"/>
    <x v="1"/>
    <x v="10"/>
    <x v="10"/>
    <x v="10"/>
    <x v="0"/>
    <x v="282"/>
    <x v="20"/>
    <x v="1"/>
    <x v="5"/>
    <x v="12"/>
    <x v="9"/>
    <x v="12"/>
    <x v="0"/>
    <x v="0"/>
    <x v="0"/>
    <x v="265"/>
    <x v="8"/>
    <x v="16"/>
    <x v="1"/>
    <x v="1"/>
    <x v="174"/>
    <x v="4"/>
    <x v="13"/>
    <x v="2"/>
    <x v="0"/>
    <x v="1"/>
    <x v="1"/>
    <x v="1"/>
    <x v="1"/>
    <x v="0"/>
    <x v="0"/>
    <x v="0"/>
    <x v="0"/>
    <x v="1"/>
    <x v="1"/>
    <x v="1"/>
    <x v="1"/>
    <x v="1"/>
  </r>
  <r>
    <x v="283"/>
    <x v="283"/>
    <x v="283"/>
    <x v="22"/>
    <x v="276"/>
    <x v="1"/>
    <x v="26"/>
    <x v="0"/>
    <x v="1"/>
    <x v="4"/>
    <x v="4"/>
    <x v="4"/>
    <x v="0"/>
    <x v="283"/>
    <x v="20"/>
    <x v="1"/>
    <x v="8"/>
    <x v="12"/>
    <x v="9"/>
    <x v="12"/>
    <x v="0"/>
    <x v="0"/>
    <x v="0"/>
    <x v="266"/>
    <x v="8"/>
    <x v="16"/>
    <x v="1"/>
    <x v="1"/>
    <x v="175"/>
    <x v="4"/>
    <x v="13"/>
    <x v="2"/>
    <x v="0"/>
    <x v="1"/>
    <x v="1"/>
    <x v="1"/>
    <x v="1"/>
    <x v="0"/>
    <x v="0"/>
    <x v="0"/>
    <x v="0"/>
    <x v="1"/>
    <x v="1"/>
    <x v="1"/>
    <x v="1"/>
    <x v="1"/>
  </r>
  <r>
    <x v="284"/>
    <x v="284"/>
    <x v="284"/>
    <x v="23"/>
    <x v="277"/>
    <x v="18"/>
    <x v="153"/>
    <x v="0"/>
    <x v="0"/>
    <x v="0"/>
    <x v="0"/>
    <x v="0"/>
    <x v="0"/>
    <x v="284"/>
    <x v="246"/>
    <x v="1"/>
    <x v="57"/>
    <x v="105"/>
    <x v="21"/>
    <x v="133"/>
    <x v="0"/>
    <x v="0"/>
    <x v="0"/>
    <x v="267"/>
    <x v="11"/>
    <x v="51"/>
    <x v="0"/>
    <x v="1"/>
    <x v="54"/>
    <x v="0"/>
    <x v="14"/>
    <x v="0"/>
    <x v="0"/>
    <x v="1"/>
    <x v="1"/>
    <x v="0"/>
    <x v="0"/>
    <x v="0"/>
    <x v="0"/>
    <x v="0"/>
    <x v="0"/>
    <x v="0"/>
    <x v="0"/>
    <x v="0"/>
    <x v="0"/>
    <x v="0"/>
  </r>
  <r>
    <x v="285"/>
    <x v="285"/>
    <x v="285"/>
    <x v="23"/>
    <x v="278"/>
    <x v="18"/>
    <x v="18"/>
    <x v="0"/>
    <x v="0"/>
    <x v="1"/>
    <x v="1"/>
    <x v="1"/>
    <x v="0"/>
    <x v="285"/>
    <x v="247"/>
    <x v="1"/>
    <x v="4"/>
    <x v="25"/>
    <x v="1"/>
    <x v="134"/>
    <x v="0"/>
    <x v="0"/>
    <x v="0"/>
    <x v="268"/>
    <x v="1"/>
    <x v="51"/>
    <x v="0"/>
    <x v="1"/>
    <x v="54"/>
    <x v="0"/>
    <x v="14"/>
    <x v="1"/>
    <x v="0"/>
    <x v="1"/>
    <x v="1"/>
    <x v="1"/>
    <x v="1"/>
    <x v="1"/>
    <x v="1"/>
    <x v="1"/>
    <x v="1"/>
    <x v="1"/>
    <x v="1"/>
    <x v="1"/>
    <x v="1"/>
    <x v="0"/>
  </r>
  <r>
    <x v="286"/>
    <x v="286"/>
    <x v="286"/>
    <x v="23"/>
    <x v="279"/>
    <x v="18"/>
    <x v="18"/>
    <x v="0"/>
    <x v="0"/>
    <x v="0"/>
    <x v="0"/>
    <x v="0"/>
    <x v="0"/>
    <x v="286"/>
    <x v="248"/>
    <x v="1"/>
    <x v="7"/>
    <x v="23"/>
    <x v="32"/>
    <x v="135"/>
    <x v="0"/>
    <x v="0"/>
    <x v="0"/>
    <x v="269"/>
    <x v="1"/>
    <x v="68"/>
    <x v="0"/>
    <x v="1"/>
    <x v="74"/>
    <x v="0"/>
    <x v="14"/>
    <x v="1"/>
    <x v="0"/>
    <x v="1"/>
    <x v="1"/>
    <x v="1"/>
    <x v="1"/>
    <x v="1"/>
    <x v="1"/>
    <x v="1"/>
    <x v="1"/>
    <x v="1"/>
    <x v="1"/>
    <x v="1"/>
    <x v="1"/>
    <x v="0"/>
  </r>
  <r>
    <x v="287"/>
    <x v="287"/>
    <x v="287"/>
    <x v="23"/>
    <x v="280"/>
    <x v="18"/>
    <x v="97"/>
    <x v="0"/>
    <x v="0"/>
    <x v="0"/>
    <x v="0"/>
    <x v="0"/>
    <x v="0"/>
    <x v="287"/>
    <x v="249"/>
    <x v="1"/>
    <x v="7"/>
    <x v="35"/>
    <x v="1"/>
    <x v="136"/>
    <x v="0"/>
    <x v="0"/>
    <x v="0"/>
    <x v="270"/>
    <x v="3"/>
    <x v="179"/>
    <x v="0"/>
    <x v="1"/>
    <x v="176"/>
    <x v="5"/>
    <x v="14"/>
    <x v="1"/>
    <x v="0"/>
    <x v="1"/>
    <x v="1"/>
    <x v="1"/>
    <x v="1"/>
    <x v="1"/>
    <x v="1"/>
    <x v="1"/>
    <x v="1"/>
    <x v="1"/>
    <x v="0"/>
    <x v="0"/>
    <x v="0"/>
    <x v="1"/>
  </r>
  <r>
    <x v="288"/>
    <x v="288"/>
    <x v="288"/>
    <x v="23"/>
    <x v="281"/>
    <x v="18"/>
    <x v="154"/>
    <x v="0"/>
    <x v="0"/>
    <x v="0"/>
    <x v="0"/>
    <x v="0"/>
    <x v="0"/>
    <x v="288"/>
    <x v="250"/>
    <x v="1"/>
    <x v="7"/>
    <x v="106"/>
    <x v="43"/>
    <x v="137"/>
    <x v="0"/>
    <x v="0"/>
    <x v="0"/>
    <x v="271"/>
    <x v="4"/>
    <x v="0"/>
    <x v="0"/>
    <x v="1"/>
    <x v="0"/>
    <x v="0"/>
    <x v="14"/>
    <x v="1"/>
    <x v="0"/>
    <x v="1"/>
    <x v="1"/>
    <x v="1"/>
    <x v="1"/>
    <x v="1"/>
    <x v="1"/>
    <x v="1"/>
    <x v="1"/>
    <x v="0"/>
    <x v="0"/>
    <x v="0"/>
    <x v="0"/>
    <x v="0"/>
  </r>
  <r>
    <x v="289"/>
    <x v="289"/>
    <x v="289"/>
    <x v="23"/>
    <x v="282"/>
    <x v="18"/>
    <x v="126"/>
    <x v="0"/>
    <x v="0"/>
    <x v="0"/>
    <x v="0"/>
    <x v="0"/>
    <x v="0"/>
    <x v="289"/>
    <x v="251"/>
    <x v="1"/>
    <x v="7"/>
    <x v="107"/>
    <x v="32"/>
    <x v="138"/>
    <x v="0"/>
    <x v="0"/>
    <x v="0"/>
    <x v="272"/>
    <x v="4"/>
    <x v="145"/>
    <x v="0"/>
    <x v="1"/>
    <x v="144"/>
    <x v="0"/>
    <x v="14"/>
    <x v="1"/>
    <x v="0"/>
    <x v="1"/>
    <x v="1"/>
    <x v="1"/>
    <x v="1"/>
    <x v="1"/>
    <x v="1"/>
    <x v="1"/>
    <x v="1"/>
    <x v="0"/>
    <x v="0"/>
    <x v="0"/>
    <x v="0"/>
    <x v="0"/>
  </r>
  <r>
    <x v="290"/>
    <x v="290"/>
    <x v="290"/>
    <x v="23"/>
    <x v="283"/>
    <x v="18"/>
    <x v="1"/>
    <x v="0"/>
    <x v="0"/>
    <x v="0"/>
    <x v="0"/>
    <x v="0"/>
    <x v="0"/>
    <x v="290"/>
    <x v="252"/>
    <x v="1"/>
    <x v="7"/>
    <x v="108"/>
    <x v="26"/>
    <x v="139"/>
    <x v="0"/>
    <x v="0"/>
    <x v="0"/>
    <x v="273"/>
    <x v="11"/>
    <x v="0"/>
    <x v="0"/>
    <x v="1"/>
    <x v="0"/>
    <x v="0"/>
    <x v="14"/>
    <x v="1"/>
    <x v="0"/>
    <x v="1"/>
    <x v="1"/>
    <x v="0"/>
    <x v="0"/>
    <x v="0"/>
    <x v="0"/>
    <x v="0"/>
    <x v="0"/>
    <x v="0"/>
    <x v="0"/>
    <x v="0"/>
    <x v="0"/>
    <x v="0"/>
  </r>
  <r>
    <x v="291"/>
    <x v="291"/>
    <x v="291"/>
    <x v="23"/>
    <x v="284"/>
    <x v="18"/>
    <x v="155"/>
    <x v="0"/>
    <x v="1"/>
    <x v="0"/>
    <x v="0"/>
    <x v="0"/>
    <x v="0"/>
    <x v="291"/>
    <x v="253"/>
    <x v="1"/>
    <x v="7"/>
    <x v="12"/>
    <x v="9"/>
    <x v="12"/>
    <x v="0"/>
    <x v="0"/>
    <x v="0"/>
    <x v="274"/>
    <x v="5"/>
    <x v="180"/>
    <x v="1"/>
    <x v="1"/>
    <x v="177"/>
    <x v="1"/>
    <x v="14"/>
    <x v="2"/>
    <x v="0"/>
    <x v="1"/>
    <x v="1"/>
    <x v="1"/>
    <x v="1"/>
    <x v="1"/>
    <x v="1"/>
    <x v="1"/>
    <x v="0"/>
    <x v="0"/>
    <x v="0"/>
    <x v="1"/>
    <x v="1"/>
    <x v="1"/>
  </r>
  <r>
    <x v="292"/>
    <x v="292"/>
    <x v="292"/>
    <x v="23"/>
    <x v="285"/>
    <x v="18"/>
    <x v="31"/>
    <x v="0"/>
    <x v="1"/>
    <x v="0"/>
    <x v="0"/>
    <x v="0"/>
    <x v="0"/>
    <x v="292"/>
    <x v="254"/>
    <x v="1"/>
    <x v="7"/>
    <x v="12"/>
    <x v="9"/>
    <x v="12"/>
    <x v="0"/>
    <x v="0"/>
    <x v="0"/>
    <x v="275"/>
    <x v="7"/>
    <x v="180"/>
    <x v="1"/>
    <x v="1"/>
    <x v="177"/>
    <x v="1"/>
    <x v="14"/>
    <x v="2"/>
    <x v="0"/>
    <x v="1"/>
    <x v="1"/>
    <x v="1"/>
    <x v="1"/>
    <x v="1"/>
    <x v="0"/>
    <x v="0"/>
    <x v="0"/>
    <x v="0"/>
    <x v="0"/>
    <x v="1"/>
    <x v="1"/>
    <x v="1"/>
  </r>
  <r>
    <x v="293"/>
    <x v="293"/>
    <x v="293"/>
    <x v="24"/>
    <x v="286"/>
    <x v="19"/>
    <x v="156"/>
    <x v="0"/>
    <x v="0"/>
    <x v="0"/>
    <x v="0"/>
    <x v="0"/>
    <x v="0"/>
    <x v="293"/>
    <x v="255"/>
    <x v="1"/>
    <x v="58"/>
    <x v="109"/>
    <x v="24"/>
    <x v="140"/>
    <x v="0"/>
    <x v="0"/>
    <x v="0"/>
    <x v="276"/>
    <x v="2"/>
    <x v="46"/>
    <x v="0"/>
    <x v="1"/>
    <x v="49"/>
    <x v="0"/>
    <x v="15"/>
    <x v="0"/>
    <x v="0"/>
    <x v="1"/>
    <x v="1"/>
    <x v="1"/>
    <x v="1"/>
    <x v="1"/>
    <x v="1"/>
    <x v="1"/>
    <x v="1"/>
    <x v="1"/>
    <x v="1"/>
    <x v="1"/>
    <x v="0"/>
    <x v="0"/>
  </r>
  <r>
    <x v="294"/>
    <x v="294"/>
    <x v="294"/>
    <x v="24"/>
    <x v="287"/>
    <x v="19"/>
    <x v="84"/>
    <x v="0"/>
    <x v="0"/>
    <x v="1"/>
    <x v="1"/>
    <x v="1"/>
    <x v="0"/>
    <x v="294"/>
    <x v="256"/>
    <x v="1"/>
    <x v="4"/>
    <x v="66"/>
    <x v="1"/>
    <x v="141"/>
    <x v="0"/>
    <x v="0"/>
    <x v="0"/>
    <x v="277"/>
    <x v="12"/>
    <x v="181"/>
    <x v="0"/>
    <x v="1"/>
    <x v="178"/>
    <x v="5"/>
    <x v="15"/>
    <x v="1"/>
    <x v="0"/>
    <x v="1"/>
    <x v="1"/>
    <x v="1"/>
    <x v="1"/>
    <x v="1"/>
    <x v="1"/>
    <x v="1"/>
    <x v="1"/>
    <x v="1"/>
    <x v="1"/>
    <x v="0"/>
    <x v="0"/>
    <x v="1"/>
  </r>
  <r>
    <x v="295"/>
    <x v="295"/>
    <x v="295"/>
    <x v="24"/>
    <x v="288"/>
    <x v="19"/>
    <x v="19"/>
    <x v="0"/>
    <x v="1"/>
    <x v="3"/>
    <x v="3"/>
    <x v="3"/>
    <x v="0"/>
    <x v="295"/>
    <x v="257"/>
    <x v="1"/>
    <x v="6"/>
    <x v="12"/>
    <x v="9"/>
    <x v="12"/>
    <x v="0"/>
    <x v="0"/>
    <x v="0"/>
    <x v="278"/>
    <x v="4"/>
    <x v="182"/>
    <x v="1"/>
    <x v="1"/>
    <x v="179"/>
    <x v="1"/>
    <x v="15"/>
    <x v="2"/>
    <x v="0"/>
    <x v="1"/>
    <x v="1"/>
    <x v="1"/>
    <x v="1"/>
    <x v="1"/>
    <x v="1"/>
    <x v="1"/>
    <x v="1"/>
    <x v="0"/>
    <x v="0"/>
    <x v="1"/>
    <x v="1"/>
    <x v="1"/>
  </r>
  <r>
    <x v="296"/>
    <x v="296"/>
    <x v="296"/>
    <x v="24"/>
    <x v="289"/>
    <x v="19"/>
    <x v="157"/>
    <x v="0"/>
    <x v="1"/>
    <x v="0"/>
    <x v="0"/>
    <x v="0"/>
    <x v="0"/>
    <x v="296"/>
    <x v="258"/>
    <x v="1"/>
    <x v="7"/>
    <x v="12"/>
    <x v="9"/>
    <x v="12"/>
    <x v="0"/>
    <x v="0"/>
    <x v="0"/>
    <x v="7"/>
    <x v="5"/>
    <x v="183"/>
    <x v="1"/>
    <x v="1"/>
    <x v="180"/>
    <x v="5"/>
    <x v="15"/>
    <x v="2"/>
    <x v="0"/>
    <x v="1"/>
    <x v="1"/>
    <x v="1"/>
    <x v="1"/>
    <x v="1"/>
    <x v="1"/>
    <x v="1"/>
    <x v="0"/>
    <x v="0"/>
    <x v="0"/>
    <x v="0"/>
    <x v="0"/>
    <x v="1"/>
  </r>
  <r>
    <x v="297"/>
    <x v="297"/>
    <x v="297"/>
    <x v="24"/>
    <x v="290"/>
    <x v="19"/>
    <x v="19"/>
    <x v="0"/>
    <x v="1"/>
    <x v="0"/>
    <x v="0"/>
    <x v="0"/>
    <x v="0"/>
    <x v="297"/>
    <x v="259"/>
    <x v="1"/>
    <x v="7"/>
    <x v="12"/>
    <x v="9"/>
    <x v="12"/>
    <x v="0"/>
    <x v="0"/>
    <x v="0"/>
    <x v="279"/>
    <x v="6"/>
    <x v="184"/>
    <x v="1"/>
    <x v="1"/>
    <x v="181"/>
    <x v="2"/>
    <x v="15"/>
    <x v="2"/>
    <x v="0"/>
    <x v="1"/>
    <x v="1"/>
    <x v="1"/>
    <x v="1"/>
    <x v="1"/>
    <x v="1"/>
    <x v="0"/>
    <x v="0"/>
    <x v="0"/>
    <x v="0"/>
    <x v="0"/>
    <x v="1"/>
    <x v="1"/>
  </r>
  <r>
    <x v="298"/>
    <x v="298"/>
    <x v="298"/>
    <x v="25"/>
    <x v="291"/>
    <x v="1"/>
    <x v="19"/>
    <x v="0"/>
    <x v="1"/>
    <x v="0"/>
    <x v="0"/>
    <x v="0"/>
    <x v="0"/>
    <x v="298"/>
    <x v="20"/>
    <x v="1"/>
    <x v="7"/>
    <x v="12"/>
    <x v="9"/>
    <x v="12"/>
    <x v="0"/>
    <x v="0"/>
    <x v="0"/>
    <x v="280"/>
    <x v="7"/>
    <x v="16"/>
    <x v="1"/>
    <x v="1"/>
    <x v="27"/>
    <x v="6"/>
    <x v="15"/>
    <x v="2"/>
    <x v="0"/>
    <x v="1"/>
    <x v="1"/>
    <x v="1"/>
    <x v="1"/>
    <x v="1"/>
    <x v="0"/>
    <x v="0"/>
    <x v="1"/>
    <x v="1"/>
    <x v="1"/>
    <x v="1"/>
    <x v="1"/>
    <x v="1"/>
  </r>
  <r>
    <x v="299"/>
    <x v="299"/>
    <x v="299"/>
    <x v="24"/>
    <x v="292"/>
    <x v="19"/>
    <x v="79"/>
    <x v="0"/>
    <x v="1"/>
    <x v="0"/>
    <x v="0"/>
    <x v="0"/>
    <x v="0"/>
    <x v="299"/>
    <x v="260"/>
    <x v="1"/>
    <x v="7"/>
    <x v="12"/>
    <x v="9"/>
    <x v="12"/>
    <x v="0"/>
    <x v="0"/>
    <x v="0"/>
    <x v="93"/>
    <x v="7"/>
    <x v="185"/>
    <x v="1"/>
    <x v="1"/>
    <x v="182"/>
    <x v="2"/>
    <x v="15"/>
    <x v="2"/>
    <x v="0"/>
    <x v="1"/>
    <x v="1"/>
    <x v="1"/>
    <x v="1"/>
    <x v="1"/>
    <x v="0"/>
    <x v="0"/>
    <x v="0"/>
    <x v="0"/>
    <x v="0"/>
    <x v="0"/>
    <x v="1"/>
    <x v="1"/>
  </r>
  <r>
    <x v="300"/>
    <x v="300"/>
    <x v="300"/>
    <x v="24"/>
    <x v="293"/>
    <x v="19"/>
    <x v="158"/>
    <x v="0"/>
    <x v="1"/>
    <x v="0"/>
    <x v="0"/>
    <x v="0"/>
    <x v="0"/>
    <x v="300"/>
    <x v="261"/>
    <x v="1"/>
    <x v="7"/>
    <x v="12"/>
    <x v="9"/>
    <x v="12"/>
    <x v="0"/>
    <x v="0"/>
    <x v="0"/>
    <x v="281"/>
    <x v="8"/>
    <x v="186"/>
    <x v="1"/>
    <x v="1"/>
    <x v="109"/>
    <x v="0"/>
    <x v="15"/>
    <x v="2"/>
    <x v="0"/>
    <x v="1"/>
    <x v="1"/>
    <x v="1"/>
    <x v="1"/>
    <x v="0"/>
    <x v="0"/>
    <x v="0"/>
    <x v="0"/>
    <x v="0"/>
    <x v="0"/>
    <x v="0"/>
    <x v="0"/>
    <x v="0"/>
  </r>
  <r>
    <x v="301"/>
    <x v="301"/>
    <x v="301"/>
    <x v="24"/>
    <x v="294"/>
    <x v="19"/>
    <x v="14"/>
    <x v="0"/>
    <x v="1"/>
    <x v="0"/>
    <x v="0"/>
    <x v="0"/>
    <x v="0"/>
    <x v="301"/>
    <x v="262"/>
    <x v="1"/>
    <x v="7"/>
    <x v="12"/>
    <x v="9"/>
    <x v="12"/>
    <x v="0"/>
    <x v="0"/>
    <x v="0"/>
    <x v="282"/>
    <x v="11"/>
    <x v="187"/>
    <x v="1"/>
    <x v="1"/>
    <x v="41"/>
    <x v="0"/>
    <x v="15"/>
    <x v="2"/>
    <x v="0"/>
    <x v="1"/>
    <x v="1"/>
    <x v="0"/>
    <x v="0"/>
    <x v="0"/>
    <x v="0"/>
    <x v="0"/>
    <x v="0"/>
    <x v="0"/>
    <x v="0"/>
    <x v="0"/>
    <x v="0"/>
    <x v="0"/>
  </r>
  <r>
    <x v="302"/>
    <x v="302"/>
    <x v="302"/>
    <x v="24"/>
    <x v="295"/>
    <x v="19"/>
    <x v="159"/>
    <x v="0"/>
    <x v="1"/>
    <x v="0"/>
    <x v="0"/>
    <x v="0"/>
    <x v="0"/>
    <x v="302"/>
    <x v="263"/>
    <x v="1"/>
    <x v="7"/>
    <x v="12"/>
    <x v="9"/>
    <x v="12"/>
    <x v="0"/>
    <x v="0"/>
    <x v="0"/>
    <x v="283"/>
    <x v="11"/>
    <x v="188"/>
    <x v="1"/>
    <x v="1"/>
    <x v="183"/>
    <x v="5"/>
    <x v="15"/>
    <x v="2"/>
    <x v="0"/>
    <x v="1"/>
    <x v="1"/>
    <x v="0"/>
    <x v="0"/>
    <x v="0"/>
    <x v="0"/>
    <x v="0"/>
    <x v="0"/>
    <x v="0"/>
    <x v="0"/>
    <x v="0"/>
    <x v="0"/>
    <x v="1"/>
  </r>
  <r>
    <x v="303"/>
    <x v="303"/>
    <x v="303"/>
    <x v="26"/>
    <x v="296"/>
    <x v="20"/>
    <x v="160"/>
    <x v="0"/>
    <x v="0"/>
    <x v="0"/>
    <x v="0"/>
    <x v="0"/>
    <x v="0"/>
    <x v="303"/>
    <x v="264"/>
    <x v="1"/>
    <x v="59"/>
    <x v="110"/>
    <x v="2"/>
    <x v="142"/>
    <x v="0"/>
    <x v="0"/>
    <x v="0"/>
    <x v="284"/>
    <x v="1"/>
    <x v="43"/>
    <x v="0"/>
    <x v="1"/>
    <x v="46"/>
    <x v="0"/>
    <x v="16"/>
    <x v="0"/>
    <x v="0"/>
    <x v="1"/>
    <x v="1"/>
    <x v="1"/>
    <x v="1"/>
    <x v="1"/>
    <x v="1"/>
    <x v="1"/>
    <x v="1"/>
    <x v="1"/>
    <x v="1"/>
    <x v="1"/>
    <x v="1"/>
    <x v="0"/>
  </r>
  <r>
    <x v="304"/>
    <x v="304"/>
    <x v="304"/>
    <x v="26"/>
    <x v="297"/>
    <x v="20"/>
    <x v="105"/>
    <x v="0"/>
    <x v="0"/>
    <x v="0"/>
    <x v="0"/>
    <x v="0"/>
    <x v="0"/>
    <x v="304"/>
    <x v="265"/>
    <x v="1"/>
    <x v="7"/>
    <x v="111"/>
    <x v="8"/>
    <x v="101"/>
    <x v="0"/>
    <x v="0"/>
    <x v="0"/>
    <x v="285"/>
    <x v="3"/>
    <x v="189"/>
    <x v="0"/>
    <x v="1"/>
    <x v="184"/>
    <x v="5"/>
    <x v="16"/>
    <x v="1"/>
    <x v="0"/>
    <x v="1"/>
    <x v="1"/>
    <x v="1"/>
    <x v="1"/>
    <x v="1"/>
    <x v="1"/>
    <x v="1"/>
    <x v="1"/>
    <x v="1"/>
    <x v="0"/>
    <x v="0"/>
    <x v="0"/>
    <x v="1"/>
  </r>
  <r>
    <x v="305"/>
    <x v="305"/>
    <x v="305"/>
    <x v="26"/>
    <x v="298"/>
    <x v="20"/>
    <x v="29"/>
    <x v="0"/>
    <x v="0"/>
    <x v="0"/>
    <x v="0"/>
    <x v="0"/>
    <x v="0"/>
    <x v="305"/>
    <x v="266"/>
    <x v="1"/>
    <x v="7"/>
    <x v="112"/>
    <x v="21"/>
    <x v="143"/>
    <x v="0"/>
    <x v="0"/>
    <x v="0"/>
    <x v="286"/>
    <x v="5"/>
    <x v="190"/>
    <x v="0"/>
    <x v="1"/>
    <x v="185"/>
    <x v="0"/>
    <x v="16"/>
    <x v="1"/>
    <x v="0"/>
    <x v="1"/>
    <x v="1"/>
    <x v="1"/>
    <x v="1"/>
    <x v="1"/>
    <x v="1"/>
    <x v="1"/>
    <x v="0"/>
    <x v="0"/>
    <x v="0"/>
    <x v="0"/>
    <x v="0"/>
    <x v="0"/>
  </r>
  <r>
    <x v="306"/>
    <x v="306"/>
    <x v="306"/>
    <x v="26"/>
    <x v="299"/>
    <x v="20"/>
    <x v="151"/>
    <x v="0"/>
    <x v="0"/>
    <x v="0"/>
    <x v="0"/>
    <x v="0"/>
    <x v="0"/>
    <x v="306"/>
    <x v="267"/>
    <x v="1"/>
    <x v="7"/>
    <x v="113"/>
    <x v="20"/>
    <x v="144"/>
    <x v="0"/>
    <x v="0"/>
    <x v="0"/>
    <x v="287"/>
    <x v="7"/>
    <x v="191"/>
    <x v="0"/>
    <x v="1"/>
    <x v="186"/>
    <x v="0"/>
    <x v="16"/>
    <x v="1"/>
    <x v="0"/>
    <x v="1"/>
    <x v="1"/>
    <x v="1"/>
    <x v="1"/>
    <x v="1"/>
    <x v="0"/>
    <x v="0"/>
    <x v="0"/>
    <x v="0"/>
    <x v="0"/>
    <x v="0"/>
    <x v="0"/>
    <x v="0"/>
  </r>
  <r>
    <x v="307"/>
    <x v="307"/>
    <x v="307"/>
    <x v="26"/>
    <x v="296"/>
    <x v="20"/>
    <x v="161"/>
    <x v="0"/>
    <x v="0"/>
    <x v="0"/>
    <x v="0"/>
    <x v="0"/>
    <x v="0"/>
    <x v="307"/>
    <x v="268"/>
    <x v="1"/>
    <x v="7"/>
    <x v="114"/>
    <x v="3"/>
    <x v="145"/>
    <x v="0"/>
    <x v="0"/>
    <x v="0"/>
    <x v="288"/>
    <x v="11"/>
    <x v="122"/>
    <x v="0"/>
    <x v="1"/>
    <x v="122"/>
    <x v="0"/>
    <x v="16"/>
    <x v="1"/>
    <x v="0"/>
    <x v="1"/>
    <x v="1"/>
    <x v="0"/>
    <x v="0"/>
    <x v="0"/>
    <x v="0"/>
    <x v="0"/>
    <x v="0"/>
    <x v="0"/>
    <x v="0"/>
    <x v="0"/>
    <x v="0"/>
    <x v="0"/>
  </r>
  <r>
    <x v="308"/>
    <x v="308"/>
    <x v="308"/>
    <x v="27"/>
    <x v="300"/>
    <x v="1"/>
    <x v="19"/>
    <x v="0"/>
    <x v="1"/>
    <x v="4"/>
    <x v="4"/>
    <x v="4"/>
    <x v="0"/>
    <x v="308"/>
    <x v="20"/>
    <x v="1"/>
    <x v="8"/>
    <x v="12"/>
    <x v="9"/>
    <x v="12"/>
    <x v="0"/>
    <x v="0"/>
    <x v="0"/>
    <x v="289"/>
    <x v="7"/>
    <x v="16"/>
    <x v="1"/>
    <x v="1"/>
    <x v="187"/>
    <x v="4"/>
    <x v="16"/>
    <x v="2"/>
    <x v="0"/>
    <x v="1"/>
    <x v="1"/>
    <x v="1"/>
    <x v="1"/>
    <x v="1"/>
    <x v="0"/>
    <x v="0"/>
    <x v="0"/>
    <x v="1"/>
    <x v="1"/>
    <x v="1"/>
    <x v="1"/>
    <x v="1"/>
  </r>
  <r>
    <x v="309"/>
    <x v="309"/>
    <x v="309"/>
    <x v="27"/>
    <x v="300"/>
    <x v="1"/>
    <x v="19"/>
    <x v="0"/>
    <x v="1"/>
    <x v="4"/>
    <x v="4"/>
    <x v="4"/>
    <x v="0"/>
    <x v="309"/>
    <x v="20"/>
    <x v="1"/>
    <x v="8"/>
    <x v="12"/>
    <x v="9"/>
    <x v="12"/>
    <x v="0"/>
    <x v="0"/>
    <x v="0"/>
    <x v="289"/>
    <x v="7"/>
    <x v="16"/>
    <x v="1"/>
    <x v="1"/>
    <x v="187"/>
    <x v="4"/>
    <x v="16"/>
    <x v="2"/>
    <x v="0"/>
    <x v="1"/>
    <x v="1"/>
    <x v="1"/>
    <x v="1"/>
    <x v="1"/>
    <x v="0"/>
    <x v="0"/>
    <x v="0"/>
    <x v="1"/>
    <x v="1"/>
    <x v="1"/>
    <x v="1"/>
    <x v="1"/>
  </r>
  <r>
    <x v="310"/>
    <x v="310"/>
    <x v="310"/>
    <x v="26"/>
    <x v="301"/>
    <x v="20"/>
    <x v="84"/>
    <x v="0"/>
    <x v="1"/>
    <x v="0"/>
    <x v="0"/>
    <x v="0"/>
    <x v="0"/>
    <x v="310"/>
    <x v="269"/>
    <x v="1"/>
    <x v="7"/>
    <x v="12"/>
    <x v="9"/>
    <x v="12"/>
    <x v="0"/>
    <x v="0"/>
    <x v="0"/>
    <x v="290"/>
    <x v="7"/>
    <x v="192"/>
    <x v="1"/>
    <x v="1"/>
    <x v="127"/>
    <x v="0"/>
    <x v="16"/>
    <x v="2"/>
    <x v="0"/>
    <x v="1"/>
    <x v="1"/>
    <x v="1"/>
    <x v="1"/>
    <x v="1"/>
    <x v="0"/>
    <x v="0"/>
    <x v="0"/>
    <x v="0"/>
    <x v="0"/>
    <x v="0"/>
    <x v="0"/>
    <x v="0"/>
  </r>
  <r>
    <x v="311"/>
    <x v="311"/>
    <x v="311"/>
    <x v="26"/>
    <x v="302"/>
    <x v="20"/>
    <x v="84"/>
    <x v="0"/>
    <x v="1"/>
    <x v="0"/>
    <x v="0"/>
    <x v="0"/>
    <x v="0"/>
    <x v="311"/>
    <x v="270"/>
    <x v="1"/>
    <x v="7"/>
    <x v="12"/>
    <x v="9"/>
    <x v="12"/>
    <x v="0"/>
    <x v="0"/>
    <x v="0"/>
    <x v="291"/>
    <x v="8"/>
    <x v="193"/>
    <x v="1"/>
    <x v="1"/>
    <x v="188"/>
    <x v="5"/>
    <x v="16"/>
    <x v="2"/>
    <x v="0"/>
    <x v="1"/>
    <x v="1"/>
    <x v="1"/>
    <x v="1"/>
    <x v="0"/>
    <x v="0"/>
    <x v="0"/>
    <x v="0"/>
    <x v="0"/>
    <x v="0"/>
    <x v="0"/>
    <x v="0"/>
    <x v="1"/>
  </r>
  <r>
    <x v="312"/>
    <x v="312"/>
    <x v="312"/>
    <x v="28"/>
    <x v="303"/>
    <x v="21"/>
    <x v="162"/>
    <x v="0"/>
    <x v="0"/>
    <x v="0"/>
    <x v="0"/>
    <x v="0"/>
    <x v="0"/>
    <x v="312"/>
    <x v="271"/>
    <x v="1"/>
    <x v="60"/>
    <x v="115"/>
    <x v="19"/>
    <x v="146"/>
    <x v="0"/>
    <x v="0"/>
    <x v="0"/>
    <x v="292"/>
    <x v="10"/>
    <x v="158"/>
    <x v="0"/>
    <x v="3"/>
    <x v="155"/>
    <x v="0"/>
    <x v="17"/>
    <x v="0"/>
    <x v="0"/>
    <x v="1"/>
    <x v="0"/>
    <x v="0"/>
    <x v="0"/>
    <x v="0"/>
    <x v="0"/>
    <x v="0"/>
    <x v="0"/>
    <x v="0"/>
    <x v="0"/>
    <x v="0"/>
    <x v="0"/>
    <x v="0"/>
  </r>
  <r>
    <x v="313"/>
    <x v="313"/>
    <x v="313"/>
    <x v="28"/>
    <x v="304"/>
    <x v="21"/>
    <x v="33"/>
    <x v="0"/>
    <x v="0"/>
    <x v="0"/>
    <x v="0"/>
    <x v="0"/>
    <x v="0"/>
    <x v="313"/>
    <x v="272"/>
    <x v="1"/>
    <x v="7"/>
    <x v="116"/>
    <x v="23"/>
    <x v="147"/>
    <x v="0"/>
    <x v="0"/>
    <x v="0"/>
    <x v="293"/>
    <x v="2"/>
    <x v="8"/>
    <x v="0"/>
    <x v="1"/>
    <x v="8"/>
    <x v="0"/>
    <x v="17"/>
    <x v="1"/>
    <x v="0"/>
    <x v="1"/>
    <x v="1"/>
    <x v="1"/>
    <x v="1"/>
    <x v="1"/>
    <x v="1"/>
    <x v="1"/>
    <x v="1"/>
    <x v="1"/>
    <x v="1"/>
    <x v="1"/>
    <x v="0"/>
    <x v="0"/>
  </r>
  <r>
    <x v="314"/>
    <x v="314"/>
    <x v="314"/>
    <x v="28"/>
    <x v="305"/>
    <x v="21"/>
    <x v="163"/>
    <x v="0"/>
    <x v="0"/>
    <x v="0"/>
    <x v="0"/>
    <x v="0"/>
    <x v="0"/>
    <x v="314"/>
    <x v="273"/>
    <x v="1"/>
    <x v="61"/>
    <x v="117"/>
    <x v="44"/>
    <x v="148"/>
    <x v="0"/>
    <x v="0"/>
    <x v="0"/>
    <x v="294"/>
    <x v="7"/>
    <x v="8"/>
    <x v="0"/>
    <x v="3"/>
    <x v="8"/>
    <x v="0"/>
    <x v="17"/>
    <x v="1"/>
    <x v="0"/>
    <x v="1"/>
    <x v="1"/>
    <x v="1"/>
    <x v="1"/>
    <x v="1"/>
    <x v="0"/>
    <x v="0"/>
    <x v="0"/>
    <x v="0"/>
    <x v="0"/>
    <x v="0"/>
    <x v="0"/>
    <x v="0"/>
  </r>
  <r>
    <x v="315"/>
    <x v="315"/>
    <x v="315"/>
    <x v="28"/>
    <x v="306"/>
    <x v="21"/>
    <x v="164"/>
    <x v="0"/>
    <x v="0"/>
    <x v="0"/>
    <x v="0"/>
    <x v="0"/>
    <x v="0"/>
    <x v="315"/>
    <x v="274"/>
    <x v="1"/>
    <x v="7"/>
    <x v="118"/>
    <x v="44"/>
    <x v="149"/>
    <x v="0"/>
    <x v="0"/>
    <x v="0"/>
    <x v="295"/>
    <x v="7"/>
    <x v="74"/>
    <x v="0"/>
    <x v="1"/>
    <x v="80"/>
    <x v="0"/>
    <x v="17"/>
    <x v="1"/>
    <x v="0"/>
    <x v="1"/>
    <x v="1"/>
    <x v="1"/>
    <x v="1"/>
    <x v="1"/>
    <x v="0"/>
    <x v="0"/>
    <x v="0"/>
    <x v="0"/>
    <x v="0"/>
    <x v="0"/>
    <x v="0"/>
    <x v="0"/>
  </r>
  <r>
    <x v="316"/>
    <x v="316"/>
    <x v="316"/>
    <x v="28"/>
    <x v="307"/>
    <x v="21"/>
    <x v="165"/>
    <x v="0"/>
    <x v="0"/>
    <x v="0"/>
    <x v="0"/>
    <x v="0"/>
    <x v="0"/>
    <x v="316"/>
    <x v="275"/>
    <x v="1"/>
    <x v="7"/>
    <x v="119"/>
    <x v="45"/>
    <x v="150"/>
    <x v="0"/>
    <x v="0"/>
    <x v="0"/>
    <x v="296"/>
    <x v="8"/>
    <x v="1"/>
    <x v="0"/>
    <x v="1"/>
    <x v="1"/>
    <x v="0"/>
    <x v="17"/>
    <x v="1"/>
    <x v="0"/>
    <x v="1"/>
    <x v="1"/>
    <x v="1"/>
    <x v="1"/>
    <x v="0"/>
    <x v="0"/>
    <x v="0"/>
    <x v="0"/>
    <x v="0"/>
    <x v="0"/>
    <x v="0"/>
    <x v="0"/>
    <x v="0"/>
  </r>
  <r>
    <x v="317"/>
    <x v="317"/>
    <x v="317"/>
    <x v="28"/>
    <x v="308"/>
    <x v="21"/>
    <x v="41"/>
    <x v="0"/>
    <x v="1"/>
    <x v="0"/>
    <x v="0"/>
    <x v="0"/>
    <x v="0"/>
    <x v="317"/>
    <x v="276"/>
    <x v="1"/>
    <x v="7"/>
    <x v="12"/>
    <x v="9"/>
    <x v="12"/>
    <x v="0"/>
    <x v="0"/>
    <x v="0"/>
    <x v="297"/>
    <x v="7"/>
    <x v="194"/>
    <x v="1"/>
    <x v="1"/>
    <x v="189"/>
    <x v="2"/>
    <x v="17"/>
    <x v="2"/>
    <x v="0"/>
    <x v="1"/>
    <x v="1"/>
    <x v="1"/>
    <x v="1"/>
    <x v="1"/>
    <x v="0"/>
    <x v="0"/>
    <x v="0"/>
    <x v="0"/>
    <x v="0"/>
    <x v="0"/>
    <x v="1"/>
    <x v="1"/>
  </r>
  <r>
    <x v="318"/>
    <x v="318"/>
    <x v="318"/>
    <x v="29"/>
    <x v="309"/>
    <x v="22"/>
    <x v="166"/>
    <x v="0"/>
    <x v="0"/>
    <x v="0"/>
    <x v="0"/>
    <x v="0"/>
    <x v="0"/>
    <x v="318"/>
    <x v="277"/>
    <x v="1"/>
    <x v="62"/>
    <x v="120"/>
    <x v="1"/>
    <x v="151"/>
    <x v="0"/>
    <x v="0"/>
    <x v="0"/>
    <x v="298"/>
    <x v="8"/>
    <x v="6"/>
    <x v="0"/>
    <x v="1"/>
    <x v="6"/>
    <x v="0"/>
    <x v="18"/>
    <x v="0"/>
    <x v="0"/>
    <x v="1"/>
    <x v="1"/>
    <x v="1"/>
    <x v="1"/>
    <x v="0"/>
    <x v="0"/>
    <x v="0"/>
    <x v="0"/>
    <x v="0"/>
    <x v="0"/>
    <x v="0"/>
    <x v="0"/>
    <x v="0"/>
  </r>
  <r>
    <x v="319"/>
    <x v="319"/>
    <x v="319"/>
    <x v="29"/>
    <x v="310"/>
    <x v="22"/>
    <x v="167"/>
    <x v="0"/>
    <x v="0"/>
    <x v="0"/>
    <x v="0"/>
    <x v="0"/>
    <x v="0"/>
    <x v="319"/>
    <x v="278"/>
    <x v="1"/>
    <x v="7"/>
    <x v="121"/>
    <x v="2"/>
    <x v="152"/>
    <x v="0"/>
    <x v="0"/>
    <x v="0"/>
    <x v="299"/>
    <x v="4"/>
    <x v="73"/>
    <x v="0"/>
    <x v="1"/>
    <x v="79"/>
    <x v="0"/>
    <x v="18"/>
    <x v="1"/>
    <x v="0"/>
    <x v="1"/>
    <x v="1"/>
    <x v="1"/>
    <x v="1"/>
    <x v="1"/>
    <x v="1"/>
    <x v="1"/>
    <x v="1"/>
    <x v="0"/>
    <x v="0"/>
    <x v="0"/>
    <x v="0"/>
    <x v="0"/>
  </r>
  <r>
    <x v="320"/>
    <x v="320"/>
    <x v="320"/>
    <x v="29"/>
    <x v="311"/>
    <x v="22"/>
    <x v="168"/>
    <x v="0"/>
    <x v="0"/>
    <x v="0"/>
    <x v="0"/>
    <x v="0"/>
    <x v="0"/>
    <x v="320"/>
    <x v="279"/>
    <x v="1"/>
    <x v="7"/>
    <x v="122"/>
    <x v="14"/>
    <x v="153"/>
    <x v="0"/>
    <x v="0"/>
    <x v="0"/>
    <x v="300"/>
    <x v="5"/>
    <x v="195"/>
    <x v="0"/>
    <x v="1"/>
    <x v="190"/>
    <x v="0"/>
    <x v="18"/>
    <x v="1"/>
    <x v="0"/>
    <x v="1"/>
    <x v="1"/>
    <x v="1"/>
    <x v="1"/>
    <x v="1"/>
    <x v="1"/>
    <x v="1"/>
    <x v="0"/>
    <x v="0"/>
    <x v="0"/>
    <x v="0"/>
    <x v="0"/>
    <x v="0"/>
  </r>
  <r>
    <x v="321"/>
    <x v="321"/>
    <x v="321"/>
    <x v="29"/>
    <x v="312"/>
    <x v="22"/>
    <x v="19"/>
    <x v="0"/>
    <x v="1"/>
    <x v="1"/>
    <x v="1"/>
    <x v="1"/>
    <x v="0"/>
    <x v="321"/>
    <x v="20"/>
    <x v="1"/>
    <x v="4"/>
    <x v="12"/>
    <x v="9"/>
    <x v="12"/>
    <x v="0"/>
    <x v="0"/>
    <x v="0"/>
    <x v="80"/>
    <x v="7"/>
    <x v="16"/>
    <x v="1"/>
    <x v="1"/>
    <x v="191"/>
    <x v="3"/>
    <x v="18"/>
    <x v="2"/>
    <x v="0"/>
    <x v="1"/>
    <x v="1"/>
    <x v="1"/>
    <x v="1"/>
    <x v="1"/>
    <x v="0"/>
    <x v="0"/>
    <x v="0"/>
    <x v="0"/>
    <x v="1"/>
    <x v="1"/>
    <x v="1"/>
    <x v="1"/>
  </r>
  <r>
    <x v="322"/>
    <x v="322"/>
    <x v="322"/>
    <x v="30"/>
    <x v="313"/>
    <x v="23"/>
    <x v="169"/>
    <x v="0"/>
    <x v="0"/>
    <x v="0"/>
    <x v="0"/>
    <x v="0"/>
    <x v="0"/>
    <x v="322"/>
    <x v="280"/>
    <x v="1"/>
    <x v="63"/>
    <x v="123"/>
    <x v="12"/>
    <x v="154"/>
    <x v="0"/>
    <x v="0"/>
    <x v="0"/>
    <x v="301"/>
    <x v="9"/>
    <x v="196"/>
    <x v="0"/>
    <x v="1"/>
    <x v="192"/>
    <x v="0"/>
    <x v="19"/>
    <x v="0"/>
    <x v="0"/>
    <x v="1"/>
    <x v="1"/>
    <x v="1"/>
    <x v="0"/>
    <x v="0"/>
    <x v="0"/>
    <x v="0"/>
    <x v="0"/>
    <x v="0"/>
    <x v="0"/>
    <x v="0"/>
    <x v="0"/>
    <x v="0"/>
  </r>
  <r>
    <x v="323"/>
    <x v="323"/>
    <x v="323"/>
    <x v="30"/>
    <x v="314"/>
    <x v="23"/>
    <x v="36"/>
    <x v="0"/>
    <x v="0"/>
    <x v="0"/>
    <x v="0"/>
    <x v="0"/>
    <x v="0"/>
    <x v="323"/>
    <x v="281"/>
    <x v="1"/>
    <x v="7"/>
    <x v="124"/>
    <x v="12"/>
    <x v="155"/>
    <x v="0"/>
    <x v="0"/>
    <x v="0"/>
    <x v="302"/>
    <x v="12"/>
    <x v="197"/>
    <x v="0"/>
    <x v="1"/>
    <x v="193"/>
    <x v="0"/>
    <x v="19"/>
    <x v="1"/>
    <x v="0"/>
    <x v="1"/>
    <x v="1"/>
    <x v="1"/>
    <x v="1"/>
    <x v="1"/>
    <x v="1"/>
    <x v="1"/>
    <x v="1"/>
    <x v="1"/>
    <x v="1"/>
    <x v="0"/>
    <x v="0"/>
    <x v="0"/>
  </r>
  <r>
    <x v="324"/>
    <x v="324"/>
    <x v="324"/>
    <x v="30"/>
    <x v="315"/>
    <x v="23"/>
    <x v="14"/>
    <x v="0"/>
    <x v="0"/>
    <x v="0"/>
    <x v="0"/>
    <x v="0"/>
    <x v="0"/>
    <x v="324"/>
    <x v="282"/>
    <x v="1"/>
    <x v="7"/>
    <x v="125"/>
    <x v="14"/>
    <x v="143"/>
    <x v="0"/>
    <x v="0"/>
    <x v="0"/>
    <x v="303"/>
    <x v="5"/>
    <x v="198"/>
    <x v="0"/>
    <x v="1"/>
    <x v="194"/>
    <x v="0"/>
    <x v="19"/>
    <x v="1"/>
    <x v="0"/>
    <x v="1"/>
    <x v="1"/>
    <x v="1"/>
    <x v="1"/>
    <x v="1"/>
    <x v="1"/>
    <x v="1"/>
    <x v="0"/>
    <x v="0"/>
    <x v="0"/>
    <x v="0"/>
    <x v="0"/>
    <x v="0"/>
  </r>
  <r>
    <x v="325"/>
    <x v="325"/>
    <x v="325"/>
    <x v="30"/>
    <x v="316"/>
    <x v="23"/>
    <x v="19"/>
    <x v="0"/>
    <x v="1"/>
    <x v="0"/>
    <x v="0"/>
    <x v="0"/>
    <x v="0"/>
    <x v="325"/>
    <x v="20"/>
    <x v="1"/>
    <x v="7"/>
    <x v="12"/>
    <x v="9"/>
    <x v="12"/>
    <x v="0"/>
    <x v="0"/>
    <x v="0"/>
    <x v="304"/>
    <x v="7"/>
    <x v="16"/>
    <x v="1"/>
    <x v="1"/>
    <x v="195"/>
    <x v="4"/>
    <x v="19"/>
    <x v="2"/>
    <x v="0"/>
    <x v="1"/>
    <x v="1"/>
    <x v="1"/>
    <x v="1"/>
    <x v="1"/>
    <x v="0"/>
    <x v="0"/>
    <x v="0"/>
    <x v="1"/>
    <x v="1"/>
    <x v="1"/>
    <x v="1"/>
    <x v="1"/>
  </r>
  <r>
    <x v="326"/>
    <x v="326"/>
    <x v="326"/>
    <x v="30"/>
    <x v="317"/>
    <x v="23"/>
    <x v="32"/>
    <x v="0"/>
    <x v="1"/>
    <x v="0"/>
    <x v="0"/>
    <x v="0"/>
    <x v="0"/>
    <x v="326"/>
    <x v="20"/>
    <x v="1"/>
    <x v="7"/>
    <x v="12"/>
    <x v="9"/>
    <x v="12"/>
    <x v="0"/>
    <x v="0"/>
    <x v="0"/>
    <x v="305"/>
    <x v="7"/>
    <x v="16"/>
    <x v="1"/>
    <x v="1"/>
    <x v="195"/>
    <x v="4"/>
    <x v="19"/>
    <x v="2"/>
    <x v="0"/>
    <x v="1"/>
    <x v="1"/>
    <x v="1"/>
    <x v="1"/>
    <x v="1"/>
    <x v="0"/>
    <x v="0"/>
    <x v="0"/>
    <x v="1"/>
    <x v="1"/>
    <x v="1"/>
    <x v="1"/>
    <x v="1"/>
  </r>
  <r>
    <x v="327"/>
    <x v="327"/>
    <x v="327"/>
    <x v="30"/>
    <x v="314"/>
    <x v="23"/>
    <x v="19"/>
    <x v="0"/>
    <x v="1"/>
    <x v="0"/>
    <x v="0"/>
    <x v="0"/>
    <x v="0"/>
    <x v="327"/>
    <x v="283"/>
    <x v="1"/>
    <x v="7"/>
    <x v="12"/>
    <x v="9"/>
    <x v="12"/>
    <x v="0"/>
    <x v="0"/>
    <x v="0"/>
    <x v="306"/>
    <x v="8"/>
    <x v="199"/>
    <x v="1"/>
    <x v="1"/>
    <x v="196"/>
    <x v="1"/>
    <x v="19"/>
    <x v="2"/>
    <x v="0"/>
    <x v="1"/>
    <x v="1"/>
    <x v="1"/>
    <x v="1"/>
    <x v="0"/>
    <x v="0"/>
    <x v="0"/>
    <x v="0"/>
    <x v="0"/>
    <x v="0"/>
    <x v="1"/>
    <x v="1"/>
    <x v="1"/>
  </r>
  <r>
    <x v="328"/>
    <x v="328"/>
    <x v="328"/>
    <x v="31"/>
    <x v="318"/>
    <x v="24"/>
    <x v="170"/>
    <x v="0"/>
    <x v="0"/>
    <x v="0"/>
    <x v="0"/>
    <x v="0"/>
    <x v="0"/>
    <x v="328"/>
    <x v="284"/>
    <x v="1"/>
    <x v="64"/>
    <x v="126"/>
    <x v="35"/>
    <x v="156"/>
    <x v="0"/>
    <x v="0"/>
    <x v="0"/>
    <x v="307"/>
    <x v="10"/>
    <x v="1"/>
    <x v="0"/>
    <x v="14"/>
    <x v="1"/>
    <x v="0"/>
    <x v="20"/>
    <x v="0"/>
    <x v="0"/>
    <x v="1"/>
    <x v="0"/>
    <x v="0"/>
    <x v="0"/>
    <x v="0"/>
    <x v="0"/>
    <x v="0"/>
    <x v="0"/>
    <x v="0"/>
    <x v="0"/>
    <x v="0"/>
    <x v="0"/>
    <x v="0"/>
  </r>
  <r>
    <x v="329"/>
    <x v="329"/>
    <x v="329"/>
    <x v="31"/>
    <x v="319"/>
    <x v="24"/>
    <x v="1"/>
    <x v="0"/>
    <x v="0"/>
    <x v="0"/>
    <x v="0"/>
    <x v="0"/>
    <x v="0"/>
    <x v="329"/>
    <x v="285"/>
    <x v="1"/>
    <x v="7"/>
    <x v="31"/>
    <x v="39"/>
    <x v="157"/>
    <x v="0"/>
    <x v="0"/>
    <x v="0"/>
    <x v="308"/>
    <x v="12"/>
    <x v="130"/>
    <x v="0"/>
    <x v="1"/>
    <x v="130"/>
    <x v="0"/>
    <x v="20"/>
    <x v="1"/>
    <x v="0"/>
    <x v="1"/>
    <x v="1"/>
    <x v="1"/>
    <x v="1"/>
    <x v="1"/>
    <x v="1"/>
    <x v="1"/>
    <x v="1"/>
    <x v="1"/>
    <x v="1"/>
    <x v="0"/>
    <x v="0"/>
    <x v="0"/>
  </r>
  <r>
    <x v="330"/>
    <x v="330"/>
    <x v="330"/>
    <x v="31"/>
    <x v="320"/>
    <x v="24"/>
    <x v="12"/>
    <x v="0"/>
    <x v="0"/>
    <x v="0"/>
    <x v="0"/>
    <x v="0"/>
    <x v="0"/>
    <x v="330"/>
    <x v="286"/>
    <x v="1"/>
    <x v="7"/>
    <x v="127"/>
    <x v="15"/>
    <x v="158"/>
    <x v="0"/>
    <x v="0"/>
    <x v="0"/>
    <x v="309"/>
    <x v="12"/>
    <x v="200"/>
    <x v="0"/>
    <x v="1"/>
    <x v="197"/>
    <x v="0"/>
    <x v="20"/>
    <x v="1"/>
    <x v="0"/>
    <x v="1"/>
    <x v="1"/>
    <x v="1"/>
    <x v="1"/>
    <x v="1"/>
    <x v="1"/>
    <x v="1"/>
    <x v="1"/>
    <x v="1"/>
    <x v="1"/>
    <x v="0"/>
    <x v="0"/>
    <x v="0"/>
  </r>
  <r>
    <x v="331"/>
    <x v="331"/>
    <x v="331"/>
    <x v="31"/>
    <x v="321"/>
    <x v="24"/>
    <x v="14"/>
    <x v="0"/>
    <x v="1"/>
    <x v="3"/>
    <x v="3"/>
    <x v="3"/>
    <x v="0"/>
    <x v="331"/>
    <x v="287"/>
    <x v="1"/>
    <x v="6"/>
    <x v="12"/>
    <x v="9"/>
    <x v="12"/>
    <x v="0"/>
    <x v="0"/>
    <x v="0"/>
    <x v="310"/>
    <x v="5"/>
    <x v="201"/>
    <x v="1"/>
    <x v="1"/>
    <x v="198"/>
    <x v="5"/>
    <x v="20"/>
    <x v="2"/>
    <x v="0"/>
    <x v="1"/>
    <x v="1"/>
    <x v="1"/>
    <x v="1"/>
    <x v="1"/>
    <x v="1"/>
    <x v="1"/>
    <x v="0"/>
    <x v="0"/>
    <x v="0"/>
    <x v="0"/>
    <x v="0"/>
    <x v="1"/>
  </r>
  <r>
    <x v="332"/>
    <x v="332"/>
    <x v="332"/>
    <x v="31"/>
    <x v="322"/>
    <x v="24"/>
    <x v="97"/>
    <x v="0"/>
    <x v="1"/>
    <x v="0"/>
    <x v="0"/>
    <x v="0"/>
    <x v="0"/>
    <x v="332"/>
    <x v="288"/>
    <x v="1"/>
    <x v="7"/>
    <x v="12"/>
    <x v="9"/>
    <x v="12"/>
    <x v="0"/>
    <x v="0"/>
    <x v="0"/>
    <x v="311"/>
    <x v="8"/>
    <x v="202"/>
    <x v="1"/>
    <x v="1"/>
    <x v="199"/>
    <x v="1"/>
    <x v="20"/>
    <x v="2"/>
    <x v="0"/>
    <x v="1"/>
    <x v="1"/>
    <x v="1"/>
    <x v="1"/>
    <x v="0"/>
    <x v="0"/>
    <x v="0"/>
    <x v="0"/>
    <x v="0"/>
    <x v="0"/>
    <x v="1"/>
    <x v="1"/>
    <x v="1"/>
  </r>
  <r>
    <x v="333"/>
    <x v="333"/>
    <x v="333"/>
    <x v="31"/>
    <x v="323"/>
    <x v="24"/>
    <x v="19"/>
    <x v="0"/>
    <x v="1"/>
    <x v="0"/>
    <x v="0"/>
    <x v="0"/>
    <x v="0"/>
    <x v="333"/>
    <x v="289"/>
    <x v="1"/>
    <x v="7"/>
    <x v="12"/>
    <x v="9"/>
    <x v="12"/>
    <x v="0"/>
    <x v="0"/>
    <x v="0"/>
    <x v="312"/>
    <x v="9"/>
    <x v="203"/>
    <x v="1"/>
    <x v="1"/>
    <x v="199"/>
    <x v="1"/>
    <x v="20"/>
    <x v="2"/>
    <x v="0"/>
    <x v="1"/>
    <x v="1"/>
    <x v="1"/>
    <x v="0"/>
    <x v="0"/>
    <x v="0"/>
    <x v="0"/>
    <x v="0"/>
    <x v="0"/>
    <x v="0"/>
    <x v="1"/>
    <x v="1"/>
    <x v="1"/>
  </r>
  <r>
    <x v="334"/>
    <x v="334"/>
    <x v="334"/>
    <x v="31"/>
    <x v="324"/>
    <x v="24"/>
    <x v="19"/>
    <x v="0"/>
    <x v="1"/>
    <x v="0"/>
    <x v="0"/>
    <x v="0"/>
    <x v="0"/>
    <x v="334"/>
    <x v="290"/>
    <x v="1"/>
    <x v="7"/>
    <x v="12"/>
    <x v="9"/>
    <x v="12"/>
    <x v="0"/>
    <x v="0"/>
    <x v="0"/>
    <x v="313"/>
    <x v="9"/>
    <x v="204"/>
    <x v="1"/>
    <x v="1"/>
    <x v="200"/>
    <x v="1"/>
    <x v="20"/>
    <x v="2"/>
    <x v="0"/>
    <x v="1"/>
    <x v="1"/>
    <x v="1"/>
    <x v="0"/>
    <x v="0"/>
    <x v="0"/>
    <x v="0"/>
    <x v="0"/>
    <x v="0"/>
    <x v="0"/>
    <x v="1"/>
    <x v="1"/>
    <x v="1"/>
  </r>
  <r>
    <x v="335"/>
    <x v="335"/>
    <x v="335"/>
    <x v="31"/>
    <x v="325"/>
    <x v="1"/>
    <x v="19"/>
    <x v="0"/>
    <x v="1"/>
    <x v="0"/>
    <x v="0"/>
    <x v="0"/>
    <x v="0"/>
    <x v="335"/>
    <x v="20"/>
    <x v="1"/>
    <x v="7"/>
    <x v="12"/>
    <x v="9"/>
    <x v="12"/>
    <x v="0"/>
    <x v="0"/>
    <x v="0"/>
    <x v="314"/>
    <x v="11"/>
    <x v="16"/>
    <x v="1"/>
    <x v="1"/>
    <x v="201"/>
    <x v="4"/>
    <x v="20"/>
    <x v="2"/>
    <x v="0"/>
    <x v="1"/>
    <x v="1"/>
    <x v="0"/>
    <x v="0"/>
    <x v="0"/>
    <x v="0"/>
    <x v="0"/>
    <x v="0"/>
    <x v="1"/>
    <x v="1"/>
    <x v="1"/>
    <x v="1"/>
    <x v="1"/>
  </r>
  <r>
    <x v="336"/>
    <x v="336"/>
    <x v="336"/>
    <x v="32"/>
    <x v="326"/>
    <x v="25"/>
    <x v="171"/>
    <x v="0"/>
    <x v="0"/>
    <x v="0"/>
    <x v="0"/>
    <x v="0"/>
    <x v="0"/>
    <x v="336"/>
    <x v="291"/>
    <x v="1"/>
    <x v="65"/>
    <x v="109"/>
    <x v="46"/>
    <x v="125"/>
    <x v="0"/>
    <x v="0"/>
    <x v="0"/>
    <x v="315"/>
    <x v="11"/>
    <x v="205"/>
    <x v="0"/>
    <x v="1"/>
    <x v="99"/>
    <x v="0"/>
    <x v="21"/>
    <x v="0"/>
    <x v="0"/>
    <x v="1"/>
    <x v="1"/>
    <x v="0"/>
    <x v="0"/>
    <x v="0"/>
    <x v="0"/>
    <x v="0"/>
    <x v="0"/>
    <x v="0"/>
    <x v="0"/>
    <x v="0"/>
    <x v="0"/>
    <x v="0"/>
  </r>
  <r>
    <x v="337"/>
    <x v="337"/>
    <x v="337"/>
    <x v="32"/>
    <x v="327"/>
    <x v="25"/>
    <x v="12"/>
    <x v="0"/>
    <x v="0"/>
    <x v="0"/>
    <x v="0"/>
    <x v="0"/>
    <x v="0"/>
    <x v="337"/>
    <x v="292"/>
    <x v="1"/>
    <x v="7"/>
    <x v="128"/>
    <x v="1"/>
    <x v="159"/>
    <x v="0"/>
    <x v="0"/>
    <x v="0"/>
    <x v="316"/>
    <x v="5"/>
    <x v="206"/>
    <x v="0"/>
    <x v="1"/>
    <x v="202"/>
    <x v="2"/>
    <x v="21"/>
    <x v="1"/>
    <x v="0"/>
    <x v="1"/>
    <x v="1"/>
    <x v="1"/>
    <x v="1"/>
    <x v="1"/>
    <x v="1"/>
    <x v="1"/>
    <x v="0"/>
    <x v="0"/>
    <x v="0"/>
    <x v="0"/>
    <x v="1"/>
    <x v="1"/>
  </r>
  <r>
    <x v="338"/>
    <x v="338"/>
    <x v="338"/>
    <x v="32"/>
    <x v="328"/>
    <x v="25"/>
    <x v="19"/>
    <x v="0"/>
    <x v="1"/>
    <x v="0"/>
    <x v="0"/>
    <x v="0"/>
    <x v="0"/>
    <x v="338"/>
    <x v="293"/>
    <x v="1"/>
    <x v="7"/>
    <x v="12"/>
    <x v="9"/>
    <x v="12"/>
    <x v="0"/>
    <x v="0"/>
    <x v="0"/>
    <x v="108"/>
    <x v="3"/>
    <x v="70"/>
    <x v="1"/>
    <x v="1"/>
    <x v="82"/>
    <x v="5"/>
    <x v="21"/>
    <x v="2"/>
    <x v="0"/>
    <x v="1"/>
    <x v="1"/>
    <x v="1"/>
    <x v="1"/>
    <x v="1"/>
    <x v="1"/>
    <x v="1"/>
    <x v="1"/>
    <x v="1"/>
    <x v="0"/>
    <x v="0"/>
    <x v="0"/>
    <x v="1"/>
  </r>
  <r>
    <x v="339"/>
    <x v="339"/>
    <x v="339"/>
    <x v="33"/>
    <x v="329"/>
    <x v="1"/>
    <x v="19"/>
    <x v="0"/>
    <x v="1"/>
    <x v="4"/>
    <x v="4"/>
    <x v="4"/>
    <x v="0"/>
    <x v="339"/>
    <x v="20"/>
    <x v="1"/>
    <x v="8"/>
    <x v="12"/>
    <x v="9"/>
    <x v="12"/>
    <x v="0"/>
    <x v="0"/>
    <x v="0"/>
    <x v="70"/>
    <x v="8"/>
    <x v="16"/>
    <x v="1"/>
    <x v="1"/>
    <x v="203"/>
    <x v="4"/>
    <x v="21"/>
    <x v="2"/>
    <x v="0"/>
    <x v="1"/>
    <x v="1"/>
    <x v="1"/>
    <x v="1"/>
    <x v="0"/>
    <x v="0"/>
    <x v="0"/>
    <x v="0"/>
    <x v="1"/>
    <x v="1"/>
    <x v="1"/>
    <x v="1"/>
    <x v="1"/>
  </r>
  <r>
    <x v="340"/>
    <x v="340"/>
    <x v="340"/>
    <x v="32"/>
    <x v="330"/>
    <x v="25"/>
    <x v="97"/>
    <x v="0"/>
    <x v="1"/>
    <x v="0"/>
    <x v="0"/>
    <x v="0"/>
    <x v="0"/>
    <x v="340"/>
    <x v="294"/>
    <x v="1"/>
    <x v="7"/>
    <x v="12"/>
    <x v="9"/>
    <x v="12"/>
    <x v="0"/>
    <x v="0"/>
    <x v="0"/>
    <x v="84"/>
    <x v="11"/>
    <x v="207"/>
    <x v="1"/>
    <x v="1"/>
    <x v="117"/>
    <x v="0"/>
    <x v="21"/>
    <x v="2"/>
    <x v="0"/>
    <x v="1"/>
    <x v="1"/>
    <x v="0"/>
    <x v="0"/>
    <x v="0"/>
    <x v="0"/>
    <x v="0"/>
    <x v="0"/>
    <x v="0"/>
    <x v="0"/>
    <x v="0"/>
    <x v="0"/>
    <x v="0"/>
  </r>
  <r>
    <x v="341"/>
    <x v="341"/>
    <x v="341"/>
    <x v="34"/>
    <x v="331"/>
    <x v="26"/>
    <x v="172"/>
    <x v="0"/>
    <x v="0"/>
    <x v="0"/>
    <x v="0"/>
    <x v="0"/>
    <x v="0"/>
    <x v="89"/>
    <x v="295"/>
    <x v="1"/>
    <x v="66"/>
    <x v="129"/>
    <x v="44"/>
    <x v="147"/>
    <x v="0"/>
    <x v="0"/>
    <x v="0"/>
    <x v="86"/>
    <x v="2"/>
    <x v="42"/>
    <x v="0"/>
    <x v="1"/>
    <x v="45"/>
    <x v="0"/>
    <x v="22"/>
    <x v="0"/>
    <x v="0"/>
    <x v="1"/>
    <x v="1"/>
    <x v="1"/>
    <x v="1"/>
    <x v="1"/>
    <x v="1"/>
    <x v="1"/>
    <x v="1"/>
    <x v="1"/>
    <x v="1"/>
    <x v="1"/>
    <x v="0"/>
    <x v="0"/>
  </r>
  <r>
    <x v="342"/>
    <x v="342"/>
    <x v="342"/>
    <x v="34"/>
    <x v="332"/>
    <x v="26"/>
    <x v="26"/>
    <x v="0"/>
    <x v="0"/>
    <x v="0"/>
    <x v="0"/>
    <x v="0"/>
    <x v="0"/>
    <x v="89"/>
    <x v="296"/>
    <x v="1"/>
    <x v="7"/>
    <x v="130"/>
    <x v="36"/>
    <x v="160"/>
    <x v="0"/>
    <x v="0"/>
    <x v="0"/>
    <x v="86"/>
    <x v="2"/>
    <x v="174"/>
    <x v="0"/>
    <x v="1"/>
    <x v="171"/>
    <x v="0"/>
    <x v="22"/>
    <x v="1"/>
    <x v="0"/>
    <x v="1"/>
    <x v="1"/>
    <x v="1"/>
    <x v="1"/>
    <x v="1"/>
    <x v="1"/>
    <x v="1"/>
    <x v="1"/>
    <x v="1"/>
    <x v="1"/>
    <x v="1"/>
    <x v="0"/>
    <x v="0"/>
  </r>
  <r>
    <x v="343"/>
    <x v="343"/>
    <x v="343"/>
    <x v="34"/>
    <x v="333"/>
    <x v="26"/>
    <x v="105"/>
    <x v="0"/>
    <x v="0"/>
    <x v="0"/>
    <x v="0"/>
    <x v="0"/>
    <x v="0"/>
    <x v="341"/>
    <x v="297"/>
    <x v="1"/>
    <x v="7"/>
    <x v="131"/>
    <x v="47"/>
    <x v="161"/>
    <x v="0"/>
    <x v="0"/>
    <x v="0"/>
    <x v="317"/>
    <x v="12"/>
    <x v="122"/>
    <x v="0"/>
    <x v="1"/>
    <x v="122"/>
    <x v="0"/>
    <x v="22"/>
    <x v="1"/>
    <x v="0"/>
    <x v="1"/>
    <x v="1"/>
    <x v="1"/>
    <x v="1"/>
    <x v="1"/>
    <x v="1"/>
    <x v="1"/>
    <x v="1"/>
    <x v="1"/>
    <x v="1"/>
    <x v="0"/>
    <x v="0"/>
    <x v="0"/>
  </r>
  <r>
    <x v="344"/>
    <x v="344"/>
    <x v="344"/>
    <x v="34"/>
    <x v="334"/>
    <x v="26"/>
    <x v="64"/>
    <x v="0"/>
    <x v="0"/>
    <x v="0"/>
    <x v="0"/>
    <x v="0"/>
    <x v="0"/>
    <x v="342"/>
    <x v="298"/>
    <x v="1"/>
    <x v="7"/>
    <x v="111"/>
    <x v="44"/>
    <x v="155"/>
    <x v="0"/>
    <x v="0"/>
    <x v="0"/>
    <x v="318"/>
    <x v="3"/>
    <x v="2"/>
    <x v="0"/>
    <x v="1"/>
    <x v="2"/>
    <x v="0"/>
    <x v="22"/>
    <x v="1"/>
    <x v="0"/>
    <x v="1"/>
    <x v="1"/>
    <x v="1"/>
    <x v="1"/>
    <x v="1"/>
    <x v="1"/>
    <x v="1"/>
    <x v="1"/>
    <x v="1"/>
    <x v="0"/>
    <x v="0"/>
    <x v="0"/>
    <x v="0"/>
  </r>
  <r>
    <x v="345"/>
    <x v="345"/>
    <x v="345"/>
    <x v="34"/>
    <x v="335"/>
    <x v="26"/>
    <x v="84"/>
    <x v="0"/>
    <x v="0"/>
    <x v="0"/>
    <x v="0"/>
    <x v="0"/>
    <x v="0"/>
    <x v="343"/>
    <x v="299"/>
    <x v="1"/>
    <x v="7"/>
    <x v="132"/>
    <x v="23"/>
    <x v="162"/>
    <x v="0"/>
    <x v="0"/>
    <x v="0"/>
    <x v="234"/>
    <x v="3"/>
    <x v="73"/>
    <x v="0"/>
    <x v="1"/>
    <x v="79"/>
    <x v="0"/>
    <x v="22"/>
    <x v="1"/>
    <x v="0"/>
    <x v="1"/>
    <x v="1"/>
    <x v="1"/>
    <x v="1"/>
    <x v="1"/>
    <x v="1"/>
    <x v="1"/>
    <x v="1"/>
    <x v="1"/>
    <x v="0"/>
    <x v="0"/>
    <x v="0"/>
    <x v="0"/>
  </r>
  <r>
    <x v="346"/>
    <x v="346"/>
    <x v="346"/>
    <x v="34"/>
    <x v="336"/>
    <x v="26"/>
    <x v="46"/>
    <x v="0"/>
    <x v="1"/>
    <x v="0"/>
    <x v="0"/>
    <x v="0"/>
    <x v="0"/>
    <x v="344"/>
    <x v="300"/>
    <x v="1"/>
    <x v="7"/>
    <x v="12"/>
    <x v="9"/>
    <x v="12"/>
    <x v="0"/>
    <x v="0"/>
    <x v="0"/>
    <x v="238"/>
    <x v="6"/>
    <x v="208"/>
    <x v="1"/>
    <x v="1"/>
    <x v="204"/>
    <x v="5"/>
    <x v="22"/>
    <x v="2"/>
    <x v="0"/>
    <x v="1"/>
    <x v="1"/>
    <x v="1"/>
    <x v="1"/>
    <x v="1"/>
    <x v="1"/>
    <x v="0"/>
    <x v="0"/>
    <x v="0"/>
    <x v="0"/>
    <x v="0"/>
    <x v="0"/>
    <x v="1"/>
  </r>
  <r>
    <x v="347"/>
    <x v="347"/>
    <x v="347"/>
    <x v="35"/>
    <x v="337"/>
    <x v="27"/>
    <x v="19"/>
    <x v="0"/>
    <x v="1"/>
    <x v="0"/>
    <x v="0"/>
    <x v="0"/>
    <x v="0"/>
    <x v="345"/>
    <x v="301"/>
    <x v="1"/>
    <x v="7"/>
    <x v="12"/>
    <x v="9"/>
    <x v="12"/>
    <x v="0"/>
    <x v="0"/>
    <x v="0"/>
    <x v="319"/>
    <x v="7"/>
    <x v="209"/>
    <x v="1"/>
    <x v="1"/>
    <x v="205"/>
    <x v="1"/>
    <x v="22"/>
    <x v="2"/>
    <x v="0"/>
    <x v="1"/>
    <x v="1"/>
    <x v="1"/>
    <x v="1"/>
    <x v="1"/>
    <x v="0"/>
    <x v="0"/>
    <x v="0"/>
    <x v="0"/>
    <x v="0"/>
    <x v="1"/>
    <x v="1"/>
    <x v="1"/>
  </r>
  <r>
    <x v="348"/>
    <x v="348"/>
    <x v="348"/>
    <x v="34"/>
    <x v="338"/>
    <x v="26"/>
    <x v="79"/>
    <x v="0"/>
    <x v="1"/>
    <x v="0"/>
    <x v="0"/>
    <x v="0"/>
    <x v="0"/>
    <x v="346"/>
    <x v="302"/>
    <x v="1"/>
    <x v="7"/>
    <x v="12"/>
    <x v="9"/>
    <x v="12"/>
    <x v="0"/>
    <x v="0"/>
    <x v="0"/>
    <x v="320"/>
    <x v="7"/>
    <x v="210"/>
    <x v="1"/>
    <x v="1"/>
    <x v="206"/>
    <x v="5"/>
    <x v="22"/>
    <x v="2"/>
    <x v="0"/>
    <x v="1"/>
    <x v="1"/>
    <x v="1"/>
    <x v="1"/>
    <x v="1"/>
    <x v="0"/>
    <x v="0"/>
    <x v="0"/>
    <x v="0"/>
    <x v="0"/>
    <x v="0"/>
    <x v="0"/>
    <x v="1"/>
  </r>
  <r>
    <x v="349"/>
    <x v="349"/>
    <x v="349"/>
    <x v="34"/>
    <x v="339"/>
    <x v="26"/>
    <x v="173"/>
    <x v="0"/>
    <x v="1"/>
    <x v="0"/>
    <x v="0"/>
    <x v="0"/>
    <x v="0"/>
    <x v="347"/>
    <x v="303"/>
    <x v="1"/>
    <x v="7"/>
    <x v="12"/>
    <x v="9"/>
    <x v="12"/>
    <x v="0"/>
    <x v="0"/>
    <x v="0"/>
    <x v="321"/>
    <x v="8"/>
    <x v="211"/>
    <x v="1"/>
    <x v="1"/>
    <x v="204"/>
    <x v="5"/>
    <x v="22"/>
    <x v="2"/>
    <x v="0"/>
    <x v="1"/>
    <x v="1"/>
    <x v="1"/>
    <x v="1"/>
    <x v="0"/>
    <x v="0"/>
    <x v="0"/>
    <x v="0"/>
    <x v="0"/>
    <x v="0"/>
    <x v="0"/>
    <x v="0"/>
    <x v="1"/>
  </r>
  <r>
    <x v="350"/>
    <x v="350"/>
    <x v="350"/>
    <x v="36"/>
    <x v="340"/>
    <x v="28"/>
    <x v="174"/>
    <x v="0"/>
    <x v="0"/>
    <x v="3"/>
    <x v="3"/>
    <x v="3"/>
    <x v="0"/>
    <x v="348"/>
    <x v="304"/>
    <x v="1"/>
    <x v="67"/>
    <x v="133"/>
    <x v="48"/>
    <x v="163"/>
    <x v="0"/>
    <x v="0"/>
    <x v="0"/>
    <x v="322"/>
    <x v="8"/>
    <x v="105"/>
    <x v="0"/>
    <x v="1"/>
    <x v="108"/>
    <x v="0"/>
    <x v="23"/>
    <x v="0"/>
    <x v="0"/>
    <x v="1"/>
    <x v="1"/>
    <x v="1"/>
    <x v="1"/>
    <x v="0"/>
    <x v="0"/>
    <x v="0"/>
    <x v="0"/>
    <x v="0"/>
    <x v="0"/>
    <x v="0"/>
    <x v="0"/>
    <x v="0"/>
  </r>
  <r>
    <x v="351"/>
    <x v="351"/>
    <x v="351"/>
    <x v="36"/>
    <x v="341"/>
    <x v="28"/>
    <x v="12"/>
    <x v="0"/>
    <x v="0"/>
    <x v="3"/>
    <x v="3"/>
    <x v="3"/>
    <x v="0"/>
    <x v="349"/>
    <x v="305"/>
    <x v="1"/>
    <x v="6"/>
    <x v="134"/>
    <x v="49"/>
    <x v="164"/>
    <x v="0"/>
    <x v="0"/>
    <x v="0"/>
    <x v="323"/>
    <x v="12"/>
    <x v="212"/>
    <x v="0"/>
    <x v="1"/>
    <x v="207"/>
    <x v="0"/>
    <x v="23"/>
    <x v="1"/>
    <x v="0"/>
    <x v="1"/>
    <x v="1"/>
    <x v="1"/>
    <x v="1"/>
    <x v="1"/>
    <x v="1"/>
    <x v="1"/>
    <x v="1"/>
    <x v="1"/>
    <x v="1"/>
    <x v="0"/>
    <x v="0"/>
    <x v="0"/>
  </r>
  <r>
    <x v="352"/>
    <x v="352"/>
    <x v="352"/>
    <x v="36"/>
    <x v="342"/>
    <x v="28"/>
    <x v="58"/>
    <x v="0"/>
    <x v="0"/>
    <x v="0"/>
    <x v="0"/>
    <x v="0"/>
    <x v="0"/>
    <x v="350"/>
    <x v="306"/>
    <x v="1"/>
    <x v="7"/>
    <x v="67"/>
    <x v="19"/>
    <x v="165"/>
    <x v="0"/>
    <x v="0"/>
    <x v="0"/>
    <x v="324"/>
    <x v="5"/>
    <x v="96"/>
    <x v="0"/>
    <x v="1"/>
    <x v="208"/>
    <x v="5"/>
    <x v="23"/>
    <x v="1"/>
    <x v="0"/>
    <x v="1"/>
    <x v="1"/>
    <x v="1"/>
    <x v="1"/>
    <x v="1"/>
    <x v="1"/>
    <x v="1"/>
    <x v="0"/>
    <x v="0"/>
    <x v="0"/>
    <x v="0"/>
    <x v="0"/>
    <x v="1"/>
  </r>
  <r>
    <x v="353"/>
    <x v="353"/>
    <x v="353"/>
    <x v="36"/>
    <x v="343"/>
    <x v="28"/>
    <x v="61"/>
    <x v="0"/>
    <x v="0"/>
    <x v="3"/>
    <x v="3"/>
    <x v="3"/>
    <x v="0"/>
    <x v="351"/>
    <x v="307"/>
    <x v="1"/>
    <x v="6"/>
    <x v="135"/>
    <x v="37"/>
    <x v="166"/>
    <x v="0"/>
    <x v="0"/>
    <x v="0"/>
    <x v="21"/>
    <x v="6"/>
    <x v="213"/>
    <x v="0"/>
    <x v="1"/>
    <x v="209"/>
    <x v="0"/>
    <x v="23"/>
    <x v="1"/>
    <x v="0"/>
    <x v="1"/>
    <x v="1"/>
    <x v="1"/>
    <x v="1"/>
    <x v="1"/>
    <x v="1"/>
    <x v="0"/>
    <x v="0"/>
    <x v="0"/>
    <x v="0"/>
    <x v="0"/>
    <x v="0"/>
    <x v="0"/>
  </r>
  <r>
    <x v="354"/>
    <x v="354"/>
    <x v="354"/>
    <x v="36"/>
    <x v="344"/>
    <x v="28"/>
    <x v="55"/>
    <x v="0"/>
    <x v="1"/>
    <x v="4"/>
    <x v="4"/>
    <x v="4"/>
    <x v="0"/>
    <x v="352"/>
    <x v="308"/>
    <x v="1"/>
    <x v="8"/>
    <x v="12"/>
    <x v="9"/>
    <x v="12"/>
    <x v="0"/>
    <x v="0"/>
    <x v="0"/>
    <x v="325"/>
    <x v="5"/>
    <x v="214"/>
    <x v="1"/>
    <x v="1"/>
    <x v="210"/>
    <x v="2"/>
    <x v="23"/>
    <x v="2"/>
    <x v="0"/>
    <x v="1"/>
    <x v="1"/>
    <x v="1"/>
    <x v="1"/>
    <x v="1"/>
    <x v="1"/>
    <x v="1"/>
    <x v="0"/>
    <x v="0"/>
    <x v="0"/>
    <x v="0"/>
    <x v="1"/>
    <x v="1"/>
  </r>
  <r>
    <x v="355"/>
    <x v="355"/>
    <x v="355"/>
    <x v="36"/>
    <x v="345"/>
    <x v="28"/>
    <x v="7"/>
    <x v="0"/>
    <x v="1"/>
    <x v="4"/>
    <x v="4"/>
    <x v="4"/>
    <x v="0"/>
    <x v="353"/>
    <x v="309"/>
    <x v="1"/>
    <x v="8"/>
    <x v="12"/>
    <x v="9"/>
    <x v="12"/>
    <x v="0"/>
    <x v="0"/>
    <x v="0"/>
    <x v="326"/>
    <x v="5"/>
    <x v="215"/>
    <x v="1"/>
    <x v="1"/>
    <x v="211"/>
    <x v="1"/>
    <x v="23"/>
    <x v="2"/>
    <x v="0"/>
    <x v="1"/>
    <x v="1"/>
    <x v="1"/>
    <x v="1"/>
    <x v="1"/>
    <x v="1"/>
    <x v="1"/>
    <x v="0"/>
    <x v="0"/>
    <x v="0"/>
    <x v="1"/>
    <x v="1"/>
    <x v="1"/>
  </r>
  <r>
    <x v="356"/>
    <x v="356"/>
    <x v="356"/>
    <x v="36"/>
    <x v="346"/>
    <x v="28"/>
    <x v="19"/>
    <x v="0"/>
    <x v="1"/>
    <x v="4"/>
    <x v="4"/>
    <x v="4"/>
    <x v="0"/>
    <x v="354"/>
    <x v="310"/>
    <x v="1"/>
    <x v="8"/>
    <x v="12"/>
    <x v="9"/>
    <x v="12"/>
    <x v="0"/>
    <x v="0"/>
    <x v="0"/>
    <x v="254"/>
    <x v="5"/>
    <x v="216"/>
    <x v="1"/>
    <x v="1"/>
    <x v="212"/>
    <x v="5"/>
    <x v="23"/>
    <x v="2"/>
    <x v="0"/>
    <x v="1"/>
    <x v="1"/>
    <x v="1"/>
    <x v="1"/>
    <x v="1"/>
    <x v="1"/>
    <x v="1"/>
    <x v="0"/>
    <x v="0"/>
    <x v="0"/>
    <x v="0"/>
    <x v="0"/>
    <x v="1"/>
  </r>
  <r>
    <x v="357"/>
    <x v="357"/>
    <x v="357"/>
    <x v="37"/>
    <x v="347"/>
    <x v="29"/>
    <x v="175"/>
    <x v="0"/>
    <x v="0"/>
    <x v="0"/>
    <x v="0"/>
    <x v="0"/>
    <x v="0"/>
    <x v="355"/>
    <x v="311"/>
    <x v="1"/>
    <x v="68"/>
    <x v="136"/>
    <x v="1"/>
    <x v="167"/>
    <x v="0"/>
    <x v="0"/>
    <x v="0"/>
    <x v="327"/>
    <x v="7"/>
    <x v="217"/>
    <x v="0"/>
    <x v="1"/>
    <x v="43"/>
    <x v="0"/>
    <x v="24"/>
    <x v="0"/>
    <x v="0"/>
    <x v="1"/>
    <x v="1"/>
    <x v="1"/>
    <x v="1"/>
    <x v="1"/>
    <x v="0"/>
    <x v="0"/>
    <x v="0"/>
    <x v="0"/>
    <x v="0"/>
    <x v="0"/>
    <x v="0"/>
    <x v="0"/>
  </r>
  <r>
    <x v="358"/>
    <x v="358"/>
    <x v="358"/>
    <x v="37"/>
    <x v="348"/>
    <x v="29"/>
    <x v="19"/>
    <x v="0"/>
    <x v="0"/>
    <x v="0"/>
    <x v="0"/>
    <x v="0"/>
    <x v="0"/>
    <x v="356"/>
    <x v="312"/>
    <x v="1"/>
    <x v="7"/>
    <x v="137"/>
    <x v="1"/>
    <x v="168"/>
    <x v="0"/>
    <x v="0"/>
    <x v="0"/>
    <x v="328"/>
    <x v="1"/>
    <x v="196"/>
    <x v="0"/>
    <x v="1"/>
    <x v="192"/>
    <x v="0"/>
    <x v="24"/>
    <x v="1"/>
    <x v="0"/>
    <x v="1"/>
    <x v="1"/>
    <x v="1"/>
    <x v="1"/>
    <x v="1"/>
    <x v="1"/>
    <x v="1"/>
    <x v="1"/>
    <x v="1"/>
    <x v="1"/>
    <x v="1"/>
    <x v="1"/>
    <x v="0"/>
  </r>
  <r>
    <x v="359"/>
    <x v="359"/>
    <x v="359"/>
    <x v="37"/>
    <x v="349"/>
    <x v="29"/>
    <x v="7"/>
    <x v="0"/>
    <x v="1"/>
    <x v="0"/>
    <x v="0"/>
    <x v="0"/>
    <x v="0"/>
    <x v="357"/>
    <x v="313"/>
    <x v="1"/>
    <x v="7"/>
    <x v="12"/>
    <x v="9"/>
    <x v="12"/>
    <x v="0"/>
    <x v="0"/>
    <x v="0"/>
    <x v="329"/>
    <x v="5"/>
    <x v="218"/>
    <x v="1"/>
    <x v="1"/>
    <x v="213"/>
    <x v="5"/>
    <x v="24"/>
    <x v="2"/>
    <x v="0"/>
    <x v="1"/>
    <x v="1"/>
    <x v="1"/>
    <x v="1"/>
    <x v="1"/>
    <x v="1"/>
    <x v="1"/>
    <x v="0"/>
    <x v="0"/>
    <x v="0"/>
    <x v="0"/>
    <x v="0"/>
    <x v="1"/>
  </r>
  <r>
    <x v="360"/>
    <x v="360"/>
    <x v="360"/>
    <x v="37"/>
    <x v="350"/>
    <x v="29"/>
    <x v="41"/>
    <x v="0"/>
    <x v="1"/>
    <x v="0"/>
    <x v="0"/>
    <x v="0"/>
    <x v="0"/>
    <x v="358"/>
    <x v="314"/>
    <x v="1"/>
    <x v="7"/>
    <x v="12"/>
    <x v="9"/>
    <x v="12"/>
    <x v="0"/>
    <x v="0"/>
    <x v="0"/>
    <x v="330"/>
    <x v="5"/>
    <x v="219"/>
    <x v="1"/>
    <x v="1"/>
    <x v="214"/>
    <x v="0"/>
    <x v="24"/>
    <x v="2"/>
    <x v="0"/>
    <x v="1"/>
    <x v="1"/>
    <x v="1"/>
    <x v="1"/>
    <x v="1"/>
    <x v="1"/>
    <x v="1"/>
    <x v="0"/>
    <x v="0"/>
    <x v="0"/>
    <x v="0"/>
    <x v="0"/>
    <x v="0"/>
  </r>
  <r>
    <x v="361"/>
    <x v="361"/>
    <x v="361"/>
    <x v="38"/>
    <x v="351"/>
    <x v="30"/>
    <x v="176"/>
    <x v="0"/>
    <x v="0"/>
    <x v="0"/>
    <x v="0"/>
    <x v="0"/>
    <x v="0"/>
    <x v="359"/>
    <x v="315"/>
    <x v="1"/>
    <x v="69"/>
    <x v="138"/>
    <x v="50"/>
    <x v="169"/>
    <x v="0"/>
    <x v="0"/>
    <x v="0"/>
    <x v="331"/>
    <x v="9"/>
    <x v="72"/>
    <x v="0"/>
    <x v="1"/>
    <x v="78"/>
    <x v="0"/>
    <x v="25"/>
    <x v="0"/>
    <x v="0"/>
    <x v="1"/>
    <x v="1"/>
    <x v="1"/>
    <x v="0"/>
    <x v="0"/>
    <x v="0"/>
    <x v="0"/>
    <x v="0"/>
    <x v="0"/>
    <x v="0"/>
    <x v="0"/>
    <x v="0"/>
    <x v="0"/>
  </r>
  <r>
    <x v="362"/>
    <x v="362"/>
    <x v="362"/>
    <x v="38"/>
    <x v="352"/>
    <x v="30"/>
    <x v="18"/>
    <x v="0"/>
    <x v="0"/>
    <x v="0"/>
    <x v="0"/>
    <x v="0"/>
    <x v="0"/>
    <x v="360"/>
    <x v="316"/>
    <x v="1"/>
    <x v="7"/>
    <x v="139"/>
    <x v="51"/>
    <x v="155"/>
    <x v="0"/>
    <x v="0"/>
    <x v="0"/>
    <x v="332"/>
    <x v="1"/>
    <x v="220"/>
    <x v="0"/>
    <x v="1"/>
    <x v="215"/>
    <x v="0"/>
    <x v="25"/>
    <x v="1"/>
    <x v="0"/>
    <x v="1"/>
    <x v="1"/>
    <x v="1"/>
    <x v="1"/>
    <x v="1"/>
    <x v="1"/>
    <x v="1"/>
    <x v="1"/>
    <x v="1"/>
    <x v="1"/>
    <x v="1"/>
    <x v="1"/>
    <x v="0"/>
  </r>
  <r>
    <x v="363"/>
    <x v="363"/>
    <x v="363"/>
    <x v="38"/>
    <x v="353"/>
    <x v="30"/>
    <x v="177"/>
    <x v="0"/>
    <x v="0"/>
    <x v="0"/>
    <x v="0"/>
    <x v="0"/>
    <x v="0"/>
    <x v="361"/>
    <x v="317"/>
    <x v="1"/>
    <x v="70"/>
    <x v="140"/>
    <x v="15"/>
    <x v="170"/>
    <x v="0"/>
    <x v="0"/>
    <x v="0"/>
    <x v="127"/>
    <x v="7"/>
    <x v="95"/>
    <x v="0"/>
    <x v="1"/>
    <x v="97"/>
    <x v="0"/>
    <x v="25"/>
    <x v="1"/>
    <x v="0"/>
    <x v="1"/>
    <x v="1"/>
    <x v="1"/>
    <x v="1"/>
    <x v="1"/>
    <x v="0"/>
    <x v="0"/>
    <x v="0"/>
    <x v="0"/>
    <x v="0"/>
    <x v="0"/>
    <x v="0"/>
    <x v="0"/>
  </r>
  <r>
    <x v="364"/>
    <x v="364"/>
    <x v="364"/>
    <x v="38"/>
    <x v="354"/>
    <x v="30"/>
    <x v="10"/>
    <x v="0"/>
    <x v="1"/>
    <x v="0"/>
    <x v="0"/>
    <x v="0"/>
    <x v="0"/>
    <x v="362"/>
    <x v="318"/>
    <x v="1"/>
    <x v="7"/>
    <x v="12"/>
    <x v="9"/>
    <x v="12"/>
    <x v="0"/>
    <x v="0"/>
    <x v="0"/>
    <x v="92"/>
    <x v="6"/>
    <x v="205"/>
    <x v="1"/>
    <x v="1"/>
    <x v="216"/>
    <x v="0"/>
    <x v="25"/>
    <x v="2"/>
    <x v="0"/>
    <x v="1"/>
    <x v="1"/>
    <x v="1"/>
    <x v="1"/>
    <x v="1"/>
    <x v="1"/>
    <x v="0"/>
    <x v="0"/>
    <x v="0"/>
    <x v="0"/>
    <x v="0"/>
    <x v="0"/>
    <x v="0"/>
  </r>
  <r>
    <x v="365"/>
    <x v="365"/>
    <x v="365"/>
    <x v="38"/>
    <x v="355"/>
    <x v="30"/>
    <x v="58"/>
    <x v="0"/>
    <x v="1"/>
    <x v="0"/>
    <x v="0"/>
    <x v="0"/>
    <x v="0"/>
    <x v="363"/>
    <x v="319"/>
    <x v="1"/>
    <x v="7"/>
    <x v="12"/>
    <x v="9"/>
    <x v="12"/>
    <x v="0"/>
    <x v="0"/>
    <x v="0"/>
    <x v="333"/>
    <x v="9"/>
    <x v="139"/>
    <x v="1"/>
    <x v="1"/>
    <x v="150"/>
    <x v="0"/>
    <x v="25"/>
    <x v="2"/>
    <x v="0"/>
    <x v="1"/>
    <x v="1"/>
    <x v="1"/>
    <x v="0"/>
    <x v="0"/>
    <x v="0"/>
    <x v="0"/>
    <x v="0"/>
    <x v="0"/>
    <x v="0"/>
    <x v="0"/>
    <x v="0"/>
    <x v="0"/>
  </r>
  <r>
    <x v="366"/>
    <x v="366"/>
    <x v="366"/>
    <x v="39"/>
    <x v="356"/>
    <x v="31"/>
    <x v="178"/>
    <x v="0"/>
    <x v="0"/>
    <x v="0"/>
    <x v="0"/>
    <x v="0"/>
    <x v="0"/>
    <x v="364"/>
    <x v="320"/>
    <x v="1"/>
    <x v="71"/>
    <x v="141"/>
    <x v="52"/>
    <x v="107"/>
    <x v="0"/>
    <x v="0"/>
    <x v="0"/>
    <x v="334"/>
    <x v="7"/>
    <x v="221"/>
    <x v="0"/>
    <x v="1"/>
    <x v="217"/>
    <x v="0"/>
    <x v="26"/>
    <x v="0"/>
    <x v="0"/>
    <x v="1"/>
    <x v="1"/>
    <x v="1"/>
    <x v="1"/>
    <x v="1"/>
    <x v="0"/>
    <x v="0"/>
    <x v="0"/>
    <x v="0"/>
    <x v="0"/>
    <x v="0"/>
    <x v="0"/>
    <x v="0"/>
  </r>
  <r>
    <x v="367"/>
    <x v="367"/>
    <x v="367"/>
    <x v="39"/>
    <x v="357"/>
    <x v="31"/>
    <x v="19"/>
    <x v="0"/>
    <x v="0"/>
    <x v="0"/>
    <x v="0"/>
    <x v="0"/>
    <x v="0"/>
    <x v="365"/>
    <x v="321"/>
    <x v="1"/>
    <x v="7"/>
    <x v="73"/>
    <x v="1"/>
    <x v="171"/>
    <x v="0"/>
    <x v="0"/>
    <x v="0"/>
    <x v="335"/>
    <x v="1"/>
    <x v="205"/>
    <x v="0"/>
    <x v="1"/>
    <x v="99"/>
    <x v="0"/>
    <x v="26"/>
    <x v="1"/>
    <x v="0"/>
    <x v="1"/>
    <x v="1"/>
    <x v="1"/>
    <x v="1"/>
    <x v="1"/>
    <x v="1"/>
    <x v="1"/>
    <x v="1"/>
    <x v="1"/>
    <x v="1"/>
    <x v="1"/>
    <x v="1"/>
    <x v="0"/>
  </r>
  <r>
    <x v="368"/>
    <x v="368"/>
    <x v="368"/>
    <x v="39"/>
    <x v="358"/>
    <x v="31"/>
    <x v="110"/>
    <x v="0"/>
    <x v="0"/>
    <x v="1"/>
    <x v="1"/>
    <x v="1"/>
    <x v="0"/>
    <x v="366"/>
    <x v="322"/>
    <x v="1"/>
    <x v="4"/>
    <x v="56"/>
    <x v="1"/>
    <x v="172"/>
    <x v="0"/>
    <x v="0"/>
    <x v="0"/>
    <x v="336"/>
    <x v="2"/>
    <x v="2"/>
    <x v="0"/>
    <x v="1"/>
    <x v="2"/>
    <x v="0"/>
    <x v="26"/>
    <x v="1"/>
    <x v="0"/>
    <x v="1"/>
    <x v="1"/>
    <x v="1"/>
    <x v="1"/>
    <x v="1"/>
    <x v="1"/>
    <x v="1"/>
    <x v="1"/>
    <x v="1"/>
    <x v="1"/>
    <x v="1"/>
    <x v="0"/>
    <x v="0"/>
  </r>
  <r>
    <x v="369"/>
    <x v="369"/>
    <x v="369"/>
    <x v="39"/>
    <x v="359"/>
    <x v="31"/>
    <x v="109"/>
    <x v="0"/>
    <x v="0"/>
    <x v="3"/>
    <x v="3"/>
    <x v="3"/>
    <x v="0"/>
    <x v="367"/>
    <x v="323"/>
    <x v="1"/>
    <x v="6"/>
    <x v="81"/>
    <x v="15"/>
    <x v="173"/>
    <x v="0"/>
    <x v="0"/>
    <x v="0"/>
    <x v="337"/>
    <x v="2"/>
    <x v="99"/>
    <x v="0"/>
    <x v="1"/>
    <x v="101"/>
    <x v="0"/>
    <x v="26"/>
    <x v="1"/>
    <x v="0"/>
    <x v="1"/>
    <x v="1"/>
    <x v="1"/>
    <x v="1"/>
    <x v="1"/>
    <x v="1"/>
    <x v="1"/>
    <x v="1"/>
    <x v="1"/>
    <x v="1"/>
    <x v="1"/>
    <x v="0"/>
    <x v="0"/>
  </r>
  <r>
    <x v="370"/>
    <x v="370"/>
    <x v="370"/>
    <x v="39"/>
    <x v="360"/>
    <x v="31"/>
    <x v="29"/>
    <x v="0"/>
    <x v="0"/>
    <x v="3"/>
    <x v="3"/>
    <x v="3"/>
    <x v="0"/>
    <x v="368"/>
    <x v="324"/>
    <x v="1"/>
    <x v="6"/>
    <x v="101"/>
    <x v="1"/>
    <x v="174"/>
    <x v="0"/>
    <x v="0"/>
    <x v="0"/>
    <x v="338"/>
    <x v="6"/>
    <x v="222"/>
    <x v="0"/>
    <x v="1"/>
    <x v="218"/>
    <x v="5"/>
    <x v="26"/>
    <x v="1"/>
    <x v="0"/>
    <x v="1"/>
    <x v="1"/>
    <x v="1"/>
    <x v="1"/>
    <x v="1"/>
    <x v="1"/>
    <x v="0"/>
    <x v="0"/>
    <x v="0"/>
    <x v="0"/>
    <x v="0"/>
    <x v="0"/>
    <x v="1"/>
  </r>
  <r>
    <x v="371"/>
    <x v="371"/>
    <x v="371"/>
    <x v="39"/>
    <x v="361"/>
    <x v="31"/>
    <x v="105"/>
    <x v="0"/>
    <x v="0"/>
    <x v="11"/>
    <x v="11"/>
    <x v="11"/>
    <x v="0"/>
    <x v="369"/>
    <x v="325"/>
    <x v="1"/>
    <x v="9"/>
    <x v="101"/>
    <x v="1"/>
    <x v="98"/>
    <x v="0"/>
    <x v="0"/>
    <x v="0"/>
    <x v="21"/>
    <x v="6"/>
    <x v="222"/>
    <x v="0"/>
    <x v="1"/>
    <x v="218"/>
    <x v="5"/>
    <x v="26"/>
    <x v="1"/>
    <x v="0"/>
    <x v="1"/>
    <x v="1"/>
    <x v="1"/>
    <x v="1"/>
    <x v="1"/>
    <x v="1"/>
    <x v="0"/>
    <x v="0"/>
    <x v="0"/>
    <x v="0"/>
    <x v="0"/>
    <x v="0"/>
    <x v="1"/>
  </r>
  <r>
    <x v="372"/>
    <x v="372"/>
    <x v="372"/>
    <x v="39"/>
    <x v="362"/>
    <x v="31"/>
    <x v="179"/>
    <x v="0"/>
    <x v="1"/>
    <x v="3"/>
    <x v="3"/>
    <x v="3"/>
    <x v="0"/>
    <x v="370"/>
    <x v="326"/>
    <x v="1"/>
    <x v="6"/>
    <x v="12"/>
    <x v="9"/>
    <x v="12"/>
    <x v="0"/>
    <x v="0"/>
    <x v="0"/>
    <x v="339"/>
    <x v="5"/>
    <x v="223"/>
    <x v="1"/>
    <x v="1"/>
    <x v="219"/>
    <x v="5"/>
    <x v="26"/>
    <x v="2"/>
    <x v="0"/>
    <x v="1"/>
    <x v="1"/>
    <x v="1"/>
    <x v="1"/>
    <x v="1"/>
    <x v="1"/>
    <x v="1"/>
    <x v="0"/>
    <x v="0"/>
    <x v="0"/>
    <x v="0"/>
    <x v="0"/>
    <x v="1"/>
  </r>
  <r>
    <x v="373"/>
    <x v="373"/>
    <x v="373"/>
    <x v="39"/>
    <x v="363"/>
    <x v="31"/>
    <x v="41"/>
    <x v="0"/>
    <x v="1"/>
    <x v="1"/>
    <x v="1"/>
    <x v="1"/>
    <x v="0"/>
    <x v="371"/>
    <x v="327"/>
    <x v="1"/>
    <x v="4"/>
    <x v="12"/>
    <x v="9"/>
    <x v="12"/>
    <x v="0"/>
    <x v="0"/>
    <x v="0"/>
    <x v="62"/>
    <x v="6"/>
    <x v="19"/>
    <x v="1"/>
    <x v="1"/>
    <x v="220"/>
    <x v="2"/>
    <x v="26"/>
    <x v="2"/>
    <x v="0"/>
    <x v="1"/>
    <x v="1"/>
    <x v="1"/>
    <x v="1"/>
    <x v="1"/>
    <x v="1"/>
    <x v="0"/>
    <x v="0"/>
    <x v="0"/>
    <x v="0"/>
    <x v="0"/>
    <x v="1"/>
    <x v="1"/>
  </r>
  <r>
    <x v="374"/>
    <x v="374"/>
    <x v="374"/>
    <x v="39"/>
    <x v="364"/>
    <x v="31"/>
    <x v="19"/>
    <x v="0"/>
    <x v="1"/>
    <x v="0"/>
    <x v="0"/>
    <x v="0"/>
    <x v="0"/>
    <x v="372"/>
    <x v="328"/>
    <x v="1"/>
    <x v="7"/>
    <x v="12"/>
    <x v="9"/>
    <x v="12"/>
    <x v="0"/>
    <x v="0"/>
    <x v="0"/>
    <x v="340"/>
    <x v="6"/>
    <x v="224"/>
    <x v="1"/>
    <x v="1"/>
    <x v="221"/>
    <x v="1"/>
    <x v="26"/>
    <x v="2"/>
    <x v="0"/>
    <x v="1"/>
    <x v="1"/>
    <x v="1"/>
    <x v="1"/>
    <x v="1"/>
    <x v="1"/>
    <x v="0"/>
    <x v="0"/>
    <x v="0"/>
    <x v="0"/>
    <x v="1"/>
    <x v="1"/>
    <x v="1"/>
  </r>
  <r>
    <x v="375"/>
    <x v="375"/>
    <x v="375"/>
    <x v="40"/>
    <x v="365"/>
    <x v="32"/>
    <x v="180"/>
    <x v="0"/>
    <x v="0"/>
    <x v="0"/>
    <x v="0"/>
    <x v="0"/>
    <x v="0"/>
    <x v="373"/>
    <x v="329"/>
    <x v="1"/>
    <x v="72"/>
    <x v="142"/>
    <x v="25"/>
    <x v="26"/>
    <x v="0"/>
    <x v="0"/>
    <x v="0"/>
    <x v="240"/>
    <x v="7"/>
    <x v="41"/>
    <x v="0"/>
    <x v="1"/>
    <x v="44"/>
    <x v="0"/>
    <x v="27"/>
    <x v="0"/>
    <x v="0"/>
    <x v="1"/>
    <x v="1"/>
    <x v="1"/>
    <x v="1"/>
    <x v="1"/>
    <x v="0"/>
    <x v="0"/>
    <x v="0"/>
    <x v="0"/>
    <x v="0"/>
    <x v="0"/>
    <x v="0"/>
    <x v="0"/>
  </r>
  <r>
    <x v="376"/>
    <x v="376"/>
    <x v="376"/>
    <x v="40"/>
    <x v="366"/>
    <x v="32"/>
    <x v="29"/>
    <x v="0"/>
    <x v="1"/>
    <x v="0"/>
    <x v="0"/>
    <x v="0"/>
    <x v="0"/>
    <x v="374"/>
    <x v="330"/>
    <x v="1"/>
    <x v="7"/>
    <x v="12"/>
    <x v="9"/>
    <x v="12"/>
    <x v="0"/>
    <x v="0"/>
    <x v="0"/>
    <x v="341"/>
    <x v="5"/>
    <x v="225"/>
    <x v="1"/>
    <x v="1"/>
    <x v="222"/>
    <x v="3"/>
    <x v="27"/>
    <x v="2"/>
    <x v="0"/>
    <x v="1"/>
    <x v="1"/>
    <x v="1"/>
    <x v="1"/>
    <x v="1"/>
    <x v="1"/>
    <x v="1"/>
    <x v="0"/>
    <x v="0"/>
    <x v="1"/>
    <x v="1"/>
    <x v="1"/>
    <x v="1"/>
  </r>
  <r>
    <x v="377"/>
    <x v="377"/>
    <x v="377"/>
    <x v="41"/>
    <x v="367"/>
    <x v="33"/>
    <x v="181"/>
    <x v="0"/>
    <x v="0"/>
    <x v="0"/>
    <x v="0"/>
    <x v="0"/>
    <x v="0"/>
    <x v="375"/>
    <x v="331"/>
    <x v="1"/>
    <x v="73"/>
    <x v="143"/>
    <x v="53"/>
    <x v="175"/>
    <x v="0"/>
    <x v="0"/>
    <x v="0"/>
    <x v="342"/>
    <x v="8"/>
    <x v="226"/>
    <x v="0"/>
    <x v="1"/>
    <x v="223"/>
    <x v="0"/>
    <x v="28"/>
    <x v="0"/>
    <x v="0"/>
    <x v="1"/>
    <x v="1"/>
    <x v="1"/>
    <x v="1"/>
    <x v="0"/>
    <x v="0"/>
    <x v="0"/>
    <x v="0"/>
    <x v="0"/>
    <x v="0"/>
    <x v="0"/>
    <x v="0"/>
    <x v="0"/>
  </r>
  <r>
    <x v="378"/>
    <x v="378"/>
    <x v="378"/>
    <x v="41"/>
    <x v="368"/>
    <x v="33"/>
    <x v="97"/>
    <x v="0"/>
    <x v="0"/>
    <x v="3"/>
    <x v="3"/>
    <x v="3"/>
    <x v="0"/>
    <x v="376"/>
    <x v="332"/>
    <x v="1"/>
    <x v="6"/>
    <x v="144"/>
    <x v="46"/>
    <x v="176"/>
    <x v="0"/>
    <x v="0"/>
    <x v="0"/>
    <x v="343"/>
    <x v="12"/>
    <x v="227"/>
    <x v="0"/>
    <x v="1"/>
    <x v="224"/>
    <x v="0"/>
    <x v="28"/>
    <x v="1"/>
    <x v="0"/>
    <x v="1"/>
    <x v="1"/>
    <x v="1"/>
    <x v="1"/>
    <x v="1"/>
    <x v="1"/>
    <x v="1"/>
    <x v="1"/>
    <x v="1"/>
    <x v="1"/>
    <x v="0"/>
    <x v="0"/>
    <x v="0"/>
  </r>
  <r>
    <x v="379"/>
    <x v="379"/>
    <x v="379"/>
    <x v="41"/>
    <x v="369"/>
    <x v="33"/>
    <x v="55"/>
    <x v="0"/>
    <x v="1"/>
    <x v="0"/>
    <x v="0"/>
    <x v="0"/>
    <x v="0"/>
    <x v="377"/>
    <x v="333"/>
    <x v="1"/>
    <x v="7"/>
    <x v="12"/>
    <x v="9"/>
    <x v="12"/>
    <x v="0"/>
    <x v="0"/>
    <x v="0"/>
    <x v="21"/>
    <x v="6"/>
    <x v="78"/>
    <x v="1"/>
    <x v="1"/>
    <x v="225"/>
    <x v="0"/>
    <x v="28"/>
    <x v="2"/>
    <x v="0"/>
    <x v="1"/>
    <x v="1"/>
    <x v="1"/>
    <x v="1"/>
    <x v="1"/>
    <x v="1"/>
    <x v="0"/>
    <x v="0"/>
    <x v="0"/>
    <x v="0"/>
    <x v="0"/>
    <x v="0"/>
    <x v="0"/>
  </r>
  <r>
    <x v="380"/>
    <x v="380"/>
    <x v="380"/>
    <x v="42"/>
    <x v="370"/>
    <x v="34"/>
    <x v="182"/>
    <x v="0"/>
    <x v="0"/>
    <x v="0"/>
    <x v="0"/>
    <x v="0"/>
    <x v="0"/>
    <x v="378"/>
    <x v="334"/>
    <x v="1"/>
    <x v="7"/>
    <x v="101"/>
    <x v="11"/>
    <x v="177"/>
    <x v="0"/>
    <x v="0"/>
    <x v="0"/>
    <x v="54"/>
    <x v="8"/>
    <x v="228"/>
    <x v="0"/>
    <x v="1"/>
    <x v="226"/>
    <x v="0"/>
    <x v="29"/>
    <x v="0"/>
    <x v="0"/>
    <x v="1"/>
    <x v="1"/>
    <x v="1"/>
    <x v="1"/>
    <x v="0"/>
    <x v="0"/>
    <x v="0"/>
    <x v="0"/>
    <x v="0"/>
    <x v="0"/>
    <x v="0"/>
    <x v="0"/>
    <x v="0"/>
  </r>
  <r>
    <x v="381"/>
    <x v="381"/>
    <x v="381"/>
    <x v="42"/>
    <x v="371"/>
    <x v="34"/>
    <x v="79"/>
    <x v="0"/>
    <x v="0"/>
    <x v="0"/>
    <x v="0"/>
    <x v="0"/>
    <x v="0"/>
    <x v="379"/>
    <x v="335"/>
    <x v="1"/>
    <x v="7"/>
    <x v="25"/>
    <x v="1"/>
    <x v="178"/>
    <x v="0"/>
    <x v="0"/>
    <x v="0"/>
    <x v="344"/>
    <x v="3"/>
    <x v="105"/>
    <x v="0"/>
    <x v="1"/>
    <x v="108"/>
    <x v="0"/>
    <x v="29"/>
    <x v="1"/>
    <x v="0"/>
    <x v="1"/>
    <x v="1"/>
    <x v="1"/>
    <x v="1"/>
    <x v="1"/>
    <x v="1"/>
    <x v="1"/>
    <x v="1"/>
    <x v="1"/>
    <x v="0"/>
    <x v="0"/>
    <x v="0"/>
    <x v="0"/>
  </r>
  <r>
    <x v="382"/>
    <x v="382"/>
    <x v="382"/>
    <x v="42"/>
    <x v="372"/>
    <x v="34"/>
    <x v="19"/>
    <x v="0"/>
    <x v="1"/>
    <x v="0"/>
    <x v="0"/>
    <x v="0"/>
    <x v="0"/>
    <x v="380"/>
    <x v="336"/>
    <x v="1"/>
    <x v="7"/>
    <x v="12"/>
    <x v="9"/>
    <x v="12"/>
    <x v="0"/>
    <x v="0"/>
    <x v="0"/>
    <x v="345"/>
    <x v="5"/>
    <x v="229"/>
    <x v="1"/>
    <x v="1"/>
    <x v="227"/>
    <x v="3"/>
    <x v="29"/>
    <x v="2"/>
    <x v="0"/>
    <x v="1"/>
    <x v="1"/>
    <x v="1"/>
    <x v="1"/>
    <x v="1"/>
    <x v="1"/>
    <x v="1"/>
    <x v="0"/>
    <x v="0"/>
    <x v="1"/>
    <x v="1"/>
    <x v="1"/>
    <x v="1"/>
  </r>
  <r>
    <x v="383"/>
    <x v="383"/>
    <x v="383"/>
    <x v="43"/>
    <x v="373"/>
    <x v="35"/>
    <x v="183"/>
    <x v="0"/>
    <x v="0"/>
    <x v="0"/>
    <x v="0"/>
    <x v="0"/>
    <x v="0"/>
    <x v="381"/>
    <x v="337"/>
    <x v="1"/>
    <x v="74"/>
    <x v="145"/>
    <x v="39"/>
    <x v="179"/>
    <x v="0"/>
    <x v="0"/>
    <x v="0"/>
    <x v="346"/>
    <x v="9"/>
    <x v="108"/>
    <x v="0"/>
    <x v="3"/>
    <x v="111"/>
    <x v="0"/>
    <x v="30"/>
    <x v="0"/>
    <x v="0"/>
    <x v="1"/>
    <x v="1"/>
    <x v="1"/>
    <x v="0"/>
    <x v="0"/>
    <x v="0"/>
    <x v="0"/>
    <x v="0"/>
    <x v="0"/>
    <x v="0"/>
    <x v="0"/>
    <x v="0"/>
    <x v="0"/>
  </r>
  <r>
    <x v="384"/>
    <x v="384"/>
    <x v="384"/>
    <x v="43"/>
    <x v="374"/>
    <x v="35"/>
    <x v="14"/>
    <x v="0"/>
    <x v="0"/>
    <x v="0"/>
    <x v="0"/>
    <x v="0"/>
    <x v="0"/>
    <x v="382"/>
    <x v="338"/>
    <x v="1"/>
    <x v="7"/>
    <x v="56"/>
    <x v="1"/>
    <x v="180"/>
    <x v="0"/>
    <x v="0"/>
    <x v="0"/>
    <x v="347"/>
    <x v="3"/>
    <x v="230"/>
    <x v="0"/>
    <x v="1"/>
    <x v="228"/>
    <x v="0"/>
    <x v="30"/>
    <x v="1"/>
    <x v="0"/>
    <x v="1"/>
    <x v="1"/>
    <x v="1"/>
    <x v="1"/>
    <x v="1"/>
    <x v="1"/>
    <x v="1"/>
    <x v="1"/>
    <x v="1"/>
    <x v="0"/>
    <x v="0"/>
    <x v="0"/>
    <x v="0"/>
  </r>
  <r>
    <x v="385"/>
    <x v="385"/>
    <x v="385"/>
    <x v="43"/>
    <x v="375"/>
    <x v="35"/>
    <x v="29"/>
    <x v="0"/>
    <x v="0"/>
    <x v="0"/>
    <x v="0"/>
    <x v="0"/>
    <x v="0"/>
    <x v="383"/>
    <x v="339"/>
    <x v="1"/>
    <x v="7"/>
    <x v="130"/>
    <x v="37"/>
    <x v="106"/>
    <x v="0"/>
    <x v="0"/>
    <x v="0"/>
    <x v="348"/>
    <x v="4"/>
    <x v="231"/>
    <x v="0"/>
    <x v="1"/>
    <x v="162"/>
    <x v="0"/>
    <x v="30"/>
    <x v="1"/>
    <x v="0"/>
    <x v="1"/>
    <x v="1"/>
    <x v="1"/>
    <x v="1"/>
    <x v="1"/>
    <x v="1"/>
    <x v="1"/>
    <x v="1"/>
    <x v="0"/>
    <x v="0"/>
    <x v="0"/>
    <x v="0"/>
    <x v="0"/>
  </r>
  <r>
    <x v="386"/>
    <x v="386"/>
    <x v="386"/>
    <x v="43"/>
    <x v="376"/>
    <x v="35"/>
    <x v="101"/>
    <x v="0"/>
    <x v="0"/>
    <x v="11"/>
    <x v="11"/>
    <x v="11"/>
    <x v="0"/>
    <x v="384"/>
    <x v="340"/>
    <x v="1"/>
    <x v="9"/>
    <x v="25"/>
    <x v="1"/>
    <x v="181"/>
    <x v="0"/>
    <x v="0"/>
    <x v="0"/>
    <x v="349"/>
    <x v="4"/>
    <x v="232"/>
    <x v="0"/>
    <x v="1"/>
    <x v="229"/>
    <x v="2"/>
    <x v="30"/>
    <x v="1"/>
    <x v="0"/>
    <x v="1"/>
    <x v="1"/>
    <x v="1"/>
    <x v="1"/>
    <x v="1"/>
    <x v="1"/>
    <x v="1"/>
    <x v="1"/>
    <x v="0"/>
    <x v="0"/>
    <x v="0"/>
    <x v="1"/>
    <x v="1"/>
  </r>
  <r>
    <x v="387"/>
    <x v="387"/>
    <x v="387"/>
    <x v="43"/>
    <x v="377"/>
    <x v="35"/>
    <x v="8"/>
    <x v="0"/>
    <x v="0"/>
    <x v="0"/>
    <x v="0"/>
    <x v="0"/>
    <x v="0"/>
    <x v="385"/>
    <x v="341"/>
    <x v="1"/>
    <x v="7"/>
    <x v="74"/>
    <x v="1"/>
    <x v="182"/>
    <x v="0"/>
    <x v="0"/>
    <x v="0"/>
    <x v="350"/>
    <x v="5"/>
    <x v="233"/>
    <x v="0"/>
    <x v="1"/>
    <x v="230"/>
    <x v="5"/>
    <x v="30"/>
    <x v="1"/>
    <x v="0"/>
    <x v="1"/>
    <x v="1"/>
    <x v="1"/>
    <x v="1"/>
    <x v="1"/>
    <x v="1"/>
    <x v="1"/>
    <x v="0"/>
    <x v="0"/>
    <x v="0"/>
    <x v="0"/>
    <x v="0"/>
    <x v="1"/>
  </r>
  <r>
    <x v="388"/>
    <x v="388"/>
    <x v="388"/>
    <x v="43"/>
    <x v="378"/>
    <x v="35"/>
    <x v="19"/>
    <x v="0"/>
    <x v="0"/>
    <x v="0"/>
    <x v="0"/>
    <x v="0"/>
    <x v="0"/>
    <x v="386"/>
    <x v="342"/>
    <x v="1"/>
    <x v="7"/>
    <x v="23"/>
    <x v="1"/>
    <x v="183"/>
    <x v="0"/>
    <x v="0"/>
    <x v="0"/>
    <x v="351"/>
    <x v="5"/>
    <x v="234"/>
    <x v="0"/>
    <x v="1"/>
    <x v="231"/>
    <x v="5"/>
    <x v="30"/>
    <x v="1"/>
    <x v="0"/>
    <x v="1"/>
    <x v="1"/>
    <x v="1"/>
    <x v="1"/>
    <x v="1"/>
    <x v="1"/>
    <x v="1"/>
    <x v="0"/>
    <x v="0"/>
    <x v="0"/>
    <x v="0"/>
    <x v="0"/>
    <x v="1"/>
  </r>
  <r>
    <x v="389"/>
    <x v="389"/>
    <x v="389"/>
    <x v="43"/>
    <x v="379"/>
    <x v="35"/>
    <x v="184"/>
    <x v="0"/>
    <x v="0"/>
    <x v="0"/>
    <x v="0"/>
    <x v="0"/>
    <x v="0"/>
    <x v="387"/>
    <x v="343"/>
    <x v="1"/>
    <x v="7"/>
    <x v="146"/>
    <x v="54"/>
    <x v="184"/>
    <x v="0"/>
    <x v="0"/>
    <x v="0"/>
    <x v="352"/>
    <x v="8"/>
    <x v="235"/>
    <x v="0"/>
    <x v="1"/>
    <x v="232"/>
    <x v="0"/>
    <x v="30"/>
    <x v="1"/>
    <x v="0"/>
    <x v="1"/>
    <x v="1"/>
    <x v="1"/>
    <x v="1"/>
    <x v="0"/>
    <x v="0"/>
    <x v="0"/>
    <x v="0"/>
    <x v="0"/>
    <x v="0"/>
    <x v="0"/>
    <x v="0"/>
    <x v="0"/>
  </r>
  <r>
    <x v="390"/>
    <x v="390"/>
    <x v="390"/>
    <x v="43"/>
    <x v="380"/>
    <x v="35"/>
    <x v="185"/>
    <x v="0"/>
    <x v="0"/>
    <x v="0"/>
    <x v="0"/>
    <x v="0"/>
    <x v="0"/>
    <x v="388"/>
    <x v="344"/>
    <x v="1"/>
    <x v="7"/>
    <x v="147"/>
    <x v="39"/>
    <x v="165"/>
    <x v="0"/>
    <x v="0"/>
    <x v="0"/>
    <x v="353"/>
    <x v="8"/>
    <x v="236"/>
    <x v="0"/>
    <x v="1"/>
    <x v="233"/>
    <x v="0"/>
    <x v="30"/>
    <x v="1"/>
    <x v="0"/>
    <x v="1"/>
    <x v="1"/>
    <x v="1"/>
    <x v="1"/>
    <x v="0"/>
    <x v="0"/>
    <x v="0"/>
    <x v="0"/>
    <x v="0"/>
    <x v="0"/>
    <x v="0"/>
    <x v="0"/>
    <x v="0"/>
  </r>
  <r>
    <x v="391"/>
    <x v="391"/>
    <x v="391"/>
    <x v="43"/>
    <x v="381"/>
    <x v="35"/>
    <x v="29"/>
    <x v="0"/>
    <x v="1"/>
    <x v="3"/>
    <x v="3"/>
    <x v="3"/>
    <x v="0"/>
    <x v="389"/>
    <x v="345"/>
    <x v="1"/>
    <x v="6"/>
    <x v="12"/>
    <x v="9"/>
    <x v="12"/>
    <x v="0"/>
    <x v="0"/>
    <x v="0"/>
    <x v="153"/>
    <x v="4"/>
    <x v="237"/>
    <x v="1"/>
    <x v="1"/>
    <x v="41"/>
    <x v="0"/>
    <x v="30"/>
    <x v="2"/>
    <x v="0"/>
    <x v="1"/>
    <x v="1"/>
    <x v="1"/>
    <x v="1"/>
    <x v="1"/>
    <x v="1"/>
    <x v="1"/>
    <x v="1"/>
    <x v="0"/>
    <x v="0"/>
    <x v="0"/>
    <x v="0"/>
    <x v="0"/>
  </r>
  <r>
    <x v="392"/>
    <x v="392"/>
    <x v="392"/>
    <x v="43"/>
    <x v="382"/>
    <x v="35"/>
    <x v="186"/>
    <x v="0"/>
    <x v="1"/>
    <x v="0"/>
    <x v="0"/>
    <x v="0"/>
    <x v="0"/>
    <x v="390"/>
    <x v="346"/>
    <x v="1"/>
    <x v="7"/>
    <x v="12"/>
    <x v="9"/>
    <x v="12"/>
    <x v="0"/>
    <x v="0"/>
    <x v="0"/>
    <x v="32"/>
    <x v="7"/>
    <x v="238"/>
    <x v="1"/>
    <x v="1"/>
    <x v="234"/>
    <x v="2"/>
    <x v="30"/>
    <x v="2"/>
    <x v="0"/>
    <x v="1"/>
    <x v="1"/>
    <x v="1"/>
    <x v="1"/>
    <x v="1"/>
    <x v="0"/>
    <x v="0"/>
    <x v="0"/>
    <x v="0"/>
    <x v="0"/>
    <x v="0"/>
    <x v="1"/>
    <x v="1"/>
  </r>
  <r>
    <x v="393"/>
    <x v="393"/>
    <x v="393"/>
    <x v="43"/>
    <x v="383"/>
    <x v="35"/>
    <x v="26"/>
    <x v="0"/>
    <x v="1"/>
    <x v="11"/>
    <x v="11"/>
    <x v="11"/>
    <x v="0"/>
    <x v="391"/>
    <x v="347"/>
    <x v="1"/>
    <x v="9"/>
    <x v="12"/>
    <x v="9"/>
    <x v="12"/>
    <x v="0"/>
    <x v="0"/>
    <x v="0"/>
    <x v="354"/>
    <x v="9"/>
    <x v="239"/>
    <x v="1"/>
    <x v="1"/>
    <x v="235"/>
    <x v="2"/>
    <x v="30"/>
    <x v="2"/>
    <x v="0"/>
    <x v="1"/>
    <x v="1"/>
    <x v="1"/>
    <x v="0"/>
    <x v="0"/>
    <x v="0"/>
    <x v="0"/>
    <x v="0"/>
    <x v="0"/>
    <x v="0"/>
    <x v="0"/>
    <x v="1"/>
    <x v="1"/>
  </r>
  <r>
    <x v="394"/>
    <x v="394"/>
    <x v="394"/>
    <x v="43"/>
    <x v="384"/>
    <x v="35"/>
    <x v="58"/>
    <x v="0"/>
    <x v="1"/>
    <x v="0"/>
    <x v="0"/>
    <x v="0"/>
    <x v="0"/>
    <x v="392"/>
    <x v="348"/>
    <x v="1"/>
    <x v="7"/>
    <x v="12"/>
    <x v="9"/>
    <x v="12"/>
    <x v="0"/>
    <x v="0"/>
    <x v="0"/>
    <x v="355"/>
    <x v="9"/>
    <x v="240"/>
    <x v="1"/>
    <x v="1"/>
    <x v="206"/>
    <x v="5"/>
    <x v="30"/>
    <x v="2"/>
    <x v="0"/>
    <x v="1"/>
    <x v="1"/>
    <x v="1"/>
    <x v="0"/>
    <x v="0"/>
    <x v="0"/>
    <x v="0"/>
    <x v="0"/>
    <x v="0"/>
    <x v="0"/>
    <x v="0"/>
    <x v="0"/>
    <x v="1"/>
  </r>
  <r>
    <x v="395"/>
    <x v="395"/>
    <x v="395"/>
    <x v="44"/>
    <x v="385"/>
    <x v="36"/>
    <x v="187"/>
    <x v="0"/>
    <x v="0"/>
    <x v="0"/>
    <x v="0"/>
    <x v="0"/>
    <x v="0"/>
    <x v="393"/>
    <x v="349"/>
    <x v="1"/>
    <x v="75"/>
    <x v="148"/>
    <x v="55"/>
    <x v="185"/>
    <x v="0"/>
    <x v="0"/>
    <x v="0"/>
    <x v="356"/>
    <x v="11"/>
    <x v="241"/>
    <x v="0"/>
    <x v="1"/>
    <x v="236"/>
    <x v="0"/>
    <x v="31"/>
    <x v="0"/>
    <x v="0"/>
    <x v="1"/>
    <x v="1"/>
    <x v="0"/>
    <x v="0"/>
    <x v="0"/>
    <x v="0"/>
    <x v="0"/>
    <x v="0"/>
    <x v="0"/>
    <x v="0"/>
    <x v="0"/>
    <x v="0"/>
    <x v="0"/>
  </r>
  <r>
    <x v="396"/>
    <x v="396"/>
    <x v="396"/>
    <x v="44"/>
    <x v="386"/>
    <x v="36"/>
    <x v="55"/>
    <x v="0"/>
    <x v="0"/>
    <x v="4"/>
    <x v="4"/>
    <x v="4"/>
    <x v="0"/>
    <x v="394"/>
    <x v="350"/>
    <x v="1"/>
    <x v="8"/>
    <x v="149"/>
    <x v="19"/>
    <x v="186"/>
    <x v="0"/>
    <x v="0"/>
    <x v="0"/>
    <x v="357"/>
    <x v="4"/>
    <x v="242"/>
    <x v="0"/>
    <x v="1"/>
    <x v="19"/>
    <x v="5"/>
    <x v="31"/>
    <x v="1"/>
    <x v="0"/>
    <x v="1"/>
    <x v="1"/>
    <x v="1"/>
    <x v="1"/>
    <x v="1"/>
    <x v="1"/>
    <x v="1"/>
    <x v="1"/>
    <x v="0"/>
    <x v="0"/>
    <x v="0"/>
    <x v="0"/>
    <x v="1"/>
  </r>
  <r>
    <x v="397"/>
    <x v="397"/>
    <x v="397"/>
    <x v="44"/>
    <x v="387"/>
    <x v="36"/>
    <x v="185"/>
    <x v="0"/>
    <x v="0"/>
    <x v="0"/>
    <x v="0"/>
    <x v="0"/>
    <x v="0"/>
    <x v="395"/>
    <x v="351"/>
    <x v="1"/>
    <x v="7"/>
    <x v="11"/>
    <x v="15"/>
    <x v="187"/>
    <x v="0"/>
    <x v="0"/>
    <x v="0"/>
    <x v="358"/>
    <x v="5"/>
    <x v="243"/>
    <x v="0"/>
    <x v="1"/>
    <x v="237"/>
    <x v="0"/>
    <x v="31"/>
    <x v="1"/>
    <x v="0"/>
    <x v="1"/>
    <x v="1"/>
    <x v="1"/>
    <x v="1"/>
    <x v="1"/>
    <x v="1"/>
    <x v="1"/>
    <x v="0"/>
    <x v="0"/>
    <x v="0"/>
    <x v="0"/>
    <x v="0"/>
    <x v="0"/>
  </r>
  <r>
    <x v="398"/>
    <x v="398"/>
    <x v="398"/>
    <x v="44"/>
    <x v="388"/>
    <x v="36"/>
    <x v="58"/>
    <x v="0"/>
    <x v="1"/>
    <x v="1"/>
    <x v="1"/>
    <x v="1"/>
    <x v="0"/>
    <x v="396"/>
    <x v="352"/>
    <x v="1"/>
    <x v="4"/>
    <x v="12"/>
    <x v="9"/>
    <x v="12"/>
    <x v="0"/>
    <x v="0"/>
    <x v="0"/>
    <x v="359"/>
    <x v="3"/>
    <x v="244"/>
    <x v="1"/>
    <x v="1"/>
    <x v="194"/>
    <x v="0"/>
    <x v="31"/>
    <x v="2"/>
    <x v="0"/>
    <x v="1"/>
    <x v="1"/>
    <x v="1"/>
    <x v="1"/>
    <x v="1"/>
    <x v="1"/>
    <x v="1"/>
    <x v="1"/>
    <x v="1"/>
    <x v="0"/>
    <x v="0"/>
    <x v="0"/>
    <x v="0"/>
  </r>
  <r>
    <x v="399"/>
    <x v="399"/>
    <x v="399"/>
    <x v="44"/>
    <x v="389"/>
    <x v="36"/>
    <x v="18"/>
    <x v="0"/>
    <x v="1"/>
    <x v="4"/>
    <x v="4"/>
    <x v="4"/>
    <x v="0"/>
    <x v="397"/>
    <x v="353"/>
    <x v="1"/>
    <x v="8"/>
    <x v="12"/>
    <x v="9"/>
    <x v="12"/>
    <x v="0"/>
    <x v="0"/>
    <x v="0"/>
    <x v="360"/>
    <x v="5"/>
    <x v="245"/>
    <x v="1"/>
    <x v="1"/>
    <x v="238"/>
    <x v="0"/>
    <x v="31"/>
    <x v="2"/>
    <x v="0"/>
    <x v="1"/>
    <x v="1"/>
    <x v="1"/>
    <x v="1"/>
    <x v="1"/>
    <x v="1"/>
    <x v="1"/>
    <x v="0"/>
    <x v="0"/>
    <x v="0"/>
    <x v="0"/>
    <x v="0"/>
    <x v="0"/>
  </r>
  <r>
    <x v="400"/>
    <x v="400"/>
    <x v="400"/>
    <x v="44"/>
    <x v="390"/>
    <x v="36"/>
    <x v="119"/>
    <x v="0"/>
    <x v="1"/>
    <x v="0"/>
    <x v="0"/>
    <x v="0"/>
    <x v="0"/>
    <x v="398"/>
    <x v="354"/>
    <x v="1"/>
    <x v="7"/>
    <x v="12"/>
    <x v="9"/>
    <x v="12"/>
    <x v="0"/>
    <x v="0"/>
    <x v="0"/>
    <x v="361"/>
    <x v="5"/>
    <x v="89"/>
    <x v="1"/>
    <x v="1"/>
    <x v="239"/>
    <x v="5"/>
    <x v="31"/>
    <x v="2"/>
    <x v="0"/>
    <x v="1"/>
    <x v="1"/>
    <x v="1"/>
    <x v="1"/>
    <x v="1"/>
    <x v="1"/>
    <x v="1"/>
    <x v="0"/>
    <x v="0"/>
    <x v="0"/>
    <x v="0"/>
    <x v="0"/>
    <x v="1"/>
  </r>
  <r>
    <x v="401"/>
    <x v="401"/>
    <x v="401"/>
    <x v="44"/>
    <x v="391"/>
    <x v="36"/>
    <x v="64"/>
    <x v="0"/>
    <x v="1"/>
    <x v="0"/>
    <x v="0"/>
    <x v="0"/>
    <x v="0"/>
    <x v="399"/>
    <x v="20"/>
    <x v="1"/>
    <x v="7"/>
    <x v="12"/>
    <x v="9"/>
    <x v="12"/>
    <x v="0"/>
    <x v="0"/>
    <x v="0"/>
    <x v="362"/>
    <x v="7"/>
    <x v="16"/>
    <x v="1"/>
    <x v="1"/>
    <x v="240"/>
    <x v="4"/>
    <x v="31"/>
    <x v="2"/>
    <x v="0"/>
    <x v="1"/>
    <x v="1"/>
    <x v="1"/>
    <x v="1"/>
    <x v="1"/>
    <x v="0"/>
    <x v="0"/>
    <x v="0"/>
    <x v="1"/>
    <x v="1"/>
    <x v="1"/>
    <x v="1"/>
    <x v="1"/>
  </r>
  <r>
    <x v="402"/>
    <x v="402"/>
    <x v="402"/>
    <x v="45"/>
    <x v="392"/>
    <x v="37"/>
    <x v="188"/>
    <x v="0"/>
    <x v="0"/>
    <x v="0"/>
    <x v="0"/>
    <x v="0"/>
    <x v="0"/>
    <x v="400"/>
    <x v="355"/>
    <x v="1"/>
    <x v="7"/>
    <x v="60"/>
    <x v="1"/>
    <x v="120"/>
    <x v="0"/>
    <x v="0"/>
    <x v="0"/>
    <x v="165"/>
    <x v="4"/>
    <x v="51"/>
    <x v="0"/>
    <x v="1"/>
    <x v="54"/>
    <x v="0"/>
    <x v="32"/>
    <x v="0"/>
    <x v="0"/>
    <x v="1"/>
    <x v="1"/>
    <x v="1"/>
    <x v="1"/>
    <x v="1"/>
    <x v="1"/>
    <x v="1"/>
    <x v="1"/>
    <x v="0"/>
    <x v="0"/>
    <x v="0"/>
    <x v="0"/>
    <x v="0"/>
  </r>
  <r>
    <x v="403"/>
    <x v="403"/>
    <x v="403"/>
    <x v="46"/>
    <x v="393"/>
    <x v="38"/>
    <x v="189"/>
    <x v="0"/>
    <x v="0"/>
    <x v="0"/>
    <x v="0"/>
    <x v="0"/>
    <x v="0"/>
    <x v="401"/>
    <x v="356"/>
    <x v="1"/>
    <x v="7"/>
    <x v="150"/>
    <x v="56"/>
    <x v="188"/>
    <x v="0"/>
    <x v="0"/>
    <x v="0"/>
    <x v="363"/>
    <x v="12"/>
    <x v="246"/>
    <x v="0"/>
    <x v="1"/>
    <x v="241"/>
    <x v="0"/>
    <x v="33"/>
    <x v="0"/>
    <x v="0"/>
    <x v="1"/>
    <x v="1"/>
    <x v="1"/>
    <x v="1"/>
    <x v="1"/>
    <x v="1"/>
    <x v="1"/>
    <x v="1"/>
    <x v="1"/>
    <x v="1"/>
    <x v="0"/>
    <x v="0"/>
    <x v="0"/>
  </r>
  <r>
    <x v="404"/>
    <x v="404"/>
    <x v="404"/>
    <x v="46"/>
    <x v="394"/>
    <x v="38"/>
    <x v="190"/>
    <x v="0"/>
    <x v="1"/>
    <x v="0"/>
    <x v="0"/>
    <x v="0"/>
    <x v="0"/>
    <x v="402"/>
    <x v="357"/>
    <x v="1"/>
    <x v="7"/>
    <x v="12"/>
    <x v="9"/>
    <x v="12"/>
    <x v="0"/>
    <x v="0"/>
    <x v="0"/>
    <x v="364"/>
    <x v="9"/>
    <x v="247"/>
    <x v="1"/>
    <x v="1"/>
    <x v="242"/>
    <x v="2"/>
    <x v="33"/>
    <x v="2"/>
    <x v="0"/>
    <x v="1"/>
    <x v="1"/>
    <x v="1"/>
    <x v="0"/>
    <x v="0"/>
    <x v="0"/>
    <x v="0"/>
    <x v="0"/>
    <x v="0"/>
    <x v="0"/>
    <x v="0"/>
    <x v="1"/>
    <x v="1"/>
  </r>
  <r>
    <x v="405"/>
    <x v="405"/>
    <x v="405"/>
    <x v="47"/>
    <x v="395"/>
    <x v="39"/>
    <x v="191"/>
    <x v="0"/>
    <x v="0"/>
    <x v="0"/>
    <x v="0"/>
    <x v="0"/>
    <x v="0"/>
    <x v="403"/>
    <x v="358"/>
    <x v="1"/>
    <x v="7"/>
    <x v="151"/>
    <x v="11"/>
    <x v="189"/>
    <x v="0"/>
    <x v="0"/>
    <x v="0"/>
    <x v="365"/>
    <x v="6"/>
    <x v="72"/>
    <x v="0"/>
    <x v="1"/>
    <x v="78"/>
    <x v="0"/>
    <x v="34"/>
    <x v="0"/>
    <x v="0"/>
    <x v="1"/>
    <x v="1"/>
    <x v="1"/>
    <x v="1"/>
    <x v="1"/>
    <x v="1"/>
    <x v="0"/>
    <x v="0"/>
    <x v="0"/>
    <x v="0"/>
    <x v="0"/>
    <x v="0"/>
    <x v="0"/>
  </r>
  <r>
    <x v="406"/>
    <x v="406"/>
    <x v="406"/>
    <x v="47"/>
    <x v="396"/>
    <x v="39"/>
    <x v="84"/>
    <x v="0"/>
    <x v="0"/>
    <x v="0"/>
    <x v="0"/>
    <x v="0"/>
    <x v="0"/>
    <x v="404"/>
    <x v="359"/>
    <x v="1"/>
    <x v="7"/>
    <x v="64"/>
    <x v="1"/>
    <x v="190"/>
    <x v="0"/>
    <x v="0"/>
    <x v="0"/>
    <x v="366"/>
    <x v="3"/>
    <x v="190"/>
    <x v="0"/>
    <x v="1"/>
    <x v="185"/>
    <x v="0"/>
    <x v="34"/>
    <x v="1"/>
    <x v="0"/>
    <x v="1"/>
    <x v="1"/>
    <x v="1"/>
    <x v="1"/>
    <x v="1"/>
    <x v="1"/>
    <x v="1"/>
    <x v="1"/>
    <x v="1"/>
    <x v="0"/>
    <x v="0"/>
    <x v="0"/>
    <x v="0"/>
  </r>
  <r>
    <x v="407"/>
    <x v="407"/>
    <x v="407"/>
    <x v="48"/>
    <x v="397"/>
    <x v="40"/>
    <x v="192"/>
    <x v="0"/>
    <x v="0"/>
    <x v="0"/>
    <x v="0"/>
    <x v="0"/>
    <x v="0"/>
    <x v="405"/>
    <x v="360"/>
    <x v="1"/>
    <x v="76"/>
    <x v="152"/>
    <x v="21"/>
    <x v="191"/>
    <x v="0"/>
    <x v="0"/>
    <x v="0"/>
    <x v="367"/>
    <x v="11"/>
    <x v="108"/>
    <x v="0"/>
    <x v="3"/>
    <x v="111"/>
    <x v="0"/>
    <x v="35"/>
    <x v="0"/>
    <x v="0"/>
    <x v="1"/>
    <x v="1"/>
    <x v="0"/>
    <x v="0"/>
    <x v="0"/>
    <x v="0"/>
    <x v="0"/>
    <x v="0"/>
    <x v="0"/>
    <x v="0"/>
    <x v="0"/>
    <x v="0"/>
    <x v="0"/>
  </r>
  <r>
    <x v="408"/>
    <x v="408"/>
    <x v="408"/>
    <x v="48"/>
    <x v="398"/>
    <x v="40"/>
    <x v="19"/>
    <x v="0"/>
    <x v="0"/>
    <x v="3"/>
    <x v="3"/>
    <x v="3"/>
    <x v="0"/>
    <x v="406"/>
    <x v="361"/>
    <x v="1"/>
    <x v="6"/>
    <x v="87"/>
    <x v="1"/>
    <x v="192"/>
    <x v="0"/>
    <x v="0"/>
    <x v="0"/>
    <x v="108"/>
    <x v="3"/>
    <x v="248"/>
    <x v="0"/>
    <x v="1"/>
    <x v="243"/>
    <x v="5"/>
    <x v="35"/>
    <x v="1"/>
    <x v="0"/>
    <x v="1"/>
    <x v="1"/>
    <x v="1"/>
    <x v="1"/>
    <x v="1"/>
    <x v="1"/>
    <x v="1"/>
    <x v="1"/>
    <x v="1"/>
    <x v="0"/>
    <x v="0"/>
    <x v="0"/>
    <x v="1"/>
  </r>
  <r>
    <x v="409"/>
    <x v="409"/>
    <x v="409"/>
    <x v="48"/>
    <x v="399"/>
    <x v="40"/>
    <x v="193"/>
    <x v="0"/>
    <x v="0"/>
    <x v="0"/>
    <x v="0"/>
    <x v="0"/>
    <x v="0"/>
    <x v="407"/>
    <x v="362"/>
    <x v="1"/>
    <x v="77"/>
    <x v="153"/>
    <x v="14"/>
    <x v="193"/>
    <x v="0"/>
    <x v="0"/>
    <x v="0"/>
    <x v="368"/>
    <x v="8"/>
    <x v="195"/>
    <x v="0"/>
    <x v="1"/>
    <x v="190"/>
    <x v="0"/>
    <x v="35"/>
    <x v="1"/>
    <x v="0"/>
    <x v="1"/>
    <x v="1"/>
    <x v="1"/>
    <x v="1"/>
    <x v="0"/>
    <x v="0"/>
    <x v="0"/>
    <x v="0"/>
    <x v="0"/>
    <x v="0"/>
    <x v="0"/>
    <x v="0"/>
    <x v="0"/>
  </r>
  <r>
    <x v="410"/>
    <x v="410"/>
    <x v="410"/>
    <x v="48"/>
    <x v="400"/>
    <x v="40"/>
    <x v="167"/>
    <x v="0"/>
    <x v="1"/>
    <x v="3"/>
    <x v="3"/>
    <x v="3"/>
    <x v="0"/>
    <x v="408"/>
    <x v="363"/>
    <x v="1"/>
    <x v="6"/>
    <x v="12"/>
    <x v="9"/>
    <x v="12"/>
    <x v="0"/>
    <x v="0"/>
    <x v="0"/>
    <x v="369"/>
    <x v="5"/>
    <x v="249"/>
    <x v="1"/>
    <x v="1"/>
    <x v="244"/>
    <x v="2"/>
    <x v="35"/>
    <x v="2"/>
    <x v="0"/>
    <x v="1"/>
    <x v="1"/>
    <x v="1"/>
    <x v="1"/>
    <x v="1"/>
    <x v="1"/>
    <x v="1"/>
    <x v="0"/>
    <x v="0"/>
    <x v="0"/>
    <x v="0"/>
    <x v="1"/>
    <x v="1"/>
  </r>
  <r>
    <x v="411"/>
    <x v="411"/>
    <x v="411"/>
    <x v="49"/>
    <x v="401"/>
    <x v="1"/>
    <x v="19"/>
    <x v="0"/>
    <x v="1"/>
    <x v="4"/>
    <x v="4"/>
    <x v="4"/>
    <x v="0"/>
    <x v="409"/>
    <x v="20"/>
    <x v="1"/>
    <x v="8"/>
    <x v="12"/>
    <x v="9"/>
    <x v="12"/>
    <x v="0"/>
    <x v="0"/>
    <x v="0"/>
    <x v="370"/>
    <x v="7"/>
    <x v="16"/>
    <x v="1"/>
    <x v="1"/>
    <x v="72"/>
    <x v="4"/>
    <x v="35"/>
    <x v="2"/>
    <x v="0"/>
    <x v="1"/>
    <x v="1"/>
    <x v="1"/>
    <x v="1"/>
    <x v="1"/>
    <x v="0"/>
    <x v="0"/>
    <x v="0"/>
    <x v="1"/>
    <x v="1"/>
    <x v="1"/>
    <x v="1"/>
    <x v="1"/>
  </r>
  <r>
    <x v="412"/>
    <x v="412"/>
    <x v="412"/>
    <x v="48"/>
    <x v="402"/>
    <x v="40"/>
    <x v="194"/>
    <x v="0"/>
    <x v="1"/>
    <x v="0"/>
    <x v="0"/>
    <x v="0"/>
    <x v="0"/>
    <x v="410"/>
    <x v="364"/>
    <x v="1"/>
    <x v="7"/>
    <x v="12"/>
    <x v="9"/>
    <x v="12"/>
    <x v="0"/>
    <x v="0"/>
    <x v="0"/>
    <x v="371"/>
    <x v="8"/>
    <x v="175"/>
    <x v="1"/>
    <x v="1"/>
    <x v="245"/>
    <x v="1"/>
    <x v="35"/>
    <x v="2"/>
    <x v="0"/>
    <x v="1"/>
    <x v="1"/>
    <x v="1"/>
    <x v="1"/>
    <x v="0"/>
    <x v="0"/>
    <x v="0"/>
    <x v="0"/>
    <x v="0"/>
    <x v="0"/>
    <x v="1"/>
    <x v="1"/>
    <x v="1"/>
  </r>
  <r>
    <x v="413"/>
    <x v="413"/>
    <x v="413"/>
    <x v="49"/>
    <x v="403"/>
    <x v="1"/>
    <x v="19"/>
    <x v="0"/>
    <x v="1"/>
    <x v="0"/>
    <x v="0"/>
    <x v="0"/>
    <x v="0"/>
    <x v="411"/>
    <x v="20"/>
    <x v="1"/>
    <x v="7"/>
    <x v="12"/>
    <x v="9"/>
    <x v="12"/>
    <x v="0"/>
    <x v="0"/>
    <x v="0"/>
    <x v="372"/>
    <x v="8"/>
    <x v="16"/>
    <x v="1"/>
    <x v="1"/>
    <x v="72"/>
    <x v="4"/>
    <x v="35"/>
    <x v="2"/>
    <x v="0"/>
    <x v="1"/>
    <x v="1"/>
    <x v="1"/>
    <x v="1"/>
    <x v="0"/>
    <x v="0"/>
    <x v="0"/>
    <x v="0"/>
    <x v="1"/>
    <x v="1"/>
    <x v="1"/>
    <x v="1"/>
    <x v="1"/>
  </r>
  <r>
    <x v="414"/>
    <x v="414"/>
    <x v="414"/>
    <x v="50"/>
    <x v="404"/>
    <x v="41"/>
    <x v="195"/>
    <x v="0"/>
    <x v="0"/>
    <x v="0"/>
    <x v="0"/>
    <x v="0"/>
    <x v="0"/>
    <x v="412"/>
    <x v="365"/>
    <x v="1"/>
    <x v="78"/>
    <x v="154"/>
    <x v="55"/>
    <x v="194"/>
    <x v="0"/>
    <x v="0"/>
    <x v="0"/>
    <x v="373"/>
    <x v="5"/>
    <x v="250"/>
    <x v="0"/>
    <x v="3"/>
    <x v="246"/>
    <x v="0"/>
    <x v="36"/>
    <x v="0"/>
    <x v="0"/>
    <x v="1"/>
    <x v="1"/>
    <x v="1"/>
    <x v="1"/>
    <x v="1"/>
    <x v="1"/>
    <x v="1"/>
    <x v="0"/>
    <x v="0"/>
    <x v="0"/>
    <x v="0"/>
    <x v="0"/>
    <x v="0"/>
  </r>
  <r>
    <x v="415"/>
    <x v="415"/>
    <x v="415"/>
    <x v="50"/>
    <x v="405"/>
    <x v="41"/>
    <x v="41"/>
    <x v="0"/>
    <x v="0"/>
    <x v="0"/>
    <x v="0"/>
    <x v="0"/>
    <x v="0"/>
    <x v="413"/>
    <x v="366"/>
    <x v="1"/>
    <x v="7"/>
    <x v="155"/>
    <x v="19"/>
    <x v="195"/>
    <x v="0"/>
    <x v="0"/>
    <x v="0"/>
    <x v="374"/>
    <x v="1"/>
    <x v="251"/>
    <x v="0"/>
    <x v="1"/>
    <x v="247"/>
    <x v="0"/>
    <x v="36"/>
    <x v="1"/>
    <x v="0"/>
    <x v="1"/>
    <x v="1"/>
    <x v="1"/>
    <x v="1"/>
    <x v="1"/>
    <x v="1"/>
    <x v="1"/>
    <x v="1"/>
    <x v="1"/>
    <x v="1"/>
    <x v="1"/>
    <x v="1"/>
    <x v="0"/>
  </r>
  <r>
    <x v="416"/>
    <x v="416"/>
    <x v="416"/>
    <x v="50"/>
    <x v="406"/>
    <x v="41"/>
    <x v="19"/>
    <x v="0"/>
    <x v="0"/>
    <x v="1"/>
    <x v="1"/>
    <x v="1"/>
    <x v="0"/>
    <x v="414"/>
    <x v="367"/>
    <x v="1"/>
    <x v="4"/>
    <x v="10"/>
    <x v="4"/>
    <x v="164"/>
    <x v="0"/>
    <x v="0"/>
    <x v="0"/>
    <x v="375"/>
    <x v="2"/>
    <x v="252"/>
    <x v="0"/>
    <x v="1"/>
    <x v="248"/>
    <x v="0"/>
    <x v="36"/>
    <x v="1"/>
    <x v="0"/>
    <x v="1"/>
    <x v="1"/>
    <x v="1"/>
    <x v="1"/>
    <x v="1"/>
    <x v="1"/>
    <x v="1"/>
    <x v="1"/>
    <x v="1"/>
    <x v="1"/>
    <x v="1"/>
    <x v="0"/>
    <x v="0"/>
  </r>
  <r>
    <x v="417"/>
    <x v="417"/>
    <x v="417"/>
    <x v="50"/>
    <x v="406"/>
    <x v="41"/>
    <x v="19"/>
    <x v="0"/>
    <x v="0"/>
    <x v="1"/>
    <x v="1"/>
    <x v="1"/>
    <x v="0"/>
    <x v="415"/>
    <x v="368"/>
    <x v="1"/>
    <x v="4"/>
    <x v="71"/>
    <x v="1"/>
    <x v="196"/>
    <x v="0"/>
    <x v="0"/>
    <x v="0"/>
    <x v="376"/>
    <x v="2"/>
    <x v="252"/>
    <x v="0"/>
    <x v="1"/>
    <x v="248"/>
    <x v="0"/>
    <x v="36"/>
    <x v="1"/>
    <x v="0"/>
    <x v="1"/>
    <x v="1"/>
    <x v="1"/>
    <x v="1"/>
    <x v="1"/>
    <x v="1"/>
    <x v="1"/>
    <x v="1"/>
    <x v="1"/>
    <x v="1"/>
    <x v="1"/>
    <x v="0"/>
    <x v="0"/>
  </r>
  <r>
    <x v="418"/>
    <x v="418"/>
    <x v="418"/>
    <x v="50"/>
    <x v="407"/>
    <x v="41"/>
    <x v="84"/>
    <x v="0"/>
    <x v="1"/>
    <x v="0"/>
    <x v="0"/>
    <x v="0"/>
    <x v="0"/>
    <x v="416"/>
    <x v="369"/>
    <x v="1"/>
    <x v="7"/>
    <x v="12"/>
    <x v="9"/>
    <x v="12"/>
    <x v="0"/>
    <x v="0"/>
    <x v="0"/>
    <x v="377"/>
    <x v="6"/>
    <x v="253"/>
    <x v="1"/>
    <x v="1"/>
    <x v="220"/>
    <x v="2"/>
    <x v="36"/>
    <x v="2"/>
    <x v="0"/>
    <x v="1"/>
    <x v="1"/>
    <x v="1"/>
    <x v="1"/>
    <x v="1"/>
    <x v="1"/>
    <x v="0"/>
    <x v="0"/>
    <x v="0"/>
    <x v="0"/>
    <x v="0"/>
    <x v="1"/>
    <x v="1"/>
  </r>
  <r>
    <x v="419"/>
    <x v="419"/>
    <x v="419"/>
    <x v="51"/>
    <x v="408"/>
    <x v="42"/>
    <x v="196"/>
    <x v="0"/>
    <x v="0"/>
    <x v="0"/>
    <x v="0"/>
    <x v="0"/>
    <x v="0"/>
    <x v="417"/>
    <x v="370"/>
    <x v="1"/>
    <x v="7"/>
    <x v="156"/>
    <x v="29"/>
    <x v="179"/>
    <x v="0"/>
    <x v="0"/>
    <x v="0"/>
    <x v="378"/>
    <x v="9"/>
    <x v="254"/>
    <x v="0"/>
    <x v="3"/>
    <x v="249"/>
    <x v="0"/>
    <x v="37"/>
    <x v="0"/>
    <x v="0"/>
    <x v="1"/>
    <x v="1"/>
    <x v="1"/>
    <x v="0"/>
    <x v="0"/>
    <x v="0"/>
    <x v="0"/>
    <x v="0"/>
    <x v="0"/>
    <x v="0"/>
    <x v="0"/>
    <x v="0"/>
    <x v="0"/>
  </r>
  <r>
    <x v="420"/>
    <x v="420"/>
    <x v="420"/>
    <x v="51"/>
    <x v="409"/>
    <x v="42"/>
    <x v="55"/>
    <x v="0"/>
    <x v="0"/>
    <x v="0"/>
    <x v="0"/>
    <x v="0"/>
    <x v="0"/>
    <x v="418"/>
    <x v="371"/>
    <x v="1"/>
    <x v="7"/>
    <x v="157"/>
    <x v="57"/>
    <x v="197"/>
    <x v="0"/>
    <x v="0"/>
    <x v="0"/>
    <x v="379"/>
    <x v="5"/>
    <x v="255"/>
    <x v="0"/>
    <x v="1"/>
    <x v="250"/>
    <x v="0"/>
    <x v="37"/>
    <x v="1"/>
    <x v="0"/>
    <x v="1"/>
    <x v="1"/>
    <x v="1"/>
    <x v="1"/>
    <x v="1"/>
    <x v="1"/>
    <x v="1"/>
    <x v="0"/>
    <x v="0"/>
    <x v="0"/>
    <x v="0"/>
    <x v="0"/>
    <x v="0"/>
  </r>
  <r>
    <x v="421"/>
    <x v="421"/>
    <x v="421"/>
    <x v="51"/>
    <x v="410"/>
    <x v="42"/>
    <x v="14"/>
    <x v="0"/>
    <x v="1"/>
    <x v="0"/>
    <x v="0"/>
    <x v="0"/>
    <x v="0"/>
    <x v="419"/>
    <x v="372"/>
    <x v="1"/>
    <x v="7"/>
    <x v="12"/>
    <x v="9"/>
    <x v="12"/>
    <x v="0"/>
    <x v="0"/>
    <x v="0"/>
    <x v="57"/>
    <x v="9"/>
    <x v="256"/>
    <x v="1"/>
    <x v="1"/>
    <x v="251"/>
    <x v="3"/>
    <x v="37"/>
    <x v="2"/>
    <x v="0"/>
    <x v="1"/>
    <x v="1"/>
    <x v="1"/>
    <x v="0"/>
    <x v="0"/>
    <x v="0"/>
    <x v="0"/>
    <x v="0"/>
    <x v="0"/>
    <x v="1"/>
    <x v="1"/>
    <x v="1"/>
    <x v="1"/>
  </r>
  <r>
    <x v="422"/>
    <x v="422"/>
    <x v="422"/>
    <x v="52"/>
    <x v="411"/>
    <x v="43"/>
    <x v="197"/>
    <x v="0"/>
    <x v="0"/>
    <x v="0"/>
    <x v="0"/>
    <x v="0"/>
    <x v="0"/>
    <x v="420"/>
    <x v="373"/>
    <x v="1"/>
    <x v="79"/>
    <x v="158"/>
    <x v="12"/>
    <x v="198"/>
    <x v="0"/>
    <x v="0"/>
    <x v="0"/>
    <x v="80"/>
    <x v="7"/>
    <x v="6"/>
    <x v="0"/>
    <x v="1"/>
    <x v="6"/>
    <x v="0"/>
    <x v="38"/>
    <x v="0"/>
    <x v="0"/>
    <x v="1"/>
    <x v="1"/>
    <x v="1"/>
    <x v="1"/>
    <x v="1"/>
    <x v="0"/>
    <x v="0"/>
    <x v="0"/>
    <x v="0"/>
    <x v="0"/>
    <x v="0"/>
    <x v="0"/>
    <x v="0"/>
  </r>
  <r>
    <x v="423"/>
    <x v="423"/>
    <x v="423"/>
    <x v="52"/>
    <x v="412"/>
    <x v="43"/>
    <x v="58"/>
    <x v="0"/>
    <x v="0"/>
    <x v="0"/>
    <x v="0"/>
    <x v="0"/>
    <x v="0"/>
    <x v="421"/>
    <x v="374"/>
    <x v="1"/>
    <x v="7"/>
    <x v="159"/>
    <x v="12"/>
    <x v="199"/>
    <x v="0"/>
    <x v="0"/>
    <x v="0"/>
    <x v="380"/>
    <x v="12"/>
    <x v="190"/>
    <x v="0"/>
    <x v="1"/>
    <x v="185"/>
    <x v="0"/>
    <x v="38"/>
    <x v="1"/>
    <x v="0"/>
    <x v="1"/>
    <x v="1"/>
    <x v="1"/>
    <x v="1"/>
    <x v="1"/>
    <x v="1"/>
    <x v="1"/>
    <x v="1"/>
    <x v="1"/>
    <x v="1"/>
    <x v="0"/>
    <x v="0"/>
    <x v="0"/>
  </r>
  <r>
    <x v="424"/>
    <x v="424"/>
    <x v="424"/>
    <x v="52"/>
    <x v="413"/>
    <x v="43"/>
    <x v="198"/>
    <x v="0"/>
    <x v="0"/>
    <x v="4"/>
    <x v="4"/>
    <x v="4"/>
    <x v="0"/>
    <x v="422"/>
    <x v="375"/>
    <x v="1"/>
    <x v="8"/>
    <x v="160"/>
    <x v="12"/>
    <x v="200"/>
    <x v="0"/>
    <x v="0"/>
    <x v="0"/>
    <x v="359"/>
    <x v="3"/>
    <x v="257"/>
    <x v="0"/>
    <x v="1"/>
    <x v="252"/>
    <x v="0"/>
    <x v="38"/>
    <x v="1"/>
    <x v="0"/>
    <x v="1"/>
    <x v="1"/>
    <x v="1"/>
    <x v="1"/>
    <x v="1"/>
    <x v="1"/>
    <x v="1"/>
    <x v="1"/>
    <x v="1"/>
    <x v="0"/>
    <x v="0"/>
    <x v="0"/>
    <x v="0"/>
  </r>
  <r>
    <x v="425"/>
    <x v="425"/>
    <x v="425"/>
    <x v="52"/>
    <x v="414"/>
    <x v="43"/>
    <x v="29"/>
    <x v="0"/>
    <x v="0"/>
    <x v="4"/>
    <x v="4"/>
    <x v="4"/>
    <x v="0"/>
    <x v="423"/>
    <x v="376"/>
    <x v="1"/>
    <x v="8"/>
    <x v="6"/>
    <x v="1"/>
    <x v="201"/>
    <x v="0"/>
    <x v="0"/>
    <x v="0"/>
    <x v="381"/>
    <x v="3"/>
    <x v="213"/>
    <x v="0"/>
    <x v="1"/>
    <x v="209"/>
    <x v="0"/>
    <x v="38"/>
    <x v="1"/>
    <x v="0"/>
    <x v="1"/>
    <x v="1"/>
    <x v="1"/>
    <x v="1"/>
    <x v="1"/>
    <x v="1"/>
    <x v="1"/>
    <x v="1"/>
    <x v="1"/>
    <x v="0"/>
    <x v="0"/>
    <x v="0"/>
    <x v="0"/>
  </r>
  <r>
    <x v="426"/>
    <x v="426"/>
    <x v="426"/>
    <x v="52"/>
    <x v="415"/>
    <x v="43"/>
    <x v="19"/>
    <x v="0"/>
    <x v="1"/>
    <x v="4"/>
    <x v="4"/>
    <x v="4"/>
    <x v="0"/>
    <x v="424"/>
    <x v="377"/>
    <x v="1"/>
    <x v="8"/>
    <x v="12"/>
    <x v="9"/>
    <x v="12"/>
    <x v="0"/>
    <x v="0"/>
    <x v="0"/>
    <x v="382"/>
    <x v="4"/>
    <x v="258"/>
    <x v="1"/>
    <x v="1"/>
    <x v="238"/>
    <x v="0"/>
    <x v="38"/>
    <x v="2"/>
    <x v="0"/>
    <x v="1"/>
    <x v="1"/>
    <x v="1"/>
    <x v="1"/>
    <x v="1"/>
    <x v="1"/>
    <x v="1"/>
    <x v="1"/>
    <x v="0"/>
    <x v="0"/>
    <x v="0"/>
    <x v="0"/>
    <x v="0"/>
  </r>
  <r>
    <x v="427"/>
    <x v="427"/>
    <x v="427"/>
    <x v="53"/>
    <x v="416"/>
    <x v="44"/>
    <x v="199"/>
    <x v="0"/>
    <x v="0"/>
    <x v="0"/>
    <x v="0"/>
    <x v="0"/>
    <x v="0"/>
    <x v="425"/>
    <x v="378"/>
    <x v="1"/>
    <x v="80"/>
    <x v="161"/>
    <x v="2"/>
    <x v="75"/>
    <x v="0"/>
    <x v="0"/>
    <x v="0"/>
    <x v="383"/>
    <x v="8"/>
    <x v="43"/>
    <x v="0"/>
    <x v="1"/>
    <x v="46"/>
    <x v="0"/>
    <x v="39"/>
    <x v="0"/>
    <x v="0"/>
    <x v="1"/>
    <x v="1"/>
    <x v="1"/>
    <x v="1"/>
    <x v="0"/>
    <x v="0"/>
    <x v="0"/>
    <x v="0"/>
    <x v="0"/>
    <x v="0"/>
    <x v="0"/>
    <x v="0"/>
    <x v="0"/>
  </r>
  <r>
    <x v="428"/>
    <x v="428"/>
    <x v="428"/>
    <x v="53"/>
    <x v="417"/>
    <x v="44"/>
    <x v="36"/>
    <x v="0"/>
    <x v="0"/>
    <x v="3"/>
    <x v="3"/>
    <x v="3"/>
    <x v="0"/>
    <x v="426"/>
    <x v="379"/>
    <x v="1"/>
    <x v="6"/>
    <x v="162"/>
    <x v="2"/>
    <x v="202"/>
    <x v="0"/>
    <x v="0"/>
    <x v="0"/>
    <x v="384"/>
    <x v="3"/>
    <x v="259"/>
    <x v="0"/>
    <x v="1"/>
    <x v="253"/>
    <x v="0"/>
    <x v="39"/>
    <x v="1"/>
    <x v="0"/>
    <x v="1"/>
    <x v="1"/>
    <x v="1"/>
    <x v="1"/>
    <x v="1"/>
    <x v="1"/>
    <x v="1"/>
    <x v="1"/>
    <x v="1"/>
    <x v="0"/>
    <x v="0"/>
    <x v="0"/>
    <x v="0"/>
  </r>
  <r>
    <x v="429"/>
    <x v="429"/>
    <x v="429"/>
    <x v="53"/>
    <x v="418"/>
    <x v="44"/>
    <x v="79"/>
    <x v="0"/>
    <x v="0"/>
    <x v="3"/>
    <x v="3"/>
    <x v="3"/>
    <x v="0"/>
    <x v="427"/>
    <x v="380"/>
    <x v="1"/>
    <x v="6"/>
    <x v="163"/>
    <x v="1"/>
    <x v="203"/>
    <x v="0"/>
    <x v="0"/>
    <x v="0"/>
    <x v="385"/>
    <x v="3"/>
    <x v="51"/>
    <x v="0"/>
    <x v="1"/>
    <x v="54"/>
    <x v="0"/>
    <x v="39"/>
    <x v="1"/>
    <x v="0"/>
    <x v="1"/>
    <x v="1"/>
    <x v="1"/>
    <x v="1"/>
    <x v="1"/>
    <x v="1"/>
    <x v="1"/>
    <x v="1"/>
    <x v="1"/>
    <x v="0"/>
    <x v="0"/>
    <x v="0"/>
    <x v="0"/>
  </r>
  <r>
    <x v="430"/>
    <x v="430"/>
    <x v="430"/>
    <x v="53"/>
    <x v="419"/>
    <x v="44"/>
    <x v="14"/>
    <x v="0"/>
    <x v="1"/>
    <x v="11"/>
    <x v="11"/>
    <x v="11"/>
    <x v="0"/>
    <x v="428"/>
    <x v="381"/>
    <x v="1"/>
    <x v="9"/>
    <x v="12"/>
    <x v="9"/>
    <x v="12"/>
    <x v="0"/>
    <x v="0"/>
    <x v="0"/>
    <x v="386"/>
    <x v="6"/>
    <x v="260"/>
    <x v="1"/>
    <x v="1"/>
    <x v="254"/>
    <x v="5"/>
    <x v="39"/>
    <x v="2"/>
    <x v="0"/>
    <x v="1"/>
    <x v="1"/>
    <x v="1"/>
    <x v="1"/>
    <x v="1"/>
    <x v="1"/>
    <x v="0"/>
    <x v="0"/>
    <x v="0"/>
    <x v="0"/>
    <x v="0"/>
    <x v="0"/>
    <x v="1"/>
  </r>
  <r>
    <x v="431"/>
    <x v="431"/>
    <x v="431"/>
    <x v="53"/>
    <x v="420"/>
    <x v="44"/>
    <x v="100"/>
    <x v="0"/>
    <x v="1"/>
    <x v="3"/>
    <x v="3"/>
    <x v="3"/>
    <x v="0"/>
    <x v="429"/>
    <x v="382"/>
    <x v="1"/>
    <x v="6"/>
    <x v="12"/>
    <x v="9"/>
    <x v="12"/>
    <x v="0"/>
    <x v="0"/>
    <x v="0"/>
    <x v="387"/>
    <x v="6"/>
    <x v="261"/>
    <x v="1"/>
    <x v="1"/>
    <x v="254"/>
    <x v="5"/>
    <x v="39"/>
    <x v="2"/>
    <x v="0"/>
    <x v="1"/>
    <x v="1"/>
    <x v="1"/>
    <x v="1"/>
    <x v="1"/>
    <x v="1"/>
    <x v="0"/>
    <x v="0"/>
    <x v="0"/>
    <x v="0"/>
    <x v="0"/>
    <x v="0"/>
    <x v="1"/>
  </r>
  <r>
    <x v="432"/>
    <x v="432"/>
    <x v="432"/>
    <x v="53"/>
    <x v="421"/>
    <x v="44"/>
    <x v="109"/>
    <x v="0"/>
    <x v="1"/>
    <x v="0"/>
    <x v="0"/>
    <x v="0"/>
    <x v="0"/>
    <x v="430"/>
    <x v="383"/>
    <x v="1"/>
    <x v="7"/>
    <x v="12"/>
    <x v="9"/>
    <x v="12"/>
    <x v="0"/>
    <x v="0"/>
    <x v="0"/>
    <x v="266"/>
    <x v="8"/>
    <x v="262"/>
    <x v="1"/>
    <x v="1"/>
    <x v="255"/>
    <x v="1"/>
    <x v="39"/>
    <x v="2"/>
    <x v="0"/>
    <x v="1"/>
    <x v="1"/>
    <x v="1"/>
    <x v="1"/>
    <x v="0"/>
    <x v="0"/>
    <x v="0"/>
    <x v="0"/>
    <x v="0"/>
    <x v="0"/>
    <x v="1"/>
    <x v="1"/>
    <x v="1"/>
  </r>
  <r>
    <x v="433"/>
    <x v="433"/>
    <x v="433"/>
    <x v="54"/>
    <x v="422"/>
    <x v="45"/>
    <x v="200"/>
    <x v="0"/>
    <x v="0"/>
    <x v="0"/>
    <x v="0"/>
    <x v="0"/>
    <x v="0"/>
    <x v="431"/>
    <x v="384"/>
    <x v="1"/>
    <x v="81"/>
    <x v="164"/>
    <x v="25"/>
    <x v="181"/>
    <x v="0"/>
    <x v="0"/>
    <x v="0"/>
    <x v="388"/>
    <x v="1"/>
    <x v="8"/>
    <x v="0"/>
    <x v="1"/>
    <x v="8"/>
    <x v="0"/>
    <x v="40"/>
    <x v="0"/>
    <x v="0"/>
    <x v="1"/>
    <x v="1"/>
    <x v="1"/>
    <x v="1"/>
    <x v="1"/>
    <x v="1"/>
    <x v="1"/>
    <x v="1"/>
    <x v="1"/>
    <x v="1"/>
    <x v="1"/>
    <x v="1"/>
    <x v="0"/>
  </r>
  <r>
    <x v="434"/>
    <x v="434"/>
    <x v="434"/>
    <x v="54"/>
    <x v="423"/>
    <x v="45"/>
    <x v="18"/>
    <x v="0"/>
    <x v="0"/>
    <x v="0"/>
    <x v="0"/>
    <x v="0"/>
    <x v="0"/>
    <x v="432"/>
    <x v="385"/>
    <x v="1"/>
    <x v="7"/>
    <x v="52"/>
    <x v="35"/>
    <x v="135"/>
    <x v="0"/>
    <x v="0"/>
    <x v="0"/>
    <x v="389"/>
    <x v="2"/>
    <x v="263"/>
    <x v="0"/>
    <x v="1"/>
    <x v="256"/>
    <x v="0"/>
    <x v="40"/>
    <x v="1"/>
    <x v="0"/>
    <x v="1"/>
    <x v="1"/>
    <x v="1"/>
    <x v="1"/>
    <x v="1"/>
    <x v="1"/>
    <x v="1"/>
    <x v="1"/>
    <x v="1"/>
    <x v="1"/>
    <x v="1"/>
    <x v="0"/>
    <x v="0"/>
  </r>
  <r>
    <x v="435"/>
    <x v="435"/>
    <x v="435"/>
    <x v="54"/>
    <x v="424"/>
    <x v="45"/>
    <x v="109"/>
    <x v="0"/>
    <x v="0"/>
    <x v="1"/>
    <x v="1"/>
    <x v="1"/>
    <x v="0"/>
    <x v="433"/>
    <x v="386"/>
    <x v="1"/>
    <x v="4"/>
    <x v="165"/>
    <x v="14"/>
    <x v="67"/>
    <x v="0"/>
    <x v="0"/>
    <x v="0"/>
    <x v="390"/>
    <x v="12"/>
    <x v="8"/>
    <x v="0"/>
    <x v="1"/>
    <x v="8"/>
    <x v="0"/>
    <x v="40"/>
    <x v="1"/>
    <x v="0"/>
    <x v="1"/>
    <x v="1"/>
    <x v="1"/>
    <x v="1"/>
    <x v="1"/>
    <x v="1"/>
    <x v="1"/>
    <x v="1"/>
    <x v="1"/>
    <x v="1"/>
    <x v="0"/>
    <x v="0"/>
    <x v="0"/>
  </r>
  <r>
    <x v="436"/>
    <x v="436"/>
    <x v="436"/>
    <x v="54"/>
    <x v="425"/>
    <x v="45"/>
    <x v="14"/>
    <x v="0"/>
    <x v="0"/>
    <x v="0"/>
    <x v="0"/>
    <x v="0"/>
    <x v="0"/>
    <x v="434"/>
    <x v="387"/>
    <x v="1"/>
    <x v="7"/>
    <x v="166"/>
    <x v="19"/>
    <x v="204"/>
    <x v="0"/>
    <x v="0"/>
    <x v="0"/>
    <x v="391"/>
    <x v="12"/>
    <x v="128"/>
    <x v="0"/>
    <x v="1"/>
    <x v="128"/>
    <x v="0"/>
    <x v="40"/>
    <x v="1"/>
    <x v="0"/>
    <x v="1"/>
    <x v="1"/>
    <x v="1"/>
    <x v="1"/>
    <x v="1"/>
    <x v="1"/>
    <x v="1"/>
    <x v="1"/>
    <x v="1"/>
    <x v="1"/>
    <x v="0"/>
    <x v="0"/>
    <x v="0"/>
  </r>
  <r>
    <x v="437"/>
    <x v="437"/>
    <x v="437"/>
    <x v="54"/>
    <x v="426"/>
    <x v="45"/>
    <x v="105"/>
    <x v="0"/>
    <x v="0"/>
    <x v="0"/>
    <x v="0"/>
    <x v="0"/>
    <x v="0"/>
    <x v="435"/>
    <x v="388"/>
    <x v="1"/>
    <x v="7"/>
    <x v="167"/>
    <x v="26"/>
    <x v="205"/>
    <x v="0"/>
    <x v="0"/>
    <x v="0"/>
    <x v="392"/>
    <x v="6"/>
    <x v="264"/>
    <x v="0"/>
    <x v="1"/>
    <x v="257"/>
    <x v="0"/>
    <x v="40"/>
    <x v="1"/>
    <x v="0"/>
    <x v="1"/>
    <x v="1"/>
    <x v="1"/>
    <x v="1"/>
    <x v="1"/>
    <x v="1"/>
    <x v="0"/>
    <x v="0"/>
    <x v="0"/>
    <x v="0"/>
    <x v="0"/>
    <x v="0"/>
    <x v="0"/>
  </r>
  <r>
    <x v="438"/>
    <x v="438"/>
    <x v="438"/>
    <x v="54"/>
    <x v="424"/>
    <x v="45"/>
    <x v="36"/>
    <x v="0"/>
    <x v="1"/>
    <x v="1"/>
    <x v="1"/>
    <x v="1"/>
    <x v="0"/>
    <x v="436"/>
    <x v="389"/>
    <x v="1"/>
    <x v="4"/>
    <x v="12"/>
    <x v="9"/>
    <x v="12"/>
    <x v="0"/>
    <x v="0"/>
    <x v="0"/>
    <x v="393"/>
    <x v="3"/>
    <x v="265"/>
    <x v="1"/>
    <x v="1"/>
    <x v="258"/>
    <x v="2"/>
    <x v="40"/>
    <x v="2"/>
    <x v="0"/>
    <x v="1"/>
    <x v="1"/>
    <x v="1"/>
    <x v="1"/>
    <x v="1"/>
    <x v="1"/>
    <x v="1"/>
    <x v="1"/>
    <x v="1"/>
    <x v="0"/>
    <x v="0"/>
    <x v="1"/>
    <x v="1"/>
  </r>
  <r>
    <x v="439"/>
    <x v="439"/>
    <x v="439"/>
    <x v="55"/>
    <x v="427"/>
    <x v="1"/>
    <x v="19"/>
    <x v="0"/>
    <x v="1"/>
    <x v="0"/>
    <x v="0"/>
    <x v="0"/>
    <x v="0"/>
    <x v="437"/>
    <x v="20"/>
    <x v="1"/>
    <x v="7"/>
    <x v="12"/>
    <x v="9"/>
    <x v="12"/>
    <x v="0"/>
    <x v="0"/>
    <x v="0"/>
    <x v="394"/>
    <x v="6"/>
    <x v="16"/>
    <x v="1"/>
    <x v="1"/>
    <x v="259"/>
    <x v="4"/>
    <x v="40"/>
    <x v="2"/>
    <x v="0"/>
    <x v="1"/>
    <x v="1"/>
    <x v="1"/>
    <x v="1"/>
    <x v="1"/>
    <x v="1"/>
    <x v="0"/>
    <x v="0"/>
    <x v="1"/>
    <x v="1"/>
    <x v="1"/>
    <x v="1"/>
    <x v="1"/>
  </r>
  <r>
    <x v="440"/>
    <x v="440"/>
    <x v="440"/>
    <x v="54"/>
    <x v="422"/>
    <x v="45"/>
    <x v="35"/>
    <x v="0"/>
    <x v="1"/>
    <x v="0"/>
    <x v="0"/>
    <x v="0"/>
    <x v="0"/>
    <x v="438"/>
    <x v="390"/>
    <x v="1"/>
    <x v="7"/>
    <x v="12"/>
    <x v="9"/>
    <x v="12"/>
    <x v="0"/>
    <x v="0"/>
    <x v="0"/>
    <x v="395"/>
    <x v="11"/>
    <x v="266"/>
    <x v="1"/>
    <x v="1"/>
    <x v="158"/>
    <x v="0"/>
    <x v="40"/>
    <x v="2"/>
    <x v="0"/>
    <x v="1"/>
    <x v="1"/>
    <x v="0"/>
    <x v="0"/>
    <x v="0"/>
    <x v="0"/>
    <x v="0"/>
    <x v="0"/>
    <x v="0"/>
    <x v="0"/>
    <x v="0"/>
    <x v="0"/>
    <x v="0"/>
  </r>
  <r>
    <x v="441"/>
    <x v="441"/>
    <x v="441"/>
    <x v="56"/>
    <x v="428"/>
    <x v="46"/>
    <x v="201"/>
    <x v="0"/>
    <x v="0"/>
    <x v="0"/>
    <x v="0"/>
    <x v="0"/>
    <x v="0"/>
    <x v="439"/>
    <x v="391"/>
    <x v="1"/>
    <x v="7"/>
    <x v="34"/>
    <x v="58"/>
    <x v="206"/>
    <x v="0"/>
    <x v="0"/>
    <x v="0"/>
    <x v="396"/>
    <x v="4"/>
    <x v="74"/>
    <x v="0"/>
    <x v="1"/>
    <x v="80"/>
    <x v="0"/>
    <x v="41"/>
    <x v="0"/>
    <x v="0"/>
    <x v="1"/>
    <x v="1"/>
    <x v="1"/>
    <x v="1"/>
    <x v="1"/>
    <x v="1"/>
    <x v="1"/>
    <x v="1"/>
    <x v="0"/>
    <x v="0"/>
    <x v="0"/>
    <x v="0"/>
    <x v="0"/>
  </r>
  <r>
    <x v="442"/>
    <x v="442"/>
    <x v="442"/>
    <x v="56"/>
    <x v="429"/>
    <x v="46"/>
    <x v="202"/>
    <x v="0"/>
    <x v="0"/>
    <x v="0"/>
    <x v="0"/>
    <x v="0"/>
    <x v="0"/>
    <x v="440"/>
    <x v="392"/>
    <x v="1"/>
    <x v="7"/>
    <x v="91"/>
    <x v="39"/>
    <x v="56"/>
    <x v="0"/>
    <x v="0"/>
    <x v="0"/>
    <x v="258"/>
    <x v="6"/>
    <x v="42"/>
    <x v="0"/>
    <x v="1"/>
    <x v="45"/>
    <x v="0"/>
    <x v="41"/>
    <x v="1"/>
    <x v="0"/>
    <x v="1"/>
    <x v="1"/>
    <x v="1"/>
    <x v="1"/>
    <x v="1"/>
    <x v="1"/>
    <x v="0"/>
    <x v="0"/>
    <x v="0"/>
    <x v="0"/>
    <x v="0"/>
    <x v="0"/>
    <x v="0"/>
  </r>
  <r>
    <x v="443"/>
    <x v="443"/>
    <x v="443"/>
    <x v="56"/>
    <x v="428"/>
    <x v="46"/>
    <x v="79"/>
    <x v="0"/>
    <x v="1"/>
    <x v="0"/>
    <x v="0"/>
    <x v="0"/>
    <x v="0"/>
    <x v="441"/>
    <x v="20"/>
    <x v="1"/>
    <x v="7"/>
    <x v="12"/>
    <x v="9"/>
    <x v="12"/>
    <x v="0"/>
    <x v="0"/>
    <x v="0"/>
    <x v="397"/>
    <x v="6"/>
    <x v="16"/>
    <x v="1"/>
    <x v="1"/>
    <x v="260"/>
    <x v="3"/>
    <x v="41"/>
    <x v="2"/>
    <x v="0"/>
    <x v="1"/>
    <x v="1"/>
    <x v="1"/>
    <x v="1"/>
    <x v="1"/>
    <x v="1"/>
    <x v="0"/>
    <x v="0"/>
    <x v="0"/>
    <x v="1"/>
    <x v="1"/>
    <x v="1"/>
    <x v="1"/>
  </r>
  <r>
    <x v="444"/>
    <x v="444"/>
    <x v="444"/>
    <x v="57"/>
    <x v="430"/>
    <x v="47"/>
    <x v="203"/>
    <x v="0"/>
    <x v="0"/>
    <x v="0"/>
    <x v="0"/>
    <x v="0"/>
    <x v="0"/>
    <x v="442"/>
    <x v="393"/>
    <x v="1"/>
    <x v="82"/>
    <x v="168"/>
    <x v="28"/>
    <x v="207"/>
    <x v="0"/>
    <x v="0"/>
    <x v="0"/>
    <x v="398"/>
    <x v="11"/>
    <x v="69"/>
    <x v="0"/>
    <x v="1"/>
    <x v="75"/>
    <x v="0"/>
    <x v="42"/>
    <x v="0"/>
    <x v="0"/>
    <x v="1"/>
    <x v="1"/>
    <x v="0"/>
    <x v="0"/>
    <x v="0"/>
    <x v="0"/>
    <x v="0"/>
    <x v="0"/>
    <x v="0"/>
    <x v="0"/>
    <x v="0"/>
    <x v="0"/>
    <x v="0"/>
  </r>
  <r>
    <x v="445"/>
    <x v="445"/>
    <x v="445"/>
    <x v="57"/>
    <x v="431"/>
    <x v="47"/>
    <x v="19"/>
    <x v="0"/>
    <x v="0"/>
    <x v="4"/>
    <x v="4"/>
    <x v="4"/>
    <x v="0"/>
    <x v="443"/>
    <x v="394"/>
    <x v="1"/>
    <x v="8"/>
    <x v="71"/>
    <x v="1"/>
    <x v="208"/>
    <x v="0"/>
    <x v="0"/>
    <x v="0"/>
    <x v="399"/>
    <x v="2"/>
    <x v="267"/>
    <x v="0"/>
    <x v="1"/>
    <x v="261"/>
    <x v="0"/>
    <x v="42"/>
    <x v="1"/>
    <x v="0"/>
    <x v="1"/>
    <x v="1"/>
    <x v="1"/>
    <x v="1"/>
    <x v="1"/>
    <x v="1"/>
    <x v="1"/>
    <x v="1"/>
    <x v="1"/>
    <x v="1"/>
    <x v="1"/>
    <x v="0"/>
    <x v="0"/>
  </r>
  <r>
    <x v="446"/>
    <x v="446"/>
    <x v="446"/>
    <x v="57"/>
    <x v="432"/>
    <x v="47"/>
    <x v="6"/>
    <x v="0"/>
    <x v="0"/>
    <x v="0"/>
    <x v="0"/>
    <x v="0"/>
    <x v="0"/>
    <x v="444"/>
    <x v="395"/>
    <x v="1"/>
    <x v="7"/>
    <x v="25"/>
    <x v="59"/>
    <x v="209"/>
    <x v="0"/>
    <x v="0"/>
    <x v="0"/>
    <x v="400"/>
    <x v="12"/>
    <x v="268"/>
    <x v="0"/>
    <x v="1"/>
    <x v="262"/>
    <x v="0"/>
    <x v="42"/>
    <x v="1"/>
    <x v="0"/>
    <x v="1"/>
    <x v="1"/>
    <x v="1"/>
    <x v="1"/>
    <x v="1"/>
    <x v="1"/>
    <x v="1"/>
    <x v="1"/>
    <x v="1"/>
    <x v="1"/>
    <x v="0"/>
    <x v="0"/>
    <x v="0"/>
  </r>
  <r>
    <x v="447"/>
    <x v="447"/>
    <x v="447"/>
    <x v="57"/>
    <x v="433"/>
    <x v="47"/>
    <x v="79"/>
    <x v="0"/>
    <x v="0"/>
    <x v="3"/>
    <x v="3"/>
    <x v="3"/>
    <x v="0"/>
    <x v="445"/>
    <x v="396"/>
    <x v="1"/>
    <x v="6"/>
    <x v="75"/>
    <x v="1"/>
    <x v="84"/>
    <x v="0"/>
    <x v="0"/>
    <x v="0"/>
    <x v="401"/>
    <x v="5"/>
    <x v="269"/>
    <x v="0"/>
    <x v="1"/>
    <x v="263"/>
    <x v="1"/>
    <x v="42"/>
    <x v="1"/>
    <x v="0"/>
    <x v="1"/>
    <x v="1"/>
    <x v="1"/>
    <x v="1"/>
    <x v="1"/>
    <x v="1"/>
    <x v="1"/>
    <x v="0"/>
    <x v="0"/>
    <x v="0"/>
    <x v="1"/>
    <x v="1"/>
    <x v="1"/>
  </r>
  <r>
    <x v="448"/>
    <x v="448"/>
    <x v="448"/>
    <x v="57"/>
    <x v="434"/>
    <x v="47"/>
    <x v="41"/>
    <x v="0"/>
    <x v="0"/>
    <x v="0"/>
    <x v="0"/>
    <x v="0"/>
    <x v="0"/>
    <x v="446"/>
    <x v="397"/>
    <x v="1"/>
    <x v="7"/>
    <x v="6"/>
    <x v="1"/>
    <x v="210"/>
    <x v="0"/>
    <x v="0"/>
    <x v="0"/>
    <x v="21"/>
    <x v="6"/>
    <x v="270"/>
    <x v="0"/>
    <x v="1"/>
    <x v="264"/>
    <x v="0"/>
    <x v="42"/>
    <x v="1"/>
    <x v="0"/>
    <x v="1"/>
    <x v="1"/>
    <x v="1"/>
    <x v="1"/>
    <x v="1"/>
    <x v="1"/>
    <x v="0"/>
    <x v="0"/>
    <x v="0"/>
    <x v="0"/>
    <x v="0"/>
    <x v="0"/>
    <x v="0"/>
  </r>
  <r>
    <x v="449"/>
    <x v="449"/>
    <x v="449"/>
    <x v="57"/>
    <x v="435"/>
    <x v="47"/>
    <x v="140"/>
    <x v="0"/>
    <x v="0"/>
    <x v="4"/>
    <x v="4"/>
    <x v="4"/>
    <x v="0"/>
    <x v="447"/>
    <x v="398"/>
    <x v="1"/>
    <x v="8"/>
    <x v="139"/>
    <x v="35"/>
    <x v="211"/>
    <x v="0"/>
    <x v="0"/>
    <x v="0"/>
    <x v="402"/>
    <x v="6"/>
    <x v="5"/>
    <x v="0"/>
    <x v="1"/>
    <x v="5"/>
    <x v="0"/>
    <x v="42"/>
    <x v="1"/>
    <x v="0"/>
    <x v="1"/>
    <x v="1"/>
    <x v="1"/>
    <x v="1"/>
    <x v="1"/>
    <x v="1"/>
    <x v="0"/>
    <x v="0"/>
    <x v="0"/>
    <x v="0"/>
    <x v="0"/>
    <x v="0"/>
    <x v="0"/>
  </r>
  <r>
    <x v="450"/>
    <x v="450"/>
    <x v="450"/>
    <x v="57"/>
    <x v="436"/>
    <x v="47"/>
    <x v="58"/>
    <x v="0"/>
    <x v="1"/>
    <x v="4"/>
    <x v="4"/>
    <x v="4"/>
    <x v="0"/>
    <x v="448"/>
    <x v="399"/>
    <x v="1"/>
    <x v="8"/>
    <x v="12"/>
    <x v="9"/>
    <x v="12"/>
    <x v="0"/>
    <x v="0"/>
    <x v="0"/>
    <x v="403"/>
    <x v="4"/>
    <x v="146"/>
    <x v="1"/>
    <x v="1"/>
    <x v="265"/>
    <x v="2"/>
    <x v="42"/>
    <x v="2"/>
    <x v="0"/>
    <x v="1"/>
    <x v="1"/>
    <x v="1"/>
    <x v="1"/>
    <x v="1"/>
    <x v="1"/>
    <x v="1"/>
    <x v="1"/>
    <x v="0"/>
    <x v="0"/>
    <x v="0"/>
    <x v="1"/>
    <x v="1"/>
  </r>
  <r>
    <x v="451"/>
    <x v="451"/>
    <x v="451"/>
    <x v="57"/>
    <x v="437"/>
    <x v="47"/>
    <x v="18"/>
    <x v="0"/>
    <x v="1"/>
    <x v="4"/>
    <x v="4"/>
    <x v="4"/>
    <x v="0"/>
    <x v="449"/>
    <x v="400"/>
    <x v="1"/>
    <x v="8"/>
    <x v="12"/>
    <x v="9"/>
    <x v="12"/>
    <x v="0"/>
    <x v="0"/>
    <x v="0"/>
    <x v="404"/>
    <x v="6"/>
    <x v="271"/>
    <x v="1"/>
    <x v="1"/>
    <x v="137"/>
    <x v="2"/>
    <x v="42"/>
    <x v="2"/>
    <x v="0"/>
    <x v="1"/>
    <x v="1"/>
    <x v="1"/>
    <x v="1"/>
    <x v="1"/>
    <x v="1"/>
    <x v="0"/>
    <x v="0"/>
    <x v="0"/>
    <x v="0"/>
    <x v="0"/>
    <x v="1"/>
    <x v="1"/>
  </r>
  <r>
    <x v="452"/>
    <x v="452"/>
    <x v="452"/>
    <x v="57"/>
    <x v="438"/>
    <x v="47"/>
    <x v="29"/>
    <x v="0"/>
    <x v="1"/>
    <x v="4"/>
    <x v="4"/>
    <x v="4"/>
    <x v="0"/>
    <x v="450"/>
    <x v="401"/>
    <x v="1"/>
    <x v="8"/>
    <x v="12"/>
    <x v="9"/>
    <x v="12"/>
    <x v="0"/>
    <x v="0"/>
    <x v="0"/>
    <x v="405"/>
    <x v="7"/>
    <x v="272"/>
    <x v="1"/>
    <x v="1"/>
    <x v="266"/>
    <x v="5"/>
    <x v="42"/>
    <x v="2"/>
    <x v="0"/>
    <x v="1"/>
    <x v="1"/>
    <x v="1"/>
    <x v="1"/>
    <x v="1"/>
    <x v="0"/>
    <x v="0"/>
    <x v="0"/>
    <x v="0"/>
    <x v="0"/>
    <x v="0"/>
    <x v="0"/>
    <x v="1"/>
  </r>
  <r>
    <x v="453"/>
    <x v="453"/>
    <x v="453"/>
    <x v="57"/>
    <x v="439"/>
    <x v="47"/>
    <x v="6"/>
    <x v="0"/>
    <x v="1"/>
    <x v="0"/>
    <x v="0"/>
    <x v="0"/>
    <x v="0"/>
    <x v="451"/>
    <x v="402"/>
    <x v="1"/>
    <x v="7"/>
    <x v="12"/>
    <x v="9"/>
    <x v="12"/>
    <x v="0"/>
    <x v="0"/>
    <x v="0"/>
    <x v="205"/>
    <x v="7"/>
    <x v="273"/>
    <x v="1"/>
    <x v="1"/>
    <x v="267"/>
    <x v="2"/>
    <x v="42"/>
    <x v="2"/>
    <x v="0"/>
    <x v="1"/>
    <x v="1"/>
    <x v="1"/>
    <x v="1"/>
    <x v="1"/>
    <x v="0"/>
    <x v="0"/>
    <x v="0"/>
    <x v="0"/>
    <x v="0"/>
    <x v="0"/>
    <x v="1"/>
    <x v="1"/>
  </r>
  <r>
    <x v="454"/>
    <x v="454"/>
    <x v="454"/>
    <x v="58"/>
    <x v="440"/>
    <x v="1"/>
    <x v="19"/>
    <x v="0"/>
    <x v="1"/>
    <x v="3"/>
    <x v="3"/>
    <x v="3"/>
    <x v="0"/>
    <x v="452"/>
    <x v="20"/>
    <x v="1"/>
    <x v="6"/>
    <x v="12"/>
    <x v="9"/>
    <x v="12"/>
    <x v="0"/>
    <x v="0"/>
    <x v="0"/>
    <x v="406"/>
    <x v="8"/>
    <x v="16"/>
    <x v="1"/>
    <x v="1"/>
    <x v="268"/>
    <x v="4"/>
    <x v="42"/>
    <x v="2"/>
    <x v="0"/>
    <x v="1"/>
    <x v="1"/>
    <x v="1"/>
    <x v="1"/>
    <x v="0"/>
    <x v="0"/>
    <x v="0"/>
    <x v="0"/>
    <x v="1"/>
    <x v="1"/>
    <x v="1"/>
    <x v="1"/>
    <x v="1"/>
  </r>
  <r>
    <x v="455"/>
    <x v="455"/>
    <x v="455"/>
    <x v="58"/>
    <x v="441"/>
    <x v="1"/>
    <x v="196"/>
    <x v="0"/>
    <x v="1"/>
    <x v="3"/>
    <x v="3"/>
    <x v="3"/>
    <x v="0"/>
    <x v="453"/>
    <x v="20"/>
    <x v="1"/>
    <x v="6"/>
    <x v="12"/>
    <x v="9"/>
    <x v="12"/>
    <x v="0"/>
    <x v="0"/>
    <x v="0"/>
    <x v="407"/>
    <x v="8"/>
    <x v="16"/>
    <x v="1"/>
    <x v="1"/>
    <x v="268"/>
    <x v="4"/>
    <x v="42"/>
    <x v="2"/>
    <x v="0"/>
    <x v="1"/>
    <x v="1"/>
    <x v="1"/>
    <x v="1"/>
    <x v="0"/>
    <x v="0"/>
    <x v="0"/>
    <x v="0"/>
    <x v="1"/>
    <x v="1"/>
    <x v="1"/>
    <x v="1"/>
    <x v="1"/>
  </r>
  <r>
    <x v="456"/>
    <x v="456"/>
    <x v="456"/>
    <x v="59"/>
    <x v="442"/>
    <x v="48"/>
    <x v="204"/>
    <x v="0"/>
    <x v="0"/>
    <x v="0"/>
    <x v="0"/>
    <x v="0"/>
    <x v="0"/>
    <x v="454"/>
    <x v="403"/>
    <x v="1"/>
    <x v="7"/>
    <x v="55"/>
    <x v="41"/>
    <x v="212"/>
    <x v="0"/>
    <x v="0"/>
    <x v="0"/>
    <x v="283"/>
    <x v="11"/>
    <x v="251"/>
    <x v="0"/>
    <x v="1"/>
    <x v="247"/>
    <x v="0"/>
    <x v="43"/>
    <x v="0"/>
    <x v="0"/>
    <x v="1"/>
    <x v="1"/>
    <x v="0"/>
    <x v="0"/>
    <x v="0"/>
    <x v="0"/>
    <x v="0"/>
    <x v="0"/>
    <x v="0"/>
    <x v="0"/>
    <x v="0"/>
    <x v="0"/>
    <x v="0"/>
  </r>
  <r>
    <x v="457"/>
    <x v="457"/>
    <x v="457"/>
    <x v="59"/>
    <x v="443"/>
    <x v="48"/>
    <x v="6"/>
    <x v="0"/>
    <x v="0"/>
    <x v="4"/>
    <x v="4"/>
    <x v="4"/>
    <x v="0"/>
    <x v="455"/>
    <x v="404"/>
    <x v="1"/>
    <x v="8"/>
    <x v="55"/>
    <x v="1"/>
    <x v="213"/>
    <x v="0"/>
    <x v="0"/>
    <x v="0"/>
    <x v="408"/>
    <x v="3"/>
    <x v="274"/>
    <x v="0"/>
    <x v="1"/>
    <x v="269"/>
    <x v="5"/>
    <x v="43"/>
    <x v="1"/>
    <x v="0"/>
    <x v="1"/>
    <x v="1"/>
    <x v="1"/>
    <x v="1"/>
    <x v="1"/>
    <x v="1"/>
    <x v="1"/>
    <x v="1"/>
    <x v="1"/>
    <x v="0"/>
    <x v="0"/>
    <x v="0"/>
    <x v="1"/>
  </r>
  <r>
    <x v="458"/>
    <x v="458"/>
    <x v="458"/>
    <x v="59"/>
    <x v="444"/>
    <x v="48"/>
    <x v="119"/>
    <x v="0"/>
    <x v="1"/>
    <x v="11"/>
    <x v="11"/>
    <x v="11"/>
    <x v="0"/>
    <x v="456"/>
    <x v="405"/>
    <x v="1"/>
    <x v="9"/>
    <x v="12"/>
    <x v="9"/>
    <x v="12"/>
    <x v="0"/>
    <x v="0"/>
    <x v="0"/>
    <x v="409"/>
    <x v="6"/>
    <x v="275"/>
    <x v="1"/>
    <x v="1"/>
    <x v="270"/>
    <x v="0"/>
    <x v="43"/>
    <x v="2"/>
    <x v="0"/>
    <x v="1"/>
    <x v="1"/>
    <x v="1"/>
    <x v="1"/>
    <x v="1"/>
    <x v="1"/>
    <x v="0"/>
    <x v="0"/>
    <x v="0"/>
    <x v="0"/>
    <x v="0"/>
    <x v="0"/>
    <x v="0"/>
  </r>
  <r>
    <x v="459"/>
    <x v="459"/>
    <x v="459"/>
    <x v="59"/>
    <x v="445"/>
    <x v="48"/>
    <x v="26"/>
    <x v="0"/>
    <x v="1"/>
    <x v="0"/>
    <x v="0"/>
    <x v="0"/>
    <x v="0"/>
    <x v="457"/>
    <x v="406"/>
    <x v="1"/>
    <x v="7"/>
    <x v="12"/>
    <x v="9"/>
    <x v="12"/>
    <x v="0"/>
    <x v="0"/>
    <x v="0"/>
    <x v="410"/>
    <x v="6"/>
    <x v="276"/>
    <x v="1"/>
    <x v="1"/>
    <x v="271"/>
    <x v="2"/>
    <x v="43"/>
    <x v="2"/>
    <x v="0"/>
    <x v="1"/>
    <x v="1"/>
    <x v="1"/>
    <x v="1"/>
    <x v="1"/>
    <x v="1"/>
    <x v="0"/>
    <x v="0"/>
    <x v="0"/>
    <x v="0"/>
    <x v="0"/>
    <x v="1"/>
    <x v="1"/>
  </r>
  <r>
    <x v="460"/>
    <x v="460"/>
    <x v="460"/>
    <x v="59"/>
    <x v="446"/>
    <x v="48"/>
    <x v="14"/>
    <x v="0"/>
    <x v="1"/>
    <x v="0"/>
    <x v="0"/>
    <x v="0"/>
    <x v="0"/>
    <x v="458"/>
    <x v="407"/>
    <x v="1"/>
    <x v="7"/>
    <x v="12"/>
    <x v="9"/>
    <x v="12"/>
    <x v="0"/>
    <x v="0"/>
    <x v="0"/>
    <x v="58"/>
    <x v="9"/>
    <x v="277"/>
    <x v="1"/>
    <x v="1"/>
    <x v="140"/>
    <x v="1"/>
    <x v="43"/>
    <x v="2"/>
    <x v="0"/>
    <x v="1"/>
    <x v="1"/>
    <x v="1"/>
    <x v="0"/>
    <x v="0"/>
    <x v="0"/>
    <x v="0"/>
    <x v="0"/>
    <x v="0"/>
    <x v="0"/>
    <x v="1"/>
    <x v="1"/>
    <x v="1"/>
  </r>
  <r>
    <x v="461"/>
    <x v="461"/>
    <x v="461"/>
    <x v="60"/>
    <x v="447"/>
    <x v="49"/>
    <x v="205"/>
    <x v="0"/>
    <x v="0"/>
    <x v="0"/>
    <x v="0"/>
    <x v="0"/>
    <x v="0"/>
    <x v="459"/>
    <x v="408"/>
    <x v="1"/>
    <x v="83"/>
    <x v="169"/>
    <x v="4"/>
    <x v="214"/>
    <x v="0"/>
    <x v="0"/>
    <x v="0"/>
    <x v="411"/>
    <x v="7"/>
    <x v="101"/>
    <x v="0"/>
    <x v="3"/>
    <x v="104"/>
    <x v="0"/>
    <x v="44"/>
    <x v="0"/>
    <x v="0"/>
    <x v="1"/>
    <x v="1"/>
    <x v="1"/>
    <x v="1"/>
    <x v="1"/>
    <x v="0"/>
    <x v="0"/>
    <x v="0"/>
    <x v="0"/>
    <x v="0"/>
    <x v="0"/>
    <x v="0"/>
    <x v="0"/>
  </r>
  <r>
    <x v="462"/>
    <x v="462"/>
    <x v="462"/>
    <x v="60"/>
    <x v="448"/>
    <x v="49"/>
    <x v="41"/>
    <x v="0"/>
    <x v="0"/>
    <x v="1"/>
    <x v="1"/>
    <x v="1"/>
    <x v="0"/>
    <x v="460"/>
    <x v="409"/>
    <x v="1"/>
    <x v="4"/>
    <x v="6"/>
    <x v="30"/>
    <x v="215"/>
    <x v="0"/>
    <x v="0"/>
    <x v="0"/>
    <x v="412"/>
    <x v="2"/>
    <x v="278"/>
    <x v="0"/>
    <x v="1"/>
    <x v="272"/>
    <x v="0"/>
    <x v="44"/>
    <x v="1"/>
    <x v="0"/>
    <x v="1"/>
    <x v="1"/>
    <x v="1"/>
    <x v="1"/>
    <x v="1"/>
    <x v="1"/>
    <x v="1"/>
    <x v="1"/>
    <x v="1"/>
    <x v="1"/>
    <x v="1"/>
    <x v="0"/>
    <x v="0"/>
  </r>
  <r>
    <x v="463"/>
    <x v="463"/>
    <x v="463"/>
    <x v="60"/>
    <x v="449"/>
    <x v="49"/>
    <x v="206"/>
    <x v="0"/>
    <x v="0"/>
    <x v="4"/>
    <x v="4"/>
    <x v="4"/>
    <x v="0"/>
    <x v="461"/>
    <x v="410"/>
    <x v="1"/>
    <x v="8"/>
    <x v="170"/>
    <x v="1"/>
    <x v="216"/>
    <x v="0"/>
    <x v="0"/>
    <x v="0"/>
    <x v="413"/>
    <x v="12"/>
    <x v="101"/>
    <x v="0"/>
    <x v="1"/>
    <x v="104"/>
    <x v="0"/>
    <x v="44"/>
    <x v="1"/>
    <x v="0"/>
    <x v="1"/>
    <x v="1"/>
    <x v="1"/>
    <x v="1"/>
    <x v="1"/>
    <x v="1"/>
    <x v="1"/>
    <x v="1"/>
    <x v="1"/>
    <x v="1"/>
    <x v="0"/>
    <x v="0"/>
    <x v="0"/>
  </r>
  <r>
    <x v="464"/>
    <x v="464"/>
    <x v="464"/>
    <x v="60"/>
    <x v="450"/>
    <x v="49"/>
    <x v="207"/>
    <x v="0"/>
    <x v="0"/>
    <x v="0"/>
    <x v="0"/>
    <x v="0"/>
    <x v="0"/>
    <x v="462"/>
    <x v="411"/>
    <x v="1"/>
    <x v="7"/>
    <x v="157"/>
    <x v="18"/>
    <x v="217"/>
    <x v="0"/>
    <x v="0"/>
    <x v="0"/>
    <x v="414"/>
    <x v="3"/>
    <x v="130"/>
    <x v="0"/>
    <x v="1"/>
    <x v="130"/>
    <x v="0"/>
    <x v="44"/>
    <x v="1"/>
    <x v="0"/>
    <x v="1"/>
    <x v="1"/>
    <x v="1"/>
    <x v="1"/>
    <x v="1"/>
    <x v="1"/>
    <x v="1"/>
    <x v="1"/>
    <x v="1"/>
    <x v="0"/>
    <x v="0"/>
    <x v="0"/>
    <x v="0"/>
  </r>
  <r>
    <x v="465"/>
    <x v="465"/>
    <x v="465"/>
    <x v="60"/>
    <x v="451"/>
    <x v="49"/>
    <x v="87"/>
    <x v="0"/>
    <x v="0"/>
    <x v="4"/>
    <x v="4"/>
    <x v="4"/>
    <x v="0"/>
    <x v="463"/>
    <x v="412"/>
    <x v="1"/>
    <x v="8"/>
    <x v="171"/>
    <x v="39"/>
    <x v="218"/>
    <x v="0"/>
    <x v="0"/>
    <x v="0"/>
    <x v="415"/>
    <x v="5"/>
    <x v="132"/>
    <x v="0"/>
    <x v="1"/>
    <x v="131"/>
    <x v="0"/>
    <x v="44"/>
    <x v="1"/>
    <x v="0"/>
    <x v="1"/>
    <x v="1"/>
    <x v="1"/>
    <x v="1"/>
    <x v="1"/>
    <x v="1"/>
    <x v="1"/>
    <x v="0"/>
    <x v="0"/>
    <x v="0"/>
    <x v="0"/>
    <x v="0"/>
    <x v="0"/>
  </r>
  <r>
    <x v="466"/>
    <x v="466"/>
    <x v="466"/>
    <x v="60"/>
    <x v="452"/>
    <x v="49"/>
    <x v="32"/>
    <x v="0"/>
    <x v="0"/>
    <x v="0"/>
    <x v="0"/>
    <x v="0"/>
    <x v="0"/>
    <x v="464"/>
    <x v="413"/>
    <x v="1"/>
    <x v="7"/>
    <x v="128"/>
    <x v="1"/>
    <x v="219"/>
    <x v="0"/>
    <x v="0"/>
    <x v="0"/>
    <x v="416"/>
    <x v="5"/>
    <x v="179"/>
    <x v="0"/>
    <x v="1"/>
    <x v="176"/>
    <x v="5"/>
    <x v="44"/>
    <x v="1"/>
    <x v="0"/>
    <x v="1"/>
    <x v="1"/>
    <x v="1"/>
    <x v="1"/>
    <x v="1"/>
    <x v="1"/>
    <x v="1"/>
    <x v="0"/>
    <x v="0"/>
    <x v="0"/>
    <x v="0"/>
    <x v="0"/>
    <x v="1"/>
  </r>
  <r>
    <x v="467"/>
    <x v="467"/>
    <x v="467"/>
    <x v="60"/>
    <x v="453"/>
    <x v="49"/>
    <x v="126"/>
    <x v="0"/>
    <x v="0"/>
    <x v="0"/>
    <x v="0"/>
    <x v="0"/>
    <x v="0"/>
    <x v="465"/>
    <x v="414"/>
    <x v="1"/>
    <x v="7"/>
    <x v="172"/>
    <x v="1"/>
    <x v="220"/>
    <x v="0"/>
    <x v="0"/>
    <x v="0"/>
    <x v="417"/>
    <x v="5"/>
    <x v="278"/>
    <x v="0"/>
    <x v="1"/>
    <x v="272"/>
    <x v="0"/>
    <x v="44"/>
    <x v="1"/>
    <x v="0"/>
    <x v="1"/>
    <x v="1"/>
    <x v="1"/>
    <x v="1"/>
    <x v="1"/>
    <x v="1"/>
    <x v="1"/>
    <x v="0"/>
    <x v="0"/>
    <x v="0"/>
    <x v="0"/>
    <x v="0"/>
    <x v="0"/>
  </r>
  <r>
    <x v="468"/>
    <x v="468"/>
    <x v="468"/>
    <x v="60"/>
    <x v="454"/>
    <x v="49"/>
    <x v="208"/>
    <x v="0"/>
    <x v="0"/>
    <x v="0"/>
    <x v="0"/>
    <x v="0"/>
    <x v="0"/>
    <x v="466"/>
    <x v="415"/>
    <x v="1"/>
    <x v="7"/>
    <x v="52"/>
    <x v="33"/>
    <x v="221"/>
    <x v="0"/>
    <x v="0"/>
    <x v="0"/>
    <x v="418"/>
    <x v="5"/>
    <x v="279"/>
    <x v="0"/>
    <x v="1"/>
    <x v="273"/>
    <x v="5"/>
    <x v="44"/>
    <x v="1"/>
    <x v="0"/>
    <x v="1"/>
    <x v="1"/>
    <x v="1"/>
    <x v="1"/>
    <x v="1"/>
    <x v="1"/>
    <x v="1"/>
    <x v="0"/>
    <x v="0"/>
    <x v="0"/>
    <x v="0"/>
    <x v="0"/>
    <x v="1"/>
  </r>
  <r>
    <x v="469"/>
    <x v="469"/>
    <x v="469"/>
    <x v="60"/>
    <x v="455"/>
    <x v="49"/>
    <x v="58"/>
    <x v="0"/>
    <x v="0"/>
    <x v="0"/>
    <x v="0"/>
    <x v="0"/>
    <x v="0"/>
    <x v="467"/>
    <x v="416"/>
    <x v="1"/>
    <x v="7"/>
    <x v="173"/>
    <x v="21"/>
    <x v="222"/>
    <x v="0"/>
    <x v="0"/>
    <x v="0"/>
    <x v="419"/>
    <x v="7"/>
    <x v="88"/>
    <x v="0"/>
    <x v="1"/>
    <x v="90"/>
    <x v="0"/>
    <x v="44"/>
    <x v="1"/>
    <x v="0"/>
    <x v="1"/>
    <x v="1"/>
    <x v="1"/>
    <x v="1"/>
    <x v="1"/>
    <x v="0"/>
    <x v="0"/>
    <x v="0"/>
    <x v="0"/>
    <x v="0"/>
    <x v="0"/>
    <x v="0"/>
    <x v="0"/>
  </r>
  <r>
    <x v="470"/>
    <x v="470"/>
    <x v="470"/>
    <x v="60"/>
    <x v="456"/>
    <x v="49"/>
    <x v="14"/>
    <x v="0"/>
    <x v="1"/>
    <x v="7"/>
    <x v="7"/>
    <x v="7"/>
    <x v="0"/>
    <x v="468"/>
    <x v="417"/>
    <x v="1"/>
    <x v="20"/>
    <x v="12"/>
    <x v="9"/>
    <x v="12"/>
    <x v="0"/>
    <x v="0"/>
    <x v="0"/>
    <x v="420"/>
    <x v="2"/>
    <x v="280"/>
    <x v="1"/>
    <x v="1"/>
    <x v="274"/>
    <x v="0"/>
    <x v="44"/>
    <x v="2"/>
    <x v="0"/>
    <x v="1"/>
    <x v="1"/>
    <x v="1"/>
    <x v="1"/>
    <x v="1"/>
    <x v="1"/>
    <x v="1"/>
    <x v="1"/>
    <x v="1"/>
    <x v="1"/>
    <x v="1"/>
    <x v="0"/>
    <x v="0"/>
  </r>
  <r>
    <x v="471"/>
    <x v="471"/>
    <x v="471"/>
    <x v="60"/>
    <x v="457"/>
    <x v="49"/>
    <x v="14"/>
    <x v="0"/>
    <x v="1"/>
    <x v="4"/>
    <x v="4"/>
    <x v="4"/>
    <x v="0"/>
    <x v="469"/>
    <x v="418"/>
    <x v="1"/>
    <x v="8"/>
    <x v="12"/>
    <x v="9"/>
    <x v="12"/>
    <x v="0"/>
    <x v="0"/>
    <x v="0"/>
    <x v="421"/>
    <x v="2"/>
    <x v="281"/>
    <x v="1"/>
    <x v="1"/>
    <x v="246"/>
    <x v="0"/>
    <x v="44"/>
    <x v="2"/>
    <x v="0"/>
    <x v="1"/>
    <x v="1"/>
    <x v="1"/>
    <x v="1"/>
    <x v="1"/>
    <x v="1"/>
    <x v="1"/>
    <x v="1"/>
    <x v="1"/>
    <x v="1"/>
    <x v="1"/>
    <x v="0"/>
    <x v="0"/>
  </r>
  <r>
    <x v="472"/>
    <x v="472"/>
    <x v="472"/>
    <x v="60"/>
    <x v="458"/>
    <x v="49"/>
    <x v="14"/>
    <x v="0"/>
    <x v="1"/>
    <x v="0"/>
    <x v="0"/>
    <x v="0"/>
    <x v="0"/>
    <x v="470"/>
    <x v="419"/>
    <x v="1"/>
    <x v="7"/>
    <x v="12"/>
    <x v="9"/>
    <x v="12"/>
    <x v="0"/>
    <x v="0"/>
    <x v="0"/>
    <x v="422"/>
    <x v="2"/>
    <x v="278"/>
    <x v="1"/>
    <x v="1"/>
    <x v="275"/>
    <x v="0"/>
    <x v="44"/>
    <x v="2"/>
    <x v="0"/>
    <x v="1"/>
    <x v="1"/>
    <x v="1"/>
    <x v="1"/>
    <x v="1"/>
    <x v="1"/>
    <x v="1"/>
    <x v="1"/>
    <x v="1"/>
    <x v="1"/>
    <x v="1"/>
    <x v="0"/>
    <x v="0"/>
  </r>
  <r>
    <x v="473"/>
    <x v="473"/>
    <x v="473"/>
    <x v="60"/>
    <x v="459"/>
    <x v="49"/>
    <x v="97"/>
    <x v="0"/>
    <x v="1"/>
    <x v="0"/>
    <x v="0"/>
    <x v="0"/>
    <x v="0"/>
    <x v="471"/>
    <x v="420"/>
    <x v="1"/>
    <x v="7"/>
    <x v="87"/>
    <x v="1"/>
    <x v="223"/>
    <x v="0"/>
    <x v="0"/>
    <x v="0"/>
    <x v="423"/>
    <x v="3"/>
    <x v="278"/>
    <x v="1"/>
    <x v="1"/>
    <x v="96"/>
    <x v="0"/>
    <x v="44"/>
    <x v="2"/>
    <x v="0"/>
    <x v="1"/>
    <x v="1"/>
    <x v="1"/>
    <x v="1"/>
    <x v="1"/>
    <x v="1"/>
    <x v="1"/>
    <x v="1"/>
    <x v="1"/>
    <x v="0"/>
    <x v="0"/>
    <x v="0"/>
    <x v="0"/>
  </r>
  <r>
    <x v="474"/>
    <x v="474"/>
    <x v="474"/>
    <x v="60"/>
    <x v="460"/>
    <x v="49"/>
    <x v="19"/>
    <x v="0"/>
    <x v="1"/>
    <x v="0"/>
    <x v="0"/>
    <x v="0"/>
    <x v="0"/>
    <x v="472"/>
    <x v="421"/>
    <x v="1"/>
    <x v="7"/>
    <x v="12"/>
    <x v="9"/>
    <x v="12"/>
    <x v="0"/>
    <x v="0"/>
    <x v="0"/>
    <x v="87"/>
    <x v="4"/>
    <x v="282"/>
    <x v="1"/>
    <x v="1"/>
    <x v="276"/>
    <x v="1"/>
    <x v="44"/>
    <x v="2"/>
    <x v="0"/>
    <x v="1"/>
    <x v="1"/>
    <x v="1"/>
    <x v="1"/>
    <x v="1"/>
    <x v="1"/>
    <x v="1"/>
    <x v="1"/>
    <x v="0"/>
    <x v="0"/>
    <x v="1"/>
    <x v="1"/>
    <x v="1"/>
  </r>
  <r>
    <x v="475"/>
    <x v="475"/>
    <x v="475"/>
    <x v="60"/>
    <x v="461"/>
    <x v="49"/>
    <x v="18"/>
    <x v="0"/>
    <x v="1"/>
    <x v="4"/>
    <x v="4"/>
    <x v="4"/>
    <x v="0"/>
    <x v="473"/>
    <x v="422"/>
    <x v="1"/>
    <x v="8"/>
    <x v="12"/>
    <x v="9"/>
    <x v="12"/>
    <x v="0"/>
    <x v="0"/>
    <x v="0"/>
    <x v="424"/>
    <x v="5"/>
    <x v="283"/>
    <x v="1"/>
    <x v="1"/>
    <x v="277"/>
    <x v="5"/>
    <x v="44"/>
    <x v="2"/>
    <x v="0"/>
    <x v="1"/>
    <x v="1"/>
    <x v="1"/>
    <x v="1"/>
    <x v="1"/>
    <x v="1"/>
    <x v="1"/>
    <x v="0"/>
    <x v="0"/>
    <x v="0"/>
    <x v="0"/>
    <x v="0"/>
    <x v="1"/>
  </r>
  <r>
    <x v="476"/>
    <x v="476"/>
    <x v="476"/>
    <x v="60"/>
    <x v="462"/>
    <x v="49"/>
    <x v="19"/>
    <x v="0"/>
    <x v="1"/>
    <x v="4"/>
    <x v="4"/>
    <x v="4"/>
    <x v="0"/>
    <x v="474"/>
    <x v="423"/>
    <x v="1"/>
    <x v="8"/>
    <x v="12"/>
    <x v="9"/>
    <x v="12"/>
    <x v="0"/>
    <x v="0"/>
    <x v="0"/>
    <x v="424"/>
    <x v="5"/>
    <x v="283"/>
    <x v="1"/>
    <x v="1"/>
    <x v="278"/>
    <x v="5"/>
    <x v="44"/>
    <x v="2"/>
    <x v="0"/>
    <x v="1"/>
    <x v="1"/>
    <x v="1"/>
    <x v="1"/>
    <x v="1"/>
    <x v="1"/>
    <x v="1"/>
    <x v="0"/>
    <x v="0"/>
    <x v="0"/>
    <x v="0"/>
    <x v="0"/>
    <x v="1"/>
  </r>
  <r>
    <x v="477"/>
    <x v="477"/>
    <x v="477"/>
    <x v="60"/>
    <x v="463"/>
    <x v="49"/>
    <x v="209"/>
    <x v="0"/>
    <x v="1"/>
    <x v="0"/>
    <x v="0"/>
    <x v="0"/>
    <x v="0"/>
    <x v="475"/>
    <x v="424"/>
    <x v="1"/>
    <x v="7"/>
    <x v="87"/>
    <x v="60"/>
    <x v="131"/>
    <x v="0"/>
    <x v="0"/>
    <x v="0"/>
    <x v="425"/>
    <x v="7"/>
    <x v="284"/>
    <x v="1"/>
    <x v="1"/>
    <x v="44"/>
    <x v="0"/>
    <x v="44"/>
    <x v="2"/>
    <x v="0"/>
    <x v="1"/>
    <x v="1"/>
    <x v="1"/>
    <x v="1"/>
    <x v="1"/>
    <x v="0"/>
    <x v="0"/>
    <x v="0"/>
    <x v="0"/>
    <x v="0"/>
    <x v="0"/>
    <x v="0"/>
    <x v="0"/>
  </r>
  <r>
    <x v="478"/>
    <x v="478"/>
    <x v="478"/>
    <x v="60"/>
    <x v="464"/>
    <x v="49"/>
    <x v="210"/>
    <x v="0"/>
    <x v="1"/>
    <x v="0"/>
    <x v="0"/>
    <x v="0"/>
    <x v="0"/>
    <x v="476"/>
    <x v="425"/>
    <x v="1"/>
    <x v="7"/>
    <x v="174"/>
    <x v="1"/>
    <x v="224"/>
    <x v="0"/>
    <x v="0"/>
    <x v="0"/>
    <x v="426"/>
    <x v="8"/>
    <x v="278"/>
    <x v="1"/>
    <x v="1"/>
    <x v="44"/>
    <x v="0"/>
    <x v="44"/>
    <x v="2"/>
    <x v="0"/>
    <x v="1"/>
    <x v="1"/>
    <x v="1"/>
    <x v="1"/>
    <x v="0"/>
    <x v="0"/>
    <x v="0"/>
    <x v="0"/>
    <x v="0"/>
    <x v="0"/>
    <x v="0"/>
    <x v="0"/>
    <x v="0"/>
  </r>
  <r>
    <x v="479"/>
    <x v="479"/>
    <x v="479"/>
    <x v="61"/>
    <x v="465"/>
    <x v="50"/>
    <x v="211"/>
    <x v="0"/>
    <x v="0"/>
    <x v="0"/>
    <x v="0"/>
    <x v="0"/>
    <x v="0"/>
    <x v="477"/>
    <x v="426"/>
    <x v="1"/>
    <x v="84"/>
    <x v="175"/>
    <x v="21"/>
    <x v="225"/>
    <x v="0"/>
    <x v="0"/>
    <x v="0"/>
    <x v="427"/>
    <x v="10"/>
    <x v="44"/>
    <x v="0"/>
    <x v="3"/>
    <x v="47"/>
    <x v="0"/>
    <x v="45"/>
    <x v="0"/>
    <x v="0"/>
    <x v="1"/>
    <x v="0"/>
    <x v="0"/>
    <x v="0"/>
    <x v="0"/>
    <x v="0"/>
    <x v="0"/>
    <x v="0"/>
    <x v="0"/>
    <x v="0"/>
    <x v="0"/>
    <x v="0"/>
    <x v="0"/>
  </r>
  <r>
    <x v="480"/>
    <x v="480"/>
    <x v="480"/>
    <x v="61"/>
    <x v="466"/>
    <x v="50"/>
    <x v="34"/>
    <x v="0"/>
    <x v="0"/>
    <x v="0"/>
    <x v="0"/>
    <x v="0"/>
    <x v="0"/>
    <x v="478"/>
    <x v="427"/>
    <x v="1"/>
    <x v="7"/>
    <x v="176"/>
    <x v="3"/>
    <x v="226"/>
    <x v="0"/>
    <x v="0"/>
    <x v="0"/>
    <x v="428"/>
    <x v="2"/>
    <x v="52"/>
    <x v="0"/>
    <x v="1"/>
    <x v="55"/>
    <x v="0"/>
    <x v="45"/>
    <x v="1"/>
    <x v="0"/>
    <x v="1"/>
    <x v="1"/>
    <x v="1"/>
    <x v="1"/>
    <x v="1"/>
    <x v="1"/>
    <x v="1"/>
    <x v="1"/>
    <x v="1"/>
    <x v="1"/>
    <x v="1"/>
    <x v="0"/>
    <x v="0"/>
  </r>
  <r>
    <x v="481"/>
    <x v="481"/>
    <x v="481"/>
    <x v="61"/>
    <x v="467"/>
    <x v="50"/>
    <x v="20"/>
    <x v="0"/>
    <x v="0"/>
    <x v="0"/>
    <x v="0"/>
    <x v="0"/>
    <x v="0"/>
    <x v="479"/>
    <x v="428"/>
    <x v="1"/>
    <x v="7"/>
    <x v="25"/>
    <x v="43"/>
    <x v="227"/>
    <x v="0"/>
    <x v="0"/>
    <x v="0"/>
    <x v="347"/>
    <x v="3"/>
    <x v="285"/>
    <x v="0"/>
    <x v="1"/>
    <x v="279"/>
    <x v="0"/>
    <x v="45"/>
    <x v="1"/>
    <x v="0"/>
    <x v="1"/>
    <x v="1"/>
    <x v="1"/>
    <x v="1"/>
    <x v="1"/>
    <x v="1"/>
    <x v="1"/>
    <x v="1"/>
    <x v="1"/>
    <x v="0"/>
    <x v="0"/>
    <x v="0"/>
    <x v="0"/>
  </r>
  <r>
    <x v="482"/>
    <x v="482"/>
    <x v="482"/>
    <x v="61"/>
    <x v="468"/>
    <x v="50"/>
    <x v="29"/>
    <x v="0"/>
    <x v="0"/>
    <x v="0"/>
    <x v="0"/>
    <x v="0"/>
    <x v="0"/>
    <x v="480"/>
    <x v="429"/>
    <x v="1"/>
    <x v="7"/>
    <x v="23"/>
    <x v="1"/>
    <x v="228"/>
    <x v="0"/>
    <x v="0"/>
    <x v="0"/>
    <x v="429"/>
    <x v="5"/>
    <x v="286"/>
    <x v="0"/>
    <x v="1"/>
    <x v="280"/>
    <x v="5"/>
    <x v="45"/>
    <x v="1"/>
    <x v="0"/>
    <x v="1"/>
    <x v="1"/>
    <x v="1"/>
    <x v="1"/>
    <x v="1"/>
    <x v="1"/>
    <x v="1"/>
    <x v="0"/>
    <x v="0"/>
    <x v="0"/>
    <x v="0"/>
    <x v="0"/>
    <x v="1"/>
  </r>
  <r>
    <x v="483"/>
    <x v="483"/>
    <x v="483"/>
    <x v="61"/>
    <x v="469"/>
    <x v="50"/>
    <x v="204"/>
    <x v="0"/>
    <x v="1"/>
    <x v="0"/>
    <x v="0"/>
    <x v="0"/>
    <x v="0"/>
    <x v="481"/>
    <x v="430"/>
    <x v="1"/>
    <x v="7"/>
    <x v="12"/>
    <x v="9"/>
    <x v="12"/>
    <x v="0"/>
    <x v="0"/>
    <x v="0"/>
    <x v="430"/>
    <x v="8"/>
    <x v="287"/>
    <x v="1"/>
    <x v="1"/>
    <x v="281"/>
    <x v="2"/>
    <x v="45"/>
    <x v="2"/>
    <x v="0"/>
    <x v="1"/>
    <x v="1"/>
    <x v="1"/>
    <x v="1"/>
    <x v="0"/>
    <x v="0"/>
    <x v="0"/>
    <x v="0"/>
    <x v="0"/>
    <x v="0"/>
    <x v="0"/>
    <x v="1"/>
    <x v="1"/>
  </r>
  <r>
    <x v="484"/>
    <x v="484"/>
    <x v="484"/>
    <x v="61"/>
    <x v="470"/>
    <x v="50"/>
    <x v="212"/>
    <x v="0"/>
    <x v="1"/>
    <x v="0"/>
    <x v="0"/>
    <x v="0"/>
    <x v="0"/>
    <x v="482"/>
    <x v="431"/>
    <x v="1"/>
    <x v="7"/>
    <x v="12"/>
    <x v="9"/>
    <x v="12"/>
    <x v="0"/>
    <x v="0"/>
    <x v="0"/>
    <x v="431"/>
    <x v="10"/>
    <x v="288"/>
    <x v="1"/>
    <x v="1"/>
    <x v="282"/>
    <x v="3"/>
    <x v="45"/>
    <x v="2"/>
    <x v="0"/>
    <x v="1"/>
    <x v="0"/>
    <x v="0"/>
    <x v="0"/>
    <x v="0"/>
    <x v="0"/>
    <x v="0"/>
    <x v="0"/>
    <x v="0"/>
    <x v="1"/>
    <x v="1"/>
    <x v="1"/>
    <x v="1"/>
  </r>
  <r>
    <x v="485"/>
    <x v="485"/>
    <x v="485"/>
    <x v="62"/>
    <x v="471"/>
    <x v="51"/>
    <x v="213"/>
    <x v="0"/>
    <x v="0"/>
    <x v="0"/>
    <x v="0"/>
    <x v="0"/>
    <x v="0"/>
    <x v="483"/>
    <x v="432"/>
    <x v="1"/>
    <x v="85"/>
    <x v="177"/>
    <x v="12"/>
    <x v="229"/>
    <x v="0"/>
    <x v="0"/>
    <x v="0"/>
    <x v="432"/>
    <x v="11"/>
    <x v="221"/>
    <x v="0"/>
    <x v="3"/>
    <x v="217"/>
    <x v="0"/>
    <x v="46"/>
    <x v="0"/>
    <x v="0"/>
    <x v="1"/>
    <x v="1"/>
    <x v="0"/>
    <x v="0"/>
    <x v="0"/>
    <x v="0"/>
    <x v="0"/>
    <x v="0"/>
    <x v="0"/>
    <x v="0"/>
    <x v="0"/>
    <x v="0"/>
    <x v="0"/>
  </r>
  <r>
    <x v="486"/>
    <x v="486"/>
    <x v="486"/>
    <x v="62"/>
    <x v="472"/>
    <x v="51"/>
    <x v="126"/>
    <x v="0"/>
    <x v="0"/>
    <x v="0"/>
    <x v="0"/>
    <x v="0"/>
    <x v="0"/>
    <x v="484"/>
    <x v="433"/>
    <x v="1"/>
    <x v="7"/>
    <x v="178"/>
    <x v="11"/>
    <x v="119"/>
    <x v="0"/>
    <x v="0"/>
    <x v="0"/>
    <x v="433"/>
    <x v="3"/>
    <x v="51"/>
    <x v="0"/>
    <x v="1"/>
    <x v="54"/>
    <x v="0"/>
    <x v="46"/>
    <x v="1"/>
    <x v="0"/>
    <x v="1"/>
    <x v="1"/>
    <x v="1"/>
    <x v="1"/>
    <x v="1"/>
    <x v="1"/>
    <x v="1"/>
    <x v="1"/>
    <x v="1"/>
    <x v="0"/>
    <x v="0"/>
    <x v="0"/>
    <x v="0"/>
  </r>
  <r>
    <x v="487"/>
    <x v="487"/>
    <x v="487"/>
    <x v="62"/>
    <x v="473"/>
    <x v="51"/>
    <x v="109"/>
    <x v="0"/>
    <x v="0"/>
    <x v="0"/>
    <x v="0"/>
    <x v="0"/>
    <x v="0"/>
    <x v="485"/>
    <x v="434"/>
    <x v="1"/>
    <x v="7"/>
    <x v="179"/>
    <x v="1"/>
    <x v="230"/>
    <x v="0"/>
    <x v="0"/>
    <x v="0"/>
    <x v="434"/>
    <x v="4"/>
    <x v="74"/>
    <x v="0"/>
    <x v="1"/>
    <x v="80"/>
    <x v="0"/>
    <x v="46"/>
    <x v="1"/>
    <x v="0"/>
    <x v="1"/>
    <x v="1"/>
    <x v="1"/>
    <x v="1"/>
    <x v="1"/>
    <x v="1"/>
    <x v="1"/>
    <x v="1"/>
    <x v="0"/>
    <x v="0"/>
    <x v="0"/>
    <x v="0"/>
    <x v="0"/>
  </r>
  <r>
    <x v="488"/>
    <x v="488"/>
    <x v="488"/>
    <x v="62"/>
    <x v="474"/>
    <x v="51"/>
    <x v="214"/>
    <x v="0"/>
    <x v="0"/>
    <x v="0"/>
    <x v="0"/>
    <x v="0"/>
    <x v="0"/>
    <x v="486"/>
    <x v="435"/>
    <x v="1"/>
    <x v="7"/>
    <x v="180"/>
    <x v="12"/>
    <x v="231"/>
    <x v="0"/>
    <x v="0"/>
    <x v="0"/>
    <x v="435"/>
    <x v="7"/>
    <x v="74"/>
    <x v="0"/>
    <x v="1"/>
    <x v="80"/>
    <x v="0"/>
    <x v="46"/>
    <x v="1"/>
    <x v="0"/>
    <x v="1"/>
    <x v="1"/>
    <x v="1"/>
    <x v="1"/>
    <x v="1"/>
    <x v="0"/>
    <x v="0"/>
    <x v="0"/>
    <x v="0"/>
    <x v="0"/>
    <x v="0"/>
    <x v="0"/>
    <x v="0"/>
  </r>
  <r>
    <x v="489"/>
    <x v="489"/>
    <x v="489"/>
    <x v="62"/>
    <x v="475"/>
    <x v="51"/>
    <x v="215"/>
    <x v="0"/>
    <x v="1"/>
    <x v="0"/>
    <x v="0"/>
    <x v="0"/>
    <x v="0"/>
    <x v="487"/>
    <x v="436"/>
    <x v="1"/>
    <x v="7"/>
    <x v="12"/>
    <x v="9"/>
    <x v="12"/>
    <x v="0"/>
    <x v="0"/>
    <x v="0"/>
    <x v="357"/>
    <x v="4"/>
    <x v="289"/>
    <x v="1"/>
    <x v="1"/>
    <x v="283"/>
    <x v="5"/>
    <x v="46"/>
    <x v="2"/>
    <x v="0"/>
    <x v="1"/>
    <x v="1"/>
    <x v="1"/>
    <x v="1"/>
    <x v="1"/>
    <x v="1"/>
    <x v="1"/>
    <x v="1"/>
    <x v="0"/>
    <x v="0"/>
    <x v="0"/>
    <x v="0"/>
    <x v="1"/>
  </r>
  <r>
    <x v="490"/>
    <x v="490"/>
    <x v="490"/>
    <x v="62"/>
    <x v="476"/>
    <x v="51"/>
    <x v="14"/>
    <x v="0"/>
    <x v="1"/>
    <x v="4"/>
    <x v="4"/>
    <x v="4"/>
    <x v="0"/>
    <x v="488"/>
    <x v="437"/>
    <x v="1"/>
    <x v="8"/>
    <x v="12"/>
    <x v="9"/>
    <x v="12"/>
    <x v="0"/>
    <x v="0"/>
    <x v="0"/>
    <x v="436"/>
    <x v="6"/>
    <x v="290"/>
    <x v="1"/>
    <x v="1"/>
    <x v="284"/>
    <x v="2"/>
    <x v="46"/>
    <x v="2"/>
    <x v="0"/>
    <x v="1"/>
    <x v="1"/>
    <x v="1"/>
    <x v="1"/>
    <x v="1"/>
    <x v="1"/>
    <x v="0"/>
    <x v="0"/>
    <x v="0"/>
    <x v="0"/>
    <x v="0"/>
    <x v="1"/>
    <x v="1"/>
  </r>
  <r>
    <x v="491"/>
    <x v="491"/>
    <x v="491"/>
    <x v="62"/>
    <x v="477"/>
    <x v="51"/>
    <x v="36"/>
    <x v="0"/>
    <x v="1"/>
    <x v="0"/>
    <x v="0"/>
    <x v="0"/>
    <x v="0"/>
    <x v="489"/>
    <x v="438"/>
    <x v="1"/>
    <x v="7"/>
    <x v="12"/>
    <x v="9"/>
    <x v="12"/>
    <x v="0"/>
    <x v="0"/>
    <x v="0"/>
    <x v="402"/>
    <x v="6"/>
    <x v="291"/>
    <x v="1"/>
    <x v="1"/>
    <x v="285"/>
    <x v="5"/>
    <x v="46"/>
    <x v="2"/>
    <x v="0"/>
    <x v="1"/>
    <x v="1"/>
    <x v="1"/>
    <x v="1"/>
    <x v="1"/>
    <x v="1"/>
    <x v="0"/>
    <x v="0"/>
    <x v="0"/>
    <x v="0"/>
    <x v="0"/>
    <x v="0"/>
    <x v="1"/>
  </r>
  <r>
    <x v="492"/>
    <x v="492"/>
    <x v="492"/>
    <x v="62"/>
    <x v="478"/>
    <x v="51"/>
    <x v="216"/>
    <x v="0"/>
    <x v="1"/>
    <x v="0"/>
    <x v="0"/>
    <x v="0"/>
    <x v="0"/>
    <x v="490"/>
    <x v="439"/>
    <x v="1"/>
    <x v="7"/>
    <x v="12"/>
    <x v="9"/>
    <x v="12"/>
    <x v="0"/>
    <x v="0"/>
    <x v="0"/>
    <x v="437"/>
    <x v="7"/>
    <x v="292"/>
    <x v="1"/>
    <x v="1"/>
    <x v="286"/>
    <x v="2"/>
    <x v="46"/>
    <x v="2"/>
    <x v="0"/>
    <x v="1"/>
    <x v="1"/>
    <x v="1"/>
    <x v="1"/>
    <x v="1"/>
    <x v="0"/>
    <x v="0"/>
    <x v="0"/>
    <x v="0"/>
    <x v="0"/>
    <x v="0"/>
    <x v="1"/>
    <x v="1"/>
  </r>
  <r>
    <x v="493"/>
    <x v="493"/>
    <x v="493"/>
    <x v="63"/>
    <x v="479"/>
    <x v="1"/>
    <x v="179"/>
    <x v="0"/>
    <x v="1"/>
    <x v="0"/>
    <x v="0"/>
    <x v="0"/>
    <x v="0"/>
    <x v="491"/>
    <x v="20"/>
    <x v="1"/>
    <x v="7"/>
    <x v="12"/>
    <x v="9"/>
    <x v="12"/>
    <x v="0"/>
    <x v="0"/>
    <x v="0"/>
    <x v="438"/>
    <x v="11"/>
    <x v="16"/>
    <x v="1"/>
    <x v="1"/>
    <x v="287"/>
    <x v="4"/>
    <x v="46"/>
    <x v="2"/>
    <x v="0"/>
    <x v="1"/>
    <x v="1"/>
    <x v="0"/>
    <x v="0"/>
    <x v="0"/>
    <x v="0"/>
    <x v="0"/>
    <x v="0"/>
    <x v="1"/>
    <x v="1"/>
    <x v="1"/>
    <x v="1"/>
    <x v="1"/>
  </r>
  <r>
    <x v="494"/>
    <x v="494"/>
    <x v="494"/>
    <x v="64"/>
    <x v="480"/>
    <x v="52"/>
    <x v="217"/>
    <x v="0"/>
    <x v="0"/>
    <x v="0"/>
    <x v="0"/>
    <x v="0"/>
    <x v="0"/>
    <x v="492"/>
    <x v="440"/>
    <x v="1"/>
    <x v="86"/>
    <x v="181"/>
    <x v="21"/>
    <x v="232"/>
    <x v="0"/>
    <x v="0"/>
    <x v="0"/>
    <x v="439"/>
    <x v="7"/>
    <x v="69"/>
    <x v="0"/>
    <x v="1"/>
    <x v="75"/>
    <x v="0"/>
    <x v="47"/>
    <x v="0"/>
    <x v="0"/>
    <x v="1"/>
    <x v="1"/>
    <x v="1"/>
    <x v="1"/>
    <x v="1"/>
    <x v="0"/>
    <x v="0"/>
    <x v="0"/>
    <x v="0"/>
    <x v="0"/>
    <x v="0"/>
    <x v="0"/>
    <x v="0"/>
  </r>
  <r>
    <x v="495"/>
    <x v="495"/>
    <x v="495"/>
    <x v="64"/>
    <x v="481"/>
    <x v="52"/>
    <x v="142"/>
    <x v="0"/>
    <x v="0"/>
    <x v="0"/>
    <x v="0"/>
    <x v="0"/>
    <x v="0"/>
    <x v="493"/>
    <x v="441"/>
    <x v="1"/>
    <x v="7"/>
    <x v="182"/>
    <x v="21"/>
    <x v="171"/>
    <x v="0"/>
    <x v="0"/>
    <x v="0"/>
    <x v="440"/>
    <x v="5"/>
    <x v="99"/>
    <x v="0"/>
    <x v="1"/>
    <x v="101"/>
    <x v="0"/>
    <x v="47"/>
    <x v="1"/>
    <x v="0"/>
    <x v="1"/>
    <x v="1"/>
    <x v="1"/>
    <x v="1"/>
    <x v="1"/>
    <x v="1"/>
    <x v="1"/>
    <x v="0"/>
    <x v="0"/>
    <x v="0"/>
    <x v="0"/>
    <x v="0"/>
    <x v="0"/>
  </r>
  <r>
    <x v="478"/>
    <x v="478"/>
    <x v="478"/>
    <x v="60"/>
    <x v="464"/>
    <x v="49"/>
    <x v="210"/>
    <x v="0"/>
    <x v="1"/>
    <x v="0"/>
    <x v="0"/>
    <x v="0"/>
    <x v="0"/>
    <x v="476"/>
    <x v="425"/>
    <x v="1"/>
    <x v="7"/>
    <x v="174"/>
    <x v="1"/>
    <x v="224"/>
    <x v="0"/>
    <x v="0"/>
    <x v="0"/>
    <x v="426"/>
    <x v="8"/>
    <x v="278"/>
    <x v="1"/>
    <x v="1"/>
    <x v="44"/>
    <x v="0"/>
    <x v="48"/>
    <x v="0"/>
    <x v="0"/>
    <x v="1"/>
    <x v="1"/>
    <x v="1"/>
    <x v="1"/>
    <x v="0"/>
    <x v="0"/>
    <x v="0"/>
    <x v="0"/>
    <x v="0"/>
    <x v="0"/>
    <x v="0"/>
    <x v="0"/>
    <x v="0"/>
  </r>
  <r>
    <x v="462"/>
    <x v="462"/>
    <x v="462"/>
    <x v="60"/>
    <x v="448"/>
    <x v="49"/>
    <x v="41"/>
    <x v="0"/>
    <x v="0"/>
    <x v="1"/>
    <x v="1"/>
    <x v="1"/>
    <x v="0"/>
    <x v="460"/>
    <x v="409"/>
    <x v="1"/>
    <x v="4"/>
    <x v="6"/>
    <x v="30"/>
    <x v="215"/>
    <x v="0"/>
    <x v="0"/>
    <x v="0"/>
    <x v="412"/>
    <x v="2"/>
    <x v="278"/>
    <x v="0"/>
    <x v="1"/>
    <x v="272"/>
    <x v="0"/>
    <x v="48"/>
    <x v="1"/>
    <x v="0"/>
    <x v="1"/>
    <x v="1"/>
    <x v="1"/>
    <x v="1"/>
    <x v="1"/>
    <x v="1"/>
    <x v="1"/>
    <x v="1"/>
    <x v="1"/>
    <x v="1"/>
    <x v="1"/>
    <x v="0"/>
    <x v="0"/>
  </r>
  <r>
    <x v="463"/>
    <x v="463"/>
    <x v="463"/>
    <x v="60"/>
    <x v="449"/>
    <x v="49"/>
    <x v="206"/>
    <x v="0"/>
    <x v="0"/>
    <x v="4"/>
    <x v="4"/>
    <x v="4"/>
    <x v="0"/>
    <x v="461"/>
    <x v="410"/>
    <x v="1"/>
    <x v="8"/>
    <x v="170"/>
    <x v="1"/>
    <x v="216"/>
    <x v="0"/>
    <x v="0"/>
    <x v="0"/>
    <x v="413"/>
    <x v="12"/>
    <x v="101"/>
    <x v="0"/>
    <x v="1"/>
    <x v="104"/>
    <x v="0"/>
    <x v="48"/>
    <x v="1"/>
    <x v="0"/>
    <x v="1"/>
    <x v="1"/>
    <x v="1"/>
    <x v="1"/>
    <x v="1"/>
    <x v="1"/>
    <x v="1"/>
    <x v="1"/>
    <x v="1"/>
    <x v="1"/>
    <x v="0"/>
    <x v="0"/>
    <x v="0"/>
  </r>
  <r>
    <x v="464"/>
    <x v="464"/>
    <x v="464"/>
    <x v="60"/>
    <x v="450"/>
    <x v="49"/>
    <x v="207"/>
    <x v="0"/>
    <x v="0"/>
    <x v="0"/>
    <x v="0"/>
    <x v="0"/>
    <x v="0"/>
    <x v="462"/>
    <x v="411"/>
    <x v="1"/>
    <x v="7"/>
    <x v="157"/>
    <x v="18"/>
    <x v="217"/>
    <x v="0"/>
    <x v="0"/>
    <x v="0"/>
    <x v="414"/>
    <x v="3"/>
    <x v="130"/>
    <x v="0"/>
    <x v="1"/>
    <x v="130"/>
    <x v="0"/>
    <x v="48"/>
    <x v="1"/>
    <x v="0"/>
    <x v="1"/>
    <x v="1"/>
    <x v="1"/>
    <x v="1"/>
    <x v="1"/>
    <x v="1"/>
    <x v="1"/>
    <x v="1"/>
    <x v="1"/>
    <x v="0"/>
    <x v="0"/>
    <x v="0"/>
    <x v="0"/>
  </r>
  <r>
    <x v="465"/>
    <x v="465"/>
    <x v="465"/>
    <x v="60"/>
    <x v="451"/>
    <x v="49"/>
    <x v="87"/>
    <x v="0"/>
    <x v="0"/>
    <x v="4"/>
    <x v="4"/>
    <x v="4"/>
    <x v="0"/>
    <x v="463"/>
    <x v="412"/>
    <x v="1"/>
    <x v="8"/>
    <x v="171"/>
    <x v="39"/>
    <x v="218"/>
    <x v="0"/>
    <x v="0"/>
    <x v="0"/>
    <x v="415"/>
    <x v="5"/>
    <x v="132"/>
    <x v="0"/>
    <x v="1"/>
    <x v="131"/>
    <x v="0"/>
    <x v="48"/>
    <x v="1"/>
    <x v="0"/>
    <x v="1"/>
    <x v="1"/>
    <x v="1"/>
    <x v="1"/>
    <x v="1"/>
    <x v="1"/>
    <x v="1"/>
    <x v="0"/>
    <x v="0"/>
    <x v="0"/>
    <x v="0"/>
    <x v="0"/>
    <x v="0"/>
  </r>
  <r>
    <x v="466"/>
    <x v="466"/>
    <x v="466"/>
    <x v="60"/>
    <x v="452"/>
    <x v="49"/>
    <x v="32"/>
    <x v="0"/>
    <x v="0"/>
    <x v="0"/>
    <x v="0"/>
    <x v="0"/>
    <x v="0"/>
    <x v="464"/>
    <x v="413"/>
    <x v="1"/>
    <x v="7"/>
    <x v="128"/>
    <x v="1"/>
    <x v="219"/>
    <x v="0"/>
    <x v="0"/>
    <x v="0"/>
    <x v="416"/>
    <x v="5"/>
    <x v="179"/>
    <x v="0"/>
    <x v="1"/>
    <x v="176"/>
    <x v="5"/>
    <x v="48"/>
    <x v="1"/>
    <x v="0"/>
    <x v="1"/>
    <x v="1"/>
    <x v="1"/>
    <x v="1"/>
    <x v="1"/>
    <x v="1"/>
    <x v="1"/>
    <x v="0"/>
    <x v="0"/>
    <x v="0"/>
    <x v="0"/>
    <x v="0"/>
    <x v="1"/>
  </r>
  <r>
    <x v="467"/>
    <x v="467"/>
    <x v="467"/>
    <x v="60"/>
    <x v="453"/>
    <x v="49"/>
    <x v="126"/>
    <x v="0"/>
    <x v="0"/>
    <x v="0"/>
    <x v="0"/>
    <x v="0"/>
    <x v="0"/>
    <x v="465"/>
    <x v="414"/>
    <x v="1"/>
    <x v="7"/>
    <x v="172"/>
    <x v="1"/>
    <x v="220"/>
    <x v="0"/>
    <x v="0"/>
    <x v="0"/>
    <x v="417"/>
    <x v="5"/>
    <x v="278"/>
    <x v="0"/>
    <x v="1"/>
    <x v="272"/>
    <x v="0"/>
    <x v="48"/>
    <x v="1"/>
    <x v="0"/>
    <x v="1"/>
    <x v="1"/>
    <x v="1"/>
    <x v="1"/>
    <x v="1"/>
    <x v="1"/>
    <x v="1"/>
    <x v="0"/>
    <x v="0"/>
    <x v="0"/>
    <x v="0"/>
    <x v="0"/>
    <x v="0"/>
  </r>
  <r>
    <x v="468"/>
    <x v="468"/>
    <x v="468"/>
    <x v="60"/>
    <x v="454"/>
    <x v="49"/>
    <x v="208"/>
    <x v="0"/>
    <x v="0"/>
    <x v="0"/>
    <x v="0"/>
    <x v="0"/>
    <x v="0"/>
    <x v="466"/>
    <x v="415"/>
    <x v="1"/>
    <x v="7"/>
    <x v="52"/>
    <x v="33"/>
    <x v="221"/>
    <x v="0"/>
    <x v="0"/>
    <x v="0"/>
    <x v="418"/>
    <x v="5"/>
    <x v="279"/>
    <x v="0"/>
    <x v="1"/>
    <x v="273"/>
    <x v="5"/>
    <x v="48"/>
    <x v="1"/>
    <x v="0"/>
    <x v="1"/>
    <x v="1"/>
    <x v="1"/>
    <x v="1"/>
    <x v="1"/>
    <x v="1"/>
    <x v="1"/>
    <x v="0"/>
    <x v="0"/>
    <x v="0"/>
    <x v="0"/>
    <x v="0"/>
    <x v="1"/>
  </r>
  <r>
    <x v="469"/>
    <x v="469"/>
    <x v="469"/>
    <x v="60"/>
    <x v="455"/>
    <x v="49"/>
    <x v="58"/>
    <x v="0"/>
    <x v="0"/>
    <x v="0"/>
    <x v="0"/>
    <x v="0"/>
    <x v="0"/>
    <x v="467"/>
    <x v="416"/>
    <x v="1"/>
    <x v="7"/>
    <x v="173"/>
    <x v="21"/>
    <x v="222"/>
    <x v="0"/>
    <x v="0"/>
    <x v="0"/>
    <x v="419"/>
    <x v="7"/>
    <x v="88"/>
    <x v="0"/>
    <x v="1"/>
    <x v="90"/>
    <x v="0"/>
    <x v="48"/>
    <x v="1"/>
    <x v="0"/>
    <x v="1"/>
    <x v="1"/>
    <x v="1"/>
    <x v="1"/>
    <x v="1"/>
    <x v="0"/>
    <x v="0"/>
    <x v="0"/>
    <x v="0"/>
    <x v="0"/>
    <x v="0"/>
    <x v="0"/>
    <x v="0"/>
  </r>
  <r>
    <x v="461"/>
    <x v="461"/>
    <x v="461"/>
    <x v="60"/>
    <x v="447"/>
    <x v="49"/>
    <x v="205"/>
    <x v="0"/>
    <x v="0"/>
    <x v="0"/>
    <x v="0"/>
    <x v="0"/>
    <x v="0"/>
    <x v="459"/>
    <x v="408"/>
    <x v="1"/>
    <x v="83"/>
    <x v="169"/>
    <x v="4"/>
    <x v="214"/>
    <x v="0"/>
    <x v="0"/>
    <x v="0"/>
    <x v="411"/>
    <x v="7"/>
    <x v="101"/>
    <x v="0"/>
    <x v="3"/>
    <x v="104"/>
    <x v="0"/>
    <x v="48"/>
    <x v="1"/>
    <x v="0"/>
    <x v="1"/>
    <x v="1"/>
    <x v="1"/>
    <x v="1"/>
    <x v="1"/>
    <x v="0"/>
    <x v="0"/>
    <x v="0"/>
    <x v="0"/>
    <x v="0"/>
    <x v="0"/>
    <x v="0"/>
    <x v="0"/>
  </r>
  <r>
    <x v="470"/>
    <x v="470"/>
    <x v="470"/>
    <x v="60"/>
    <x v="456"/>
    <x v="49"/>
    <x v="14"/>
    <x v="0"/>
    <x v="1"/>
    <x v="7"/>
    <x v="7"/>
    <x v="7"/>
    <x v="0"/>
    <x v="468"/>
    <x v="417"/>
    <x v="1"/>
    <x v="20"/>
    <x v="12"/>
    <x v="9"/>
    <x v="12"/>
    <x v="0"/>
    <x v="0"/>
    <x v="0"/>
    <x v="420"/>
    <x v="2"/>
    <x v="280"/>
    <x v="1"/>
    <x v="1"/>
    <x v="274"/>
    <x v="0"/>
    <x v="48"/>
    <x v="2"/>
    <x v="0"/>
    <x v="1"/>
    <x v="1"/>
    <x v="1"/>
    <x v="1"/>
    <x v="1"/>
    <x v="1"/>
    <x v="1"/>
    <x v="1"/>
    <x v="1"/>
    <x v="1"/>
    <x v="1"/>
    <x v="0"/>
    <x v="0"/>
  </r>
  <r>
    <x v="471"/>
    <x v="471"/>
    <x v="471"/>
    <x v="60"/>
    <x v="457"/>
    <x v="49"/>
    <x v="14"/>
    <x v="0"/>
    <x v="1"/>
    <x v="4"/>
    <x v="4"/>
    <x v="4"/>
    <x v="0"/>
    <x v="469"/>
    <x v="418"/>
    <x v="1"/>
    <x v="8"/>
    <x v="12"/>
    <x v="9"/>
    <x v="12"/>
    <x v="0"/>
    <x v="0"/>
    <x v="0"/>
    <x v="421"/>
    <x v="2"/>
    <x v="281"/>
    <x v="1"/>
    <x v="1"/>
    <x v="246"/>
    <x v="0"/>
    <x v="48"/>
    <x v="2"/>
    <x v="0"/>
    <x v="1"/>
    <x v="1"/>
    <x v="1"/>
    <x v="1"/>
    <x v="1"/>
    <x v="1"/>
    <x v="1"/>
    <x v="1"/>
    <x v="1"/>
    <x v="1"/>
    <x v="1"/>
    <x v="0"/>
    <x v="0"/>
  </r>
  <r>
    <x v="472"/>
    <x v="472"/>
    <x v="472"/>
    <x v="60"/>
    <x v="458"/>
    <x v="49"/>
    <x v="14"/>
    <x v="0"/>
    <x v="1"/>
    <x v="0"/>
    <x v="0"/>
    <x v="0"/>
    <x v="0"/>
    <x v="470"/>
    <x v="419"/>
    <x v="1"/>
    <x v="7"/>
    <x v="12"/>
    <x v="9"/>
    <x v="12"/>
    <x v="0"/>
    <x v="0"/>
    <x v="0"/>
    <x v="422"/>
    <x v="2"/>
    <x v="278"/>
    <x v="1"/>
    <x v="1"/>
    <x v="275"/>
    <x v="0"/>
    <x v="48"/>
    <x v="2"/>
    <x v="0"/>
    <x v="1"/>
    <x v="1"/>
    <x v="1"/>
    <x v="1"/>
    <x v="1"/>
    <x v="1"/>
    <x v="1"/>
    <x v="1"/>
    <x v="1"/>
    <x v="1"/>
    <x v="1"/>
    <x v="0"/>
    <x v="0"/>
  </r>
  <r>
    <x v="473"/>
    <x v="473"/>
    <x v="473"/>
    <x v="60"/>
    <x v="459"/>
    <x v="49"/>
    <x v="97"/>
    <x v="0"/>
    <x v="1"/>
    <x v="0"/>
    <x v="0"/>
    <x v="0"/>
    <x v="0"/>
    <x v="471"/>
    <x v="420"/>
    <x v="1"/>
    <x v="7"/>
    <x v="87"/>
    <x v="1"/>
    <x v="223"/>
    <x v="0"/>
    <x v="0"/>
    <x v="0"/>
    <x v="423"/>
    <x v="3"/>
    <x v="278"/>
    <x v="1"/>
    <x v="1"/>
    <x v="96"/>
    <x v="0"/>
    <x v="48"/>
    <x v="2"/>
    <x v="0"/>
    <x v="1"/>
    <x v="1"/>
    <x v="1"/>
    <x v="1"/>
    <x v="1"/>
    <x v="1"/>
    <x v="1"/>
    <x v="1"/>
    <x v="1"/>
    <x v="0"/>
    <x v="0"/>
    <x v="0"/>
    <x v="0"/>
  </r>
  <r>
    <x v="474"/>
    <x v="474"/>
    <x v="474"/>
    <x v="60"/>
    <x v="460"/>
    <x v="49"/>
    <x v="19"/>
    <x v="0"/>
    <x v="1"/>
    <x v="0"/>
    <x v="0"/>
    <x v="0"/>
    <x v="0"/>
    <x v="472"/>
    <x v="421"/>
    <x v="1"/>
    <x v="7"/>
    <x v="12"/>
    <x v="9"/>
    <x v="12"/>
    <x v="0"/>
    <x v="0"/>
    <x v="0"/>
    <x v="87"/>
    <x v="4"/>
    <x v="282"/>
    <x v="1"/>
    <x v="1"/>
    <x v="276"/>
    <x v="1"/>
    <x v="48"/>
    <x v="2"/>
    <x v="0"/>
    <x v="1"/>
    <x v="1"/>
    <x v="1"/>
    <x v="1"/>
    <x v="1"/>
    <x v="1"/>
    <x v="1"/>
    <x v="1"/>
    <x v="0"/>
    <x v="0"/>
    <x v="1"/>
    <x v="1"/>
    <x v="1"/>
  </r>
  <r>
    <x v="475"/>
    <x v="475"/>
    <x v="475"/>
    <x v="60"/>
    <x v="461"/>
    <x v="49"/>
    <x v="18"/>
    <x v="0"/>
    <x v="1"/>
    <x v="4"/>
    <x v="4"/>
    <x v="4"/>
    <x v="0"/>
    <x v="473"/>
    <x v="422"/>
    <x v="1"/>
    <x v="8"/>
    <x v="12"/>
    <x v="9"/>
    <x v="12"/>
    <x v="0"/>
    <x v="0"/>
    <x v="0"/>
    <x v="424"/>
    <x v="5"/>
    <x v="283"/>
    <x v="1"/>
    <x v="1"/>
    <x v="277"/>
    <x v="5"/>
    <x v="48"/>
    <x v="2"/>
    <x v="0"/>
    <x v="1"/>
    <x v="1"/>
    <x v="1"/>
    <x v="1"/>
    <x v="1"/>
    <x v="1"/>
    <x v="1"/>
    <x v="0"/>
    <x v="0"/>
    <x v="0"/>
    <x v="0"/>
    <x v="0"/>
    <x v="1"/>
  </r>
  <r>
    <x v="476"/>
    <x v="476"/>
    <x v="476"/>
    <x v="60"/>
    <x v="462"/>
    <x v="49"/>
    <x v="19"/>
    <x v="0"/>
    <x v="1"/>
    <x v="4"/>
    <x v="4"/>
    <x v="4"/>
    <x v="0"/>
    <x v="474"/>
    <x v="423"/>
    <x v="1"/>
    <x v="8"/>
    <x v="12"/>
    <x v="9"/>
    <x v="12"/>
    <x v="0"/>
    <x v="0"/>
    <x v="0"/>
    <x v="424"/>
    <x v="5"/>
    <x v="283"/>
    <x v="1"/>
    <x v="1"/>
    <x v="278"/>
    <x v="5"/>
    <x v="48"/>
    <x v="2"/>
    <x v="0"/>
    <x v="1"/>
    <x v="1"/>
    <x v="1"/>
    <x v="1"/>
    <x v="1"/>
    <x v="1"/>
    <x v="1"/>
    <x v="0"/>
    <x v="0"/>
    <x v="0"/>
    <x v="0"/>
    <x v="0"/>
    <x v="1"/>
  </r>
  <r>
    <x v="477"/>
    <x v="477"/>
    <x v="477"/>
    <x v="60"/>
    <x v="463"/>
    <x v="49"/>
    <x v="209"/>
    <x v="0"/>
    <x v="1"/>
    <x v="0"/>
    <x v="0"/>
    <x v="0"/>
    <x v="0"/>
    <x v="475"/>
    <x v="424"/>
    <x v="1"/>
    <x v="7"/>
    <x v="87"/>
    <x v="60"/>
    <x v="131"/>
    <x v="0"/>
    <x v="0"/>
    <x v="0"/>
    <x v="425"/>
    <x v="7"/>
    <x v="284"/>
    <x v="1"/>
    <x v="1"/>
    <x v="44"/>
    <x v="0"/>
    <x v="48"/>
    <x v="2"/>
    <x v="0"/>
    <x v="1"/>
    <x v="1"/>
    <x v="1"/>
    <x v="1"/>
    <x v="1"/>
    <x v="0"/>
    <x v="0"/>
    <x v="0"/>
    <x v="0"/>
    <x v="0"/>
    <x v="0"/>
    <x v="0"/>
    <x v="0"/>
  </r>
  <r>
    <x v="496"/>
    <x v="496"/>
    <x v="496"/>
    <x v="65"/>
    <x v="482"/>
    <x v="53"/>
    <x v="218"/>
    <x v="0"/>
    <x v="0"/>
    <x v="0"/>
    <x v="0"/>
    <x v="0"/>
    <x v="0"/>
    <x v="494"/>
    <x v="442"/>
    <x v="1"/>
    <x v="87"/>
    <x v="183"/>
    <x v="61"/>
    <x v="233"/>
    <x v="0"/>
    <x v="0"/>
    <x v="0"/>
    <x v="441"/>
    <x v="9"/>
    <x v="95"/>
    <x v="0"/>
    <x v="1"/>
    <x v="97"/>
    <x v="0"/>
    <x v="49"/>
    <x v="0"/>
    <x v="0"/>
    <x v="1"/>
    <x v="1"/>
    <x v="1"/>
    <x v="0"/>
    <x v="0"/>
    <x v="0"/>
    <x v="0"/>
    <x v="0"/>
    <x v="0"/>
    <x v="0"/>
    <x v="0"/>
    <x v="0"/>
    <x v="0"/>
  </r>
  <r>
    <x v="497"/>
    <x v="497"/>
    <x v="497"/>
    <x v="65"/>
    <x v="483"/>
    <x v="53"/>
    <x v="6"/>
    <x v="0"/>
    <x v="0"/>
    <x v="0"/>
    <x v="0"/>
    <x v="0"/>
    <x v="0"/>
    <x v="495"/>
    <x v="443"/>
    <x v="1"/>
    <x v="7"/>
    <x v="184"/>
    <x v="62"/>
    <x v="202"/>
    <x v="0"/>
    <x v="0"/>
    <x v="0"/>
    <x v="442"/>
    <x v="12"/>
    <x v="293"/>
    <x v="0"/>
    <x v="1"/>
    <x v="288"/>
    <x v="0"/>
    <x v="49"/>
    <x v="1"/>
    <x v="0"/>
    <x v="1"/>
    <x v="1"/>
    <x v="1"/>
    <x v="1"/>
    <x v="1"/>
    <x v="1"/>
    <x v="1"/>
    <x v="1"/>
    <x v="1"/>
    <x v="1"/>
    <x v="0"/>
    <x v="0"/>
    <x v="0"/>
  </r>
  <r>
    <x v="498"/>
    <x v="498"/>
    <x v="498"/>
    <x v="65"/>
    <x v="484"/>
    <x v="53"/>
    <x v="26"/>
    <x v="0"/>
    <x v="1"/>
    <x v="0"/>
    <x v="0"/>
    <x v="0"/>
    <x v="0"/>
    <x v="496"/>
    <x v="444"/>
    <x v="1"/>
    <x v="7"/>
    <x v="12"/>
    <x v="9"/>
    <x v="12"/>
    <x v="0"/>
    <x v="0"/>
    <x v="0"/>
    <x v="443"/>
    <x v="7"/>
    <x v="294"/>
    <x v="1"/>
    <x v="1"/>
    <x v="289"/>
    <x v="1"/>
    <x v="49"/>
    <x v="2"/>
    <x v="0"/>
    <x v="1"/>
    <x v="1"/>
    <x v="1"/>
    <x v="1"/>
    <x v="1"/>
    <x v="0"/>
    <x v="0"/>
    <x v="0"/>
    <x v="0"/>
    <x v="0"/>
    <x v="1"/>
    <x v="1"/>
    <x v="1"/>
  </r>
  <r>
    <x v="499"/>
    <x v="499"/>
    <x v="499"/>
    <x v="65"/>
    <x v="485"/>
    <x v="53"/>
    <x v="19"/>
    <x v="0"/>
    <x v="1"/>
    <x v="1"/>
    <x v="1"/>
    <x v="1"/>
    <x v="0"/>
    <x v="497"/>
    <x v="445"/>
    <x v="1"/>
    <x v="4"/>
    <x v="12"/>
    <x v="9"/>
    <x v="12"/>
    <x v="0"/>
    <x v="0"/>
    <x v="0"/>
    <x v="444"/>
    <x v="8"/>
    <x v="295"/>
    <x v="1"/>
    <x v="1"/>
    <x v="290"/>
    <x v="1"/>
    <x v="49"/>
    <x v="2"/>
    <x v="0"/>
    <x v="1"/>
    <x v="1"/>
    <x v="1"/>
    <x v="1"/>
    <x v="0"/>
    <x v="0"/>
    <x v="0"/>
    <x v="0"/>
    <x v="0"/>
    <x v="0"/>
    <x v="1"/>
    <x v="1"/>
    <x v="1"/>
  </r>
  <r>
    <x v="500"/>
    <x v="500"/>
    <x v="500"/>
    <x v="65"/>
    <x v="486"/>
    <x v="53"/>
    <x v="55"/>
    <x v="0"/>
    <x v="1"/>
    <x v="4"/>
    <x v="4"/>
    <x v="4"/>
    <x v="0"/>
    <x v="498"/>
    <x v="20"/>
    <x v="1"/>
    <x v="8"/>
    <x v="12"/>
    <x v="9"/>
    <x v="12"/>
    <x v="0"/>
    <x v="0"/>
    <x v="0"/>
    <x v="444"/>
    <x v="8"/>
    <x v="16"/>
    <x v="1"/>
    <x v="1"/>
    <x v="291"/>
    <x v="3"/>
    <x v="49"/>
    <x v="2"/>
    <x v="0"/>
    <x v="1"/>
    <x v="1"/>
    <x v="1"/>
    <x v="1"/>
    <x v="0"/>
    <x v="0"/>
    <x v="0"/>
    <x v="0"/>
    <x v="0"/>
    <x v="1"/>
    <x v="1"/>
    <x v="1"/>
    <x v="1"/>
  </r>
  <r>
    <x v="501"/>
    <x v="501"/>
    <x v="501"/>
    <x v="66"/>
    <x v="487"/>
    <x v="54"/>
    <x v="219"/>
    <x v="0"/>
    <x v="0"/>
    <x v="0"/>
    <x v="0"/>
    <x v="0"/>
    <x v="0"/>
    <x v="499"/>
    <x v="446"/>
    <x v="1"/>
    <x v="7"/>
    <x v="185"/>
    <x v="63"/>
    <x v="234"/>
    <x v="0"/>
    <x v="0"/>
    <x v="0"/>
    <x v="445"/>
    <x v="9"/>
    <x v="0"/>
    <x v="0"/>
    <x v="1"/>
    <x v="0"/>
    <x v="0"/>
    <x v="50"/>
    <x v="0"/>
    <x v="0"/>
    <x v="1"/>
    <x v="1"/>
    <x v="1"/>
    <x v="0"/>
    <x v="0"/>
    <x v="0"/>
    <x v="0"/>
    <x v="0"/>
    <x v="0"/>
    <x v="0"/>
    <x v="0"/>
    <x v="0"/>
    <x v="0"/>
  </r>
  <r>
    <x v="502"/>
    <x v="502"/>
    <x v="502"/>
    <x v="66"/>
    <x v="488"/>
    <x v="54"/>
    <x v="55"/>
    <x v="0"/>
    <x v="0"/>
    <x v="0"/>
    <x v="0"/>
    <x v="0"/>
    <x v="0"/>
    <x v="500"/>
    <x v="447"/>
    <x v="1"/>
    <x v="7"/>
    <x v="22"/>
    <x v="1"/>
    <x v="235"/>
    <x v="0"/>
    <x v="0"/>
    <x v="0"/>
    <x v="446"/>
    <x v="2"/>
    <x v="195"/>
    <x v="0"/>
    <x v="1"/>
    <x v="190"/>
    <x v="0"/>
    <x v="50"/>
    <x v="1"/>
    <x v="0"/>
    <x v="1"/>
    <x v="1"/>
    <x v="1"/>
    <x v="1"/>
    <x v="1"/>
    <x v="1"/>
    <x v="1"/>
    <x v="1"/>
    <x v="1"/>
    <x v="1"/>
    <x v="1"/>
    <x v="0"/>
    <x v="0"/>
  </r>
  <r>
    <x v="503"/>
    <x v="503"/>
    <x v="503"/>
    <x v="66"/>
    <x v="489"/>
    <x v="54"/>
    <x v="106"/>
    <x v="0"/>
    <x v="0"/>
    <x v="0"/>
    <x v="0"/>
    <x v="0"/>
    <x v="0"/>
    <x v="501"/>
    <x v="448"/>
    <x v="1"/>
    <x v="7"/>
    <x v="106"/>
    <x v="1"/>
    <x v="162"/>
    <x v="0"/>
    <x v="0"/>
    <x v="0"/>
    <x v="447"/>
    <x v="7"/>
    <x v="32"/>
    <x v="0"/>
    <x v="1"/>
    <x v="39"/>
    <x v="0"/>
    <x v="50"/>
    <x v="1"/>
    <x v="0"/>
    <x v="1"/>
    <x v="1"/>
    <x v="1"/>
    <x v="1"/>
    <x v="1"/>
    <x v="0"/>
    <x v="0"/>
    <x v="0"/>
    <x v="0"/>
    <x v="0"/>
    <x v="0"/>
    <x v="0"/>
    <x v="0"/>
  </r>
  <r>
    <x v="504"/>
    <x v="504"/>
    <x v="504"/>
    <x v="66"/>
    <x v="490"/>
    <x v="54"/>
    <x v="84"/>
    <x v="0"/>
    <x v="1"/>
    <x v="3"/>
    <x v="3"/>
    <x v="3"/>
    <x v="0"/>
    <x v="502"/>
    <x v="449"/>
    <x v="1"/>
    <x v="6"/>
    <x v="12"/>
    <x v="9"/>
    <x v="12"/>
    <x v="0"/>
    <x v="0"/>
    <x v="0"/>
    <x v="448"/>
    <x v="3"/>
    <x v="296"/>
    <x v="1"/>
    <x v="1"/>
    <x v="43"/>
    <x v="0"/>
    <x v="50"/>
    <x v="2"/>
    <x v="0"/>
    <x v="1"/>
    <x v="1"/>
    <x v="1"/>
    <x v="1"/>
    <x v="1"/>
    <x v="1"/>
    <x v="1"/>
    <x v="1"/>
    <x v="1"/>
    <x v="0"/>
    <x v="0"/>
    <x v="0"/>
    <x v="0"/>
  </r>
  <r>
    <x v="505"/>
    <x v="505"/>
    <x v="505"/>
    <x v="66"/>
    <x v="491"/>
    <x v="54"/>
    <x v="19"/>
    <x v="0"/>
    <x v="1"/>
    <x v="0"/>
    <x v="0"/>
    <x v="0"/>
    <x v="0"/>
    <x v="503"/>
    <x v="450"/>
    <x v="1"/>
    <x v="7"/>
    <x v="12"/>
    <x v="9"/>
    <x v="12"/>
    <x v="0"/>
    <x v="0"/>
    <x v="0"/>
    <x v="449"/>
    <x v="6"/>
    <x v="297"/>
    <x v="1"/>
    <x v="1"/>
    <x v="292"/>
    <x v="1"/>
    <x v="50"/>
    <x v="2"/>
    <x v="0"/>
    <x v="1"/>
    <x v="1"/>
    <x v="1"/>
    <x v="1"/>
    <x v="1"/>
    <x v="1"/>
    <x v="0"/>
    <x v="0"/>
    <x v="0"/>
    <x v="0"/>
    <x v="1"/>
    <x v="1"/>
    <x v="1"/>
  </r>
  <r>
    <x v="506"/>
    <x v="506"/>
    <x v="506"/>
    <x v="67"/>
    <x v="492"/>
    <x v="55"/>
    <x v="220"/>
    <x v="0"/>
    <x v="0"/>
    <x v="0"/>
    <x v="0"/>
    <x v="0"/>
    <x v="0"/>
    <x v="504"/>
    <x v="451"/>
    <x v="1"/>
    <x v="88"/>
    <x v="186"/>
    <x v="1"/>
    <x v="236"/>
    <x v="0"/>
    <x v="0"/>
    <x v="0"/>
    <x v="450"/>
    <x v="8"/>
    <x v="101"/>
    <x v="0"/>
    <x v="1"/>
    <x v="104"/>
    <x v="0"/>
    <x v="51"/>
    <x v="0"/>
    <x v="0"/>
    <x v="1"/>
    <x v="1"/>
    <x v="1"/>
    <x v="1"/>
    <x v="0"/>
    <x v="0"/>
    <x v="0"/>
    <x v="0"/>
    <x v="0"/>
    <x v="0"/>
    <x v="0"/>
    <x v="0"/>
    <x v="0"/>
  </r>
  <r>
    <x v="507"/>
    <x v="507"/>
    <x v="507"/>
    <x v="67"/>
    <x v="493"/>
    <x v="55"/>
    <x v="7"/>
    <x v="0"/>
    <x v="0"/>
    <x v="4"/>
    <x v="4"/>
    <x v="4"/>
    <x v="0"/>
    <x v="505"/>
    <x v="452"/>
    <x v="1"/>
    <x v="8"/>
    <x v="52"/>
    <x v="1"/>
    <x v="237"/>
    <x v="0"/>
    <x v="0"/>
    <x v="0"/>
    <x v="451"/>
    <x v="2"/>
    <x v="221"/>
    <x v="0"/>
    <x v="1"/>
    <x v="217"/>
    <x v="0"/>
    <x v="51"/>
    <x v="1"/>
    <x v="0"/>
    <x v="1"/>
    <x v="1"/>
    <x v="1"/>
    <x v="1"/>
    <x v="1"/>
    <x v="1"/>
    <x v="1"/>
    <x v="1"/>
    <x v="1"/>
    <x v="1"/>
    <x v="1"/>
    <x v="0"/>
    <x v="0"/>
  </r>
  <r>
    <x v="508"/>
    <x v="508"/>
    <x v="508"/>
    <x v="67"/>
    <x v="494"/>
    <x v="55"/>
    <x v="26"/>
    <x v="0"/>
    <x v="0"/>
    <x v="0"/>
    <x v="0"/>
    <x v="0"/>
    <x v="0"/>
    <x v="506"/>
    <x v="453"/>
    <x v="1"/>
    <x v="7"/>
    <x v="101"/>
    <x v="1"/>
    <x v="199"/>
    <x v="0"/>
    <x v="0"/>
    <x v="0"/>
    <x v="452"/>
    <x v="5"/>
    <x v="298"/>
    <x v="0"/>
    <x v="1"/>
    <x v="293"/>
    <x v="0"/>
    <x v="51"/>
    <x v="1"/>
    <x v="0"/>
    <x v="1"/>
    <x v="1"/>
    <x v="1"/>
    <x v="1"/>
    <x v="1"/>
    <x v="1"/>
    <x v="1"/>
    <x v="0"/>
    <x v="0"/>
    <x v="0"/>
    <x v="0"/>
    <x v="0"/>
    <x v="0"/>
  </r>
  <r>
    <x v="509"/>
    <x v="509"/>
    <x v="509"/>
    <x v="67"/>
    <x v="495"/>
    <x v="55"/>
    <x v="221"/>
    <x v="0"/>
    <x v="1"/>
    <x v="0"/>
    <x v="0"/>
    <x v="0"/>
    <x v="0"/>
    <x v="507"/>
    <x v="454"/>
    <x v="1"/>
    <x v="7"/>
    <x v="12"/>
    <x v="9"/>
    <x v="12"/>
    <x v="0"/>
    <x v="0"/>
    <x v="0"/>
    <x v="203"/>
    <x v="5"/>
    <x v="299"/>
    <x v="1"/>
    <x v="1"/>
    <x v="294"/>
    <x v="0"/>
    <x v="51"/>
    <x v="2"/>
    <x v="0"/>
    <x v="1"/>
    <x v="1"/>
    <x v="1"/>
    <x v="1"/>
    <x v="1"/>
    <x v="1"/>
    <x v="1"/>
    <x v="0"/>
    <x v="0"/>
    <x v="0"/>
    <x v="0"/>
    <x v="0"/>
    <x v="0"/>
  </r>
  <r>
    <x v="510"/>
    <x v="510"/>
    <x v="510"/>
    <x v="68"/>
    <x v="496"/>
    <x v="56"/>
    <x v="222"/>
    <x v="0"/>
    <x v="0"/>
    <x v="0"/>
    <x v="0"/>
    <x v="0"/>
    <x v="0"/>
    <x v="508"/>
    <x v="455"/>
    <x v="1"/>
    <x v="89"/>
    <x v="187"/>
    <x v="64"/>
    <x v="238"/>
    <x v="0"/>
    <x v="0"/>
    <x v="0"/>
    <x v="453"/>
    <x v="9"/>
    <x v="0"/>
    <x v="0"/>
    <x v="3"/>
    <x v="0"/>
    <x v="0"/>
    <x v="52"/>
    <x v="0"/>
    <x v="0"/>
    <x v="1"/>
    <x v="1"/>
    <x v="1"/>
    <x v="0"/>
    <x v="0"/>
    <x v="0"/>
    <x v="0"/>
    <x v="0"/>
    <x v="0"/>
    <x v="0"/>
    <x v="0"/>
    <x v="0"/>
    <x v="0"/>
  </r>
  <r>
    <x v="511"/>
    <x v="511"/>
    <x v="511"/>
    <x v="68"/>
    <x v="497"/>
    <x v="56"/>
    <x v="87"/>
    <x v="0"/>
    <x v="0"/>
    <x v="0"/>
    <x v="0"/>
    <x v="0"/>
    <x v="0"/>
    <x v="509"/>
    <x v="456"/>
    <x v="1"/>
    <x v="7"/>
    <x v="188"/>
    <x v="65"/>
    <x v="149"/>
    <x v="0"/>
    <x v="0"/>
    <x v="0"/>
    <x v="454"/>
    <x v="12"/>
    <x v="124"/>
    <x v="0"/>
    <x v="1"/>
    <x v="124"/>
    <x v="0"/>
    <x v="52"/>
    <x v="1"/>
    <x v="0"/>
    <x v="1"/>
    <x v="1"/>
    <x v="1"/>
    <x v="1"/>
    <x v="1"/>
    <x v="1"/>
    <x v="1"/>
    <x v="1"/>
    <x v="1"/>
    <x v="1"/>
    <x v="0"/>
    <x v="0"/>
    <x v="0"/>
  </r>
  <r>
    <x v="512"/>
    <x v="512"/>
    <x v="512"/>
    <x v="68"/>
    <x v="498"/>
    <x v="56"/>
    <x v="157"/>
    <x v="0"/>
    <x v="0"/>
    <x v="0"/>
    <x v="0"/>
    <x v="0"/>
    <x v="0"/>
    <x v="510"/>
    <x v="457"/>
    <x v="1"/>
    <x v="90"/>
    <x v="189"/>
    <x v="66"/>
    <x v="239"/>
    <x v="0"/>
    <x v="0"/>
    <x v="0"/>
    <x v="23"/>
    <x v="6"/>
    <x v="133"/>
    <x v="0"/>
    <x v="1"/>
    <x v="132"/>
    <x v="0"/>
    <x v="52"/>
    <x v="1"/>
    <x v="0"/>
    <x v="1"/>
    <x v="1"/>
    <x v="1"/>
    <x v="1"/>
    <x v="1"/>
    <x v="1"/>
    <x v="0"/>
    <x v="0"/>
    <x v="0"/>
    <x v="0"/>
    <x v="0"/>
    <x v="0"/>
    <x v="0"/>
  </r>
  <r>
    <x v="513"/>
    <x v="513"/>
    <x v="513"/>
    <x v="68"/>
    <x v="499"/>
    <x v="56"/>
    <x v="140"/>
    <x v="0"/>
    <x v="1"/>
    <x v="0"/>
    <x v="0"/>
    <x v="0"/>
    <x v="0"/>
    <x v="511"/>
    <x v="458"/>
    <x v="1"/>
    <x v="7"/>
    <x v="12"/>
    <x v="9"/>
    <x v="12"/>
    <x v="0"/>
    <x v="0"/>
    <x v="0"/>
    <x v="455"/>
    <x v="8"/>
    <x v="300"/>
    <x v="1"/>
    <x v="1"/>
    <x v="124"/>
    <x v="0"/>
    <x v="52"/>
    <x v="2"/>
    <x v="0"/>
    <x v="1"/>
    <x v="1"/>
    <x v="1"/>
    <x v="1"/>
    <x v="0"/>
    <x v="0"/>
    <x v="0"/>
    <x v="0"/>
    <x v="0"/>
    <x v="0"/>
    <x v="0"/>
    <x v="0"/>
    <x v="0"/>
  </r>
  <r>
    <x v="514"/>
    <x v="514"/>
    <x v="514"/>
    <x v="68"/>
    <x v="500"/>
    <x v="56"/>
    <x v="223"/>
    <x v="0"/>
    <x v="1"/>
    <x v="0"/>
    <x v="0"/>
    <x v="0"/>
    <x v="0"/>
    <x v="512"/>
    <x v="459"/>
    <x v="1"/>
    <x v="7"/>
    <x v="12"/>
    <x v="9"/>
    <x v="12"/>
    <x v="0"/>
    <x v="0"/>
    <x v="0"/>
    <x v="456"/>
    <x v="8"/>
    <x v="301"/>
    <x v="1"/>
    <x v="1"/>
    <x v="295"/>
    <x v="0"/>
    <x v="52"/>
    <x v="2"/>
    <x v="0"/>
    <x v="1"/>
    <x v="1"/>
    <x v="1"/>
    <x v="1"/>
    <x v="0"/>
    <x v="0"/>
    <x v="0"/>
    <x v="0"/>
    <x v="0"/>
    <x v="0"/>
    <x v="0"/>
    <x v="0"/>
    <x v="0"/>
  </r>
  <r>
    <x v="515"/>
    <x v="515"/>
    <x v="515"/>
    <x v="69"/>
    <x v="501"/>
    <x v="1"/>
    <x v="26"/>
    <x v="0"/>
    <x v="1"/>
    <x v="4"/>
    <x v="4"/>
    <x v="4"/>
    <x v="0"/>
    <x v="513"/>
    <x v="20"/>
    <x v="1"/>
    <x v="8"/>
    <x v="12"/>
    <x v="9"/>
    <x v="12"/>
    <x v="0"/>
    <x v="0"/>
    <x v="0"/>
    <x v="457"/>
    <x v="8"/>
    <x v="16"/>
    <x v="1"/>
    <x v="1"/>
    <x v="27"/>
    <x v="6"/>
    <x v="52"/>
    <x v="2"/>
    <x v="0"/>
    <x v="1"/>
    <x v="1"/>
    <x v="1"/>
    <x v="1"/>
    <x v="0"/>
    <x v="0"/>
    <x v="0"/>
    <x v="1"/>
    <x v="1"/>
    <x v="1"/>
    <x v="1"/>
    <x v="1"/>
    <x v="1"/>
  </r>
  <r>
    <x v="516"/>
    <x v="516"/>
    <x v="516"/>
    <x v="70"/>
    <x v="502"/>
    <x v="57"/>
    <x v="224"/>
    <x v="0"/>
    <x v="0"/>
    <x v="0"/>
    <x v="0"/>
    <x v="0"/>
    <x v="0"/>
    <x v="514"/>
    <x v="460"/>
    <x v="1"/>
    <x v="91"/>
    <x v="190"/>
    <x v="15"/>
    <x v="240"/>
    <x v="0"/>
    <x v="0"/>
    <x v="0"/>
    <x v="458"/>
    <x v="8"/>
    <x v="284"/>
    <x v="0"/>
    <x v="1"/>
    <x v="275"/>
    <x v="0"/>
    <x v="53"/>
    <x v="0"/>
    <x v="0"/>
    <x v="1"/>
    <x v="1"/>
    <x v="1"/>
    <x v="1"/>
    <x v="0"/>
    <x v="0"/>
    <x v="0"/>
    <x v="0"/>
    <x v="0"/>
    <x v="0"/>
    <x v="0"/>
    <x v="0"/>
    <x v="0"/>
  </r>
  <r>
    <x v="517"/>
    <x v="517"/>
    <x v="517"/>
    <x v="70"/>
    <x v="503"/>
    <x v="57"/>
    <x v="12"/>
    <x v="0"/>
    <x v="0"/>
    <x v="0"/>
    <x v="0"/>
    <x v="0"/>
    <x v="0"/>
    <x v="515"/>
    <x v="461"/>
    <x v="1"/>
    <x v="7"/>
    <x v="191"/>
    <x v="20"/>
    <x v="241"/>
    <x v="0"/>
    <x v="0"/>
    <x v="0"/>
    <x v="363"/>
    <x v="12"/>
    <x v="284"/>
    <x v="0"/>
    <x v="1"/>
    <x v="275"/>
    <x v="0"/>
    <x v="53"/>
    <x v="1"/>
    <x v="0"/>
    <x v="1"/>
    <x v="1"/>
    <x v="1"/>
    <x v="1"/>
    <x v="1"/>
    <x v="1"/>
    <x v="1"/>
    <x v="1"/>
    <x v="1"/>
    <x v="1"/>
    <x v="0"/>
    <x v="0"/>
    <x v="0"/>
  </r>
  <r>
    <x v="518"/>
    <x v="518"/>
    <x v="518"/>
    <x v="70"/>
    <x v="504"/>
    <x v="57"/>
    <x v="36"/>
    <x v="0"/>
    <x v="0"/>
    <x v="0"/>
    <x v="0"/>
    <x v="0"/>
    <x v="0"/>
    <x v="516"/>
    <x v="462"/>
    <x v="1"/>
    <x v="7"/>
    <x v="144"/>
    <x v="1"/>
    <x v="176"/>
    <x v="0"/>
    <x v="0"/>
    <x v="0"/>
    <x v="459"/>
    <x v="5"/>
    <x v="302"/>
    <x v="0"/>
    <x v="1"/>
    <x v="296"/>
    <x v="2"/>
    <x v="53"/>
    <x v="1"/>
    <x v="0"/>
    <x v="1"/>
    <x v="1"/>
    <x v="1"/>
    <x v="1"/>
    <x v="1"/>
    <x v="1"/>
    <x v="1"/>
    <x v="0"/>
    <x v="0"/>
    <x v="0"/>
    <x v="0"/>
    <x v="1"/>
    <x v="1"/>
  </r>
  <r>
    <x v="519"/>
    <x v="519"/>
    <x v="519"/>
    <x v="70"/>
    <x v="505"/>
    <x v="57"/>
    <x v="34"/>
    <x v="0"/>
    <x v="0"/>
    <x v="0"/>
    <x v="0"/>
    <x v="0"/>
    <x v="0"/>
    <x v="517"/>
    <x v="463"/>
    <x v="1"/>
    <x v="7"/>
    <x v="192"/>
    <x v="67"/>
    <x v="242"/>
    <x v="0"/>
    <x v="0"/>
    <x v="0"/>
    <x v="176"/>
    <x v="5"/>
    <x v="303"/>
    <x v="0"/>
    <x v="1"/>
    <x v="297"/>
    <x v="0"/>
    <x v="53"/>
    <x v="1"/>
    <x v="0"/>
    <x v="1"/>
    <x v="1"/>
    <x v="1"/>
    <x v="1"/>
    <x v="1"/>
    <x v="1"/>
    <x v="1"/>
    <x v="0"/>
    <x v="0"/>
    <x v="0"/>
    <x v="0"/>
    <x v="0"/>
    <x v="0"/>
  </r>
  <r>
    <x v="520"/>
    <x v="520"/>
    <x v="520"/>
    <x v="71"/>
    <x v="506"/>
    <x v="58"/>
    <x v="225"/>
    <x v="0"/>
    <x v="0"/>
    <x v="0"/>
    <x v="0"/>
    <x v="0"/>
    <x v="0"/>
    <x v="518"/>
    <x v="464"/>
    <x v="1"/>
    <x v="7"/>
    <x v="67"/>
    <x v="68"/>
    <x v="60"/>
    <x v="0"/>
    <x v="0"/>
    <x v="0"/>
    <x v="460"/>
    <x v="8"/>
    <x v="304"/>
    <x v="0"/>
    <x v="1"/>
    <x v="298"/>
    <x v="0"/>
    <x v="54"/>
    <x v="0"/>
    <x v="0"/>
    <x v="1"/>
    <x v="1"/>
    <x v="1"/>
    <x v="1"/>
    <x v="0"/>
    <x v="0"/>
    <x v="0"/>
    <x v="0"/>
    <x v="0"/>
    <x v="0"/>
    <x v="0"/>
    <x v="0"/>
    <x v="0"/>
  </r>
  <r>
    <x v="521"/>
    <x v="521"/>
    <x v="521"/>
    <x v="71"/>
    <x v="507"/>
    <x v="58"/>
    <x v="58"/>
    <x v="0"/>
    <x v="0"/>
    <x v="0"/>
    <x v="0"/>
    <x v="0"/>
    <x v="0"/>
    <x v="519"/>
    <x v="465"/>
    <x v="1"/>
    <x v="7"/>
    <x v="64"/>
    <x v="69"/>
    <x v="243"/>
    <x v="0"/>
    <x v="0"/>
    <x v="0"/>
    <x v="461"/>
    <x v="5"/>
    <x v="190"/>
    <x v="0"/>
    <x v="1"/>
    <x v="185"/>
    <x v="0"/>
    <x v="54"/>
    <x v="1"/>
    <x v="0"/>
    <x v="1"/>
    <x v="1"/>
    <x v="1"/>
    <x v="1"/>
    <x v="1"/>
    <x v="1"/>
    <x v="1"/>
    <x v="0"/>
    <x v="0"/>
    <x v="0"/>
    <x v="0"/>
    <x v="0"/>
    <x v="0"/>
  </r>
  <r>
    <x v="522"/>
    <x v="522"/>
    <x v="522"/>
    <x v="71"/>
    <x v="508"/>
    <x v="58"/>
    <x v="36"/>
    <x v="0"/>
    <x v="0"/>
    <x v="0"/>
    <x v="0"/>
    <x v="0"/>
    <x v="0"/>
    <x v="520"/>
    <x v="466"/>
    <x v="1"/>
    <x v="7"/>
    <x v="71"/>
    <x v="47"/>
    <x v="244"/>
    <x v="0"/>
    <x v="0"/>
    <x v="0"/>
    <x v="462"/>
    <x v="6"/>
    <x v="305"/>
    <x v="0"/>
    <x v="1"/>
    <x v="299"/>
    <x v="0"/>
    <x v="54"/>
    <x v="1"/>
    <x v="0"/>
    <x v="1"/>
    <x v="1"/>
    <x v="1"/>
    <x v="1"/>
    <x v="1"/>
    <x v="1"/>
    <x v="0"/>
    <x v="0"/>
    <x v="0"/>
    <x v="0"/>
    <x v="0"/>
    <x v="0"/>
    <x v="0"/>
  </r>
  <r>
    <x v="523"/>
    <x v="523"/>
    <x v="523"/>
    <x v="71"/>
    <x v="509"/>
    <x v="58"/>
    <x v="19"/>
    <x v="0"/>
    <x v="1"/>
    <x v="0"/>
    <x v="0"/>
    <x v="0"/>
    <x v="0"/>
    <x v="521"/>
    <x v="20"/>
    <x v="1"/>
    <x v="7"/>
    <x v="12"/>
    <x v="9"/>
    <x v="12"/>
    <x v="0"/>
    <x v="0"/>
    <x v="0"/>
    <x v="10"/>
    <x v="6"/>
    <x v="16"/>
    <x v="1"/>
    <x v="1"/>
    <x v="300"/>
    <x v="4"/>
    <x v="54"/>
    <x v="2"/>
    <x v="0"/>
    <x v="1"/>
    <x v="1"/>
    <x v="1"/>
    <x v="1"/>
    <x v="1"/>
    <x v="1"/>
    <x v="0"/>
    <x v="0"/>
    <x v="1"/>
    <x v="1"/>
    <x v="1"/>
    <x v="1"/>
    <x v="1"/>
  </r>
  <r>
    <x v="524"/>
    <x v="524"/>
    <x v="524"/>
    <x v="72"/>
    <x v="510"/>
    <x v="59"/>
    <x v="226"/>
    <x v="0"/>
    <x v="0"/>
    <x v="0"/>
    <x v="0"/>
    <x v="0"/>
    <x v="0"/>
    <x v="522"/>
    <x v="467"/>
    <x v="1"/>
    <x v="92"/>
    <x v="193"/>
    <x v="2"/>
    <x v="245"/>
    <x v="0"/>
    <x v="0"/>
    <x v="0"/>
    <x v="463"/>
    <x v="9"/>
    <x v="158"/>
    <x v="0"/>
    <x v="1"/>
    <x v="155"/>
    <x v="0"/>
    <x v="55"/>
    <x v="0"/>
    <x v="0"/>
    <x v="1"/>
    <x v="1"/>
    <x v="1"/>
    <x v="0"/>
    <x v="0"/>
    <x v="0"/>
    <x v="0"/>
    <x v="0"/>
    <x v="0"/>
    <x v="0"/>
    <x v="0"/>
    <x v="0"/>
    <x v="0"/>
  </r>
  <r>
    <x v="525"/>
    <x v="525"/>
    <x v="525"/>
    <x v="73"/>
    <x v="511"/>
    <x v="60"/>
    <x v="227"/>
    <x v="0"/>
    <x v="0"/>
    <x v="0"/>
    <x v="0"/>
    <x v="0"/>
    <x v="0"/>
    <x v="523"/>
    <x v="468"/>
    <x v="1"/>
    <x v="93"/>
    <x v="194"/>
    <x v="39"/>
    <x v="246"/>
    <x v="0"/>
    <x v="0"/>
    <x v="0"/>
    <x v="464"/>
    <x v="8"/>
    <x v="43"/>
    <x v="0"/>
    <x v="1"/>
    <x v="46"/>
    <x v="0"/>
    <x v="56"/>
    <x v="0"/>
    <x v="0"/>
    <x v="1"/>
    <x v="1"/>
    <x v="1"/>
    <x v="1"/>
    <x v="0"/>
    <x v="0"/>
    <x v="0"/>
    <x v="0"/>
    <x v="0"/>
    <x v="0"/>
    <x v="0"/>
    <x v="0"/>
    <x v="0"/>
  </r>
  <r>
    <x v="526"/>
    <x v="526"/>
    <x v="526"/>
    <x v="73"/>
    <x v="512"/>
    <x v="60"/>
    <x v="194"/>
    <x v="0"/>
    <x v="0"/>
    <x v="0"/>
    <x v="0"/>
    <x v="0"/>
    <x v="0"/>
    <x v="524"/>
    <x v="469"/>
    <x v="1"/>
    <x v="7"/>
    <x v="191"/>
    <x v="39"/>
    <x v="234"/>
    <x v="0"/>
    <x v="0"/>
    <x v="0"/>
    <x v="465"/>
    <x v="6"/>
    <x v="190"/>
    <x v="0"/>
    <x v="1"/>
    <x v="185"/>
    <x v="0"/>
    <x v="56"/>
    <x v="1"/>
    <x v="0"/>
    <x v="1"/>
    <x v="1"/>
    <x v="1"/>
    <x v="1"/>
    <x v="1"/>
    <x v="1"/>
    <x v="0"/>
    <x v="0"/>
    <x v="0"/>
    <x v="0"/>
    <x v="0"/>
    <x v="0"/>
    <x v="0"/>
  </r>
  <r>
    <x v="527"/>
    <x v="527"/>
    <x v="527"/>
    <x v="73"/>
    <x v="513"/>
    <x v="60"/>
    <x v="36"/>
    <x v="0"/>
    <x v="1"/>
    <x v="0"/>
    <x v="0"/>
    <x v="0"/>
    <x v="0"/>
    <x v="525"/>
    <x v="470"/>
    <x v="1"/>
    <x v="7"/>
    <x v="12"/>
    <x v="9"/>
    <x v="12"/>
    <x v="0"/>
    <x v="0"/>
    <x v="0"/>
    <x v="466"/>
    <x v="7"/>
    <x v="289"/>
    <x v="1"/>
    <x v="1"/>
    <x v="301"/>
    <x v="5"/>
    <x v="56"/>
    <x v="2"/>
    <x v="0"/>
    <x v="1"/>
    <x v="1"/>
    <x v="1"/>
    <x v="1"/>
    <x v="1"/>
    <x v="0"/>
    <x v="0"/>
    <x v="0"/>
    <x v="0"/>
    <x v="0"/>
    <x v="0"/>
    <x v="0"/>
    <x v="1"/>
  </r>
  <r>
    <x v="528"/>
    <x v="528"/>
    <x v="528"/>
    <x v="74"/>
    <x v="514"/>
    <x v="61"/>
    <x v="228"/>
    <x v="0"/>
    <x v="0"/>
    <x v="0"/>
    <x v="0"/>
    <x v="0"/>
    <x v="0"/>
    <x v="526"/>
    <x v="471"/>
    <x v="1"/>
    <x v="94"/>
    <x v="195"/>
    <x v="70"/>
    <x v="247"/>
    <x v="0"/>
    <x v="0"/>
    <x v="0"/>
    <x v="467"/>
    <x v="10"/>
    <x v="4"/>
    <x v="0"/>
    <x v="1"/>
    <x v="4"/>
    <x v="0"/>
    <x v="57"/>
    <x v="0"/>
    <x v="0"/>
    <x v="1"/>
    <x v="0"/>
    <x v="0"/>
    <x v="0"/>
    <x v="0"/>
    <x v="0"/>
    <x v="0"/>
    <x v="0"/>
    <x v="0"/>
    <x v="0"/>
    <x v="0"/>
    <x v="0"/>
    <x v="0"/>
  </r>
  <r>
    <x v="529"/>
    <x v="529"/>
    <x v="529"/>
    <x v="74"/>
    <x v="515"/>
    <x v="61"/>
    <x v="18"/>
    <x v="0"/>
    <x v="0"/>
    <x v="1"/>
    <x v="1"/>
    <x v="1"/>
    <x v="0"/>
    <x v="527"/>
    <x v="472"/>
    <x v="1"/>
    <x v="4"/>
    <x v="31"/>
    <x v="71"/>
    <x v="248"/>
    <x v="0"/>
    <x v="0"/>
    <x v="0"/>
    <x v="468"/>
    <x v="1"/>
    <x v="250"/>
    <x v="0"/>
    <x v="1"/>
    <x v="246"/>
    <x v="0"/>
    <x v="57"/>
    <x v="1"/>
    <x v="0"/>
    <x v="1"/>
    <x v="1"/>
    <x v="1"/>
    <x v="1"/>
    <x v="1"/>
    <x v="1"/>
    <x v="1"/>
    <x v="1"/>
    <x v="1"/>
    <x v="1"/>
    <x v="1"/>
    <x v="1"/>
    <x v="0"/>
  </r>
  <r>
    <x v="530"/>
    <x v="530"/>
    <x v="530"/>
    <x v="74"/>
    <x v="516"/>
    <x v="61"/>
    <x v="19"/>
    <x v="0"/>
    <x v="1"/>
    <x v="0"/>
    <x v="0"/>
    <x v="0"/>
    <x v="0"/>
    <x v="528"/>
    <x v="473"/>
    <x v="1"/>
    <x v="7"/>
    <x v="12"/>
    <x v="9"/>
    <x v="12"/>
    <x v="0"/>
    <x v="0"/>
    <x v="0"/>
    <x v="469"/>
    <x v="4"/>
    <x v="306"/>
    <x v="1"/>
    <x v="1"/>
    <x v="302"/>
    <x v="1"/>
    <x v="57"/>
    <x v="2"/>
    <x v="0"/>
    <x v="1"/>
    <x v="1"/>
    <x v="1"/>
    <x v="1"/>
    <x v="1"/>
    <x v="1"/>
    <x v="1"/>
    <x v="1"/>
    <x v="0"/>
    <x v="0"/>
    <x v="1"/>
    <x v="1"/>
    <x v="1"/>
  </r>
  <r>
    <x v="531"/>
    <x v="531"/>
    <x v="531"/>
    <x v="74"/>
    <x v="517"/>
    <x v="61"/>
    <x v="19"/>
    <x v="0"/>
    <x v="1"/>
    <x v="0"/>
    <x v="0"/>
    <x v="0"/>
    <x v="0"/>
    <x v="529"/>
    <x v="474"/>
    <x v="1"/>
    <x v="7"/>
    <x v="12"/>
    <x v="9"/>
    <x v="12"/>
    <x v="0"/>
    <x v="0"/>
    <x v="0"/>
    <x v="17"/>
    <x v="5"/>
    <x v="307"/>
    <x v="1"/>
    <x v="1"/>
    <x v="302"/>
    <x v="1"/>
    <x v="57"/>
    <x v="2"/>
    <x v="0"/>
    <x v="1"/>
    <x v="1"/>
    <x v="1"/>
    <x v="1"/>
    <x v="1"/>
    <x v="1"/>
    <x v="1"/>
    <x v="0"/>
    <x v="0"/>
    <x v="0"/>
    <x v="1"/>
    <x v="1"/>
    <x v="1"/>
  </r>
  <r>
    <x v="532"/>
    <x v="532"/>
    <x v="532"/>
    <x v="74"/>
    <x v="518"/>
    <x v="61"/>
    <x v="109"/>
    <x v="0"/>
    <x v="1"/>
    <x v="0"/>
    <x v="0"/>
    <x v="0"/>
    <x v="0"/>
    <x v="530"/>
    <x v="475"/>
    <x v="1"/>
    <x v="7"/>
    <x v="12"/>
    <x v="9"/>
    <x v="12"/>
    <x v="0"/>
    <x v="0"/>
    <x v="0"/>
    <x v="470"/>
    <x v="6"/>
    <x v="308"/>
    <x v="1"/>
    <x v="1"/>
    <x v="303"/>
    <x v="1"/>
    <x v="57"/>
    <x v="2"/>
    <x v="0"/>
    <x v="1"/>
    <x v="1"/>
    <x v="1"/>
    <x v="1"/>
    <x v="1"/>
    <x v="1"/>
    <x v="0"/>
    <x v="0"/>
    <x v="0"/>
    <x v="0"/>
    <x v="1"/>
    <x v="1"/>
    <x v="1"/>
  </r>
  <r>
    <x v="533"/>
    <x v="533"/>
    <x v="533"/>
    <x v="75"/>
    <x v="519"/>
    <x v="62"/>
    <x v="45"/>
    <x v="0"/>
    <x v="0"/>
    <x v="0"/>
    <x v="0"/>
    <x v="0"/>
    <x v="0"/>
    <x v="531"/>
    <x v="476"/>
    <x v="1"/>
    <x v="95"/>
    <x v="196"/>
    <x v="0"/>
    <x v="249"/>
    <x v="0"/>
    <x v="0"/>
    <x v="0"/>
    <x v="471"/>
    <x v="7"/>
    <x v="309"/>
    <x v="0"/>
    <x v="1"/>
    <x v="118"/>
    <x v="0"/>
    <x v="58"/>
    <x v="0"/>
    <x v="0"/>
    <x v="1"/>
    <x v="1"/>
    <x v="1"/>
    <x v="1"/>
    <x v="1"/>
    <x v="0"/>
    <x v="0"/>
    <x v="0"/>
    <x v="0"/>
    <x v="0"/>
    <x v="0"/>
    <x v="0"/>
    <x v="0"/>
  </r>
  <r>
    <x v="534"/>
    <x v="534"/>
    <x v="534"/>
    <x v="75"/>
    <x v="520"/>
    <x v="62"/>
    <x v="229"/>
    <x v="0"/>
    <x v="0"/>
    <x v="1"/>
    <x v="1"/>
    <x v="1"/>
    <x v="0"/>
    <x v="532"/>
    <x v="477"/>
    <x v="1"/>
    <x v="4"/>
    <x v="134"/>
    <x v="72"/>
    <x v="250"/>
    <x v="0"/>
    <x v="0"/>
    <x v="0"/>
    <x v="472"/>
    <x v="5"/>
    <x v="68"/>
    <x v="0"/>
    <x v="1"/>
    <x v="74"/>
    <x v="0"/>
    <x v="58"/>
    <x v="1"/>
    <x v="0"/>
    <x v="1"/>
    <x v="1"/>
    <x v="1"/>
    <x v="1"/>
    <x v="1"/>
    <x v="1"/>
    <x v="1"/>
    <x v="0"/>
    <x v="0"/>
    <x v="0"/>
    <x v="0"/>
    <x v="0"/>
    <x v="0"/>
  </r>
  <r>
    <x v="535"/>
    <x v="535"/>
    <x v="535"/>
    <x v="75"/>
    <x v="521"/>
    <x v="62"/>
    <x v="194"/>
    <x v="0"/>
    <x v="0"/>
    <x v="3"/>
    <x v="3"/>
    <x v="3"/>
    <x v="0"/>
    <x v="533"/>
    <x v="478"/>
    <x v="1"/>
    <x v="6"/>
    <x v="197"/>
    <x v="14"/>
    <x v="251"/>
    <x v="0"/>
    <x v="0"/>
    <x v="0"/>
    <x v="473"/>
    <x v="7"/>
    <x v="108"/>
    <x v="0"/>
    <x v="1"/>
    <x v="111"/>
    <x v="0"/>
    <x v="58"/>
    <x v="1"/>
    <x v="0"/>
    <x v="1"/>
    <x v="1"/>
    <x v="1"/>
    <x v="1"/>
    <x v="1"/>
    <x v="0"/>
    <x v="0"/>
    <x v="0"/>
    <x v="0"/>
    <x v="0"/>
    <x v="0"/>
    <x v="0"/>
    <x v="0"/>
  </r>
  <r>
    <x v="536"/>
    <x v="536"/>
    <x v="536"/>
    <x v="75"/>
    <x v="522"/>
    <x v="62"/>
    <x v="19"/>
    <x v="0"/>
    <x v="1"/>
    <x v="4"/>
    <x v="4"/>
    <x v="4"/>
    <x v="0"/>
    <x v="534"/>
    <x v="479"/>
    <x v="1"/>
    <x v="8"/>
    <x v="12"/>
    <x v="9"/>
    <x v="12"/>
    <x v="0"/>
    <x v="0"/>
    <x v="0"/>
    <x v="474"/>
    <x v="5"/>
    <x v="310"/>
    <x v="1"/>
    <x v="1"/>
    <x v="304"/>
    <x v="1"/>
    <x v="58"/>
    <x v="2"/>
    <x v="0"/>
    <x v="1"/>
    <x v="1"/>
    <x v="1"/>
    <x v="1"/>
    <x v="1"/>
    <x v="1"/>
    <x v="1"/>
    <x v="0"/>
    <x v="0"/>
    <x v="0"/>
    <x v="1"/>
    <x v="1"/>
    <x v="1"/>
  </r>
  <r>
    <x v="537"/>
    <x v="537"/>
    <x v="537"/>
    <x v="75"/>
    <x v="523"/>
    <x v="62"/>
    <x v="19"/>
    <x v="0"/>
    <x v="1"/>
    <x v="4"/>
    <x v="4"/>
    <x v="4"/>
    <x v="0"/>
    <x v="535"/>
    <x v="480"/>
    <x v="1"/>
    <x v="8"/>
    <x v="12"/>
    <x v="9"/>
    <x v="12"/>
    <x v="0"/>
    <x v="0"/>
    <x v="0"/>
    <x v="475"/>
    <x v="5"/>
    <x v="311"/>
    <x v="1"/>
    <x v="1"/>
    <x v="305"/>
    <x v="1"/>
    <x v="58"/>
    <x v="2"/>
    <x v="0"/>
    <x v="1"/>
    <x v="1"/>
    <x v="1"/>
    <x v="1"/>
    <x v="1"/>
    <x v="1"/>
    <x v="1"/>
    <x v="0"/>
    <x v="0"/>
    <x v="0"/>
    <x v="1"/>
    <x v="1"/>
    <x v="1"/>
  </r>
  <r>
    <x v="538"/>
    <x v="538"/>
    <x v="538"/>
    <x v="75"/>
    <x v="524"/>
    <x v="62"/>
    <x v="19"/>
    <x v="0"/>
    <x v="1"/>
    <x v="4"/>
    <x v="4"/>
    <x v="4"/>
    <x v="0"/>
    <x v="536"/>
    <x v="481"/>
    <x v="1"/>
    <x v="8"/>
    <x v="12"/>
    <x v="9"/>
    <x v="12"/>
    <x v="0"/>
    <x v="0"/>
    <x v="0"/>
    <x v="476"/>
    <x v="6"/>
    <x v="312"/>
    <x v="1"/>
    <x v="1"/>
    <x v="304"/>
    <x v="1"/>
    <x v="58"/>
    <x v="2"/>
    <x v="0"/>
    <x v="1"/>
    <x v="1"/>
    <x v="1"/>
    <x v="1"/>
    <x v="1"/>
    <x v="1"/>
    <x v="0"/>
    <x v="0"/>
    <x v="0"/>
    <x v="0"/>
    <x v="1"/>
    <x v="1"/>
    <x v="1"/>
  </r>
  <r>
    <x v="539"/>
    <x v="539"/>
    <x v="539"/>
    <x v="75"/>
    <x v="525"/>
    <x v="62"/>
    <x v="19"/>
    <x v="0"/>
    <x v="1"/>
    <x v="4"/>
    <x v="4"/>
    <x v="4"/>
    <x v="0"/>
    <x v="537"/>
    <x v="482"/>
    <x v="1"/>
    <x v="8"/>
    <x v="12"/>
    <x v="9"/>
    <x v="12"/>
    <x v="0"/>
    <x v="0"/>
    <x v="0"/>
    <x v="477"/>
    <x v="6"/>
    <x v="313"/>
    <x v="1"/>
    <x v="1"/>
    <x v="305"/>
    <x v="1"/>
    <x v="58"/>
    <x v="2"/>
    <x v="0"/>
    <x v="1"/>
    <x v="1"/>
    <x v="1"/>
    <x v="1"/>
    <x v="1"/>
    <x v="1"/>
    <x v="0"/>
    <x v="0"/>
    <x v="0"/>
    <x v="0"/>
    <x v="1"/>
    <x v="1"/>
    <x v="1"/>
  </r>
  <r>
    <x v="540"/>
    <x v="540"/>
    <x v="540"/>
    <x v="75"/>
    <x v="526"/>
    <x v="62"/>
    <x v="19"/>
    <x v="0"/>
    <x v="1"/>
    <x v="4"/>
    <x v="4"/>
    <x v="4"/>
    <x v="0"/>
    <x v="538"/>
    <x v="483"/>
    <x v="1"/>
    <x v="8"/>
    <x v="12"/>
    <x v="9"/>
    <x v="12"/>
    <x v="0"/>
    <x v="0"/>
    <x v="0"/>
    <x v="478"/>
    <x v="6"/>
    <x v="314"/>
    <x v="1"/>
    <x v="1"/>
    <x v="305"/>
    <x v="1"/>
    <x v="58"/>
    <x v="2"/>
    <x v="0"/>
    <x v="1"/>
    <x v="1"/>
    <x v="1"/>
    <x v="1"/>
    <x v="1"/>
    <x v="1"/>
    <x v="0"/>
    <x v="0"/>
    <x v="0"/>
    <x v="0"/>
    <x v="1"/>
    <x v="1"/>
    <x v="1"/>
  </r>
  <r>
    <x v="541"/>
    <x v="541"/>
    <x v="541"/>
    <x v="75"/>
    <x v="527"/>
    <x v="62"/>
    <x v="19"/>
    <x v="0"/>
    <x v="1"/>
    <x v="0"/>
    <x v="0"/>
    <x v="0"/>
    <x v="0"/>
    <x v="539"/>
    <x v="484"/>
    <x v="1"/>
    <x v="7"/>
    <x v="12"/>
    <x v="9"/>
    <x v="12"/>
    <x v="0"/>
    <x v="0"/>
    <x v="0"/>
    <x v="479"/>
    <x v="6"/>
    <x v="315"/>
    <x v="1"/>
    <x v="1"/>
    <x v="306"/>
    <x v="1"/>
    <x v="58"/>
    <x v="2"/>
    <x v="0"/>
    <x v="1"/>
    <x v="1"/>
    <x v="1"/>
    <x v="1"/>
    <x v="1"/>
    <x v="1"/>
    <x v="0"/>
    <x v="0"/>
    <x v="0"/>
    <x v="0"/>
    <x v="1"/>
    <x v="1"/>
    <x v="1"/>
  </r>
  <r>
    <x v="542"/>
    <x v="542"/>
    <x v="542"/>
    <x v="75"/>
    <x v="528"/>
    <x v="62"/>
    <x v="19"/>
    <x v="0"/>
    <x v="1"/>
    <x v="2"/>
    <x v="2"/>
    <x v="2"/>
    <x v="0"/>
    <x v="540"/>
    <x v="485"/>
    <x v="1"/>
    <x v="5"/>
    <x v="12"/>
    <x v="9"/>
    <x v="12"/>
    <x v="0"/>
    <x v="0"/>
    <x v="0"/>
    <x v="480"/>
    <x v="6"/>
    <x v="316"/>
    <x v="1"/>
    <x v="1"/>
    <x v="304"/>
    <x v="1"/>
    <x v="58"/>
    <x v="2"/>
    <x v="0"/>
    <x v="1"/>
    <x v="1"/>
    <x v="1"/>
    <x v="1"/>
    <x v="1"/>
    <x v="1"/>
    <x v="0"/>
    <x v="0"/>
    <x v="0"/>
    <x v="0"/>
    <x v="1"/>
    <x v="1"/>
    <x v="1"/>
  </r>
  <r>
    <x v="543"/>
    <x v="543"/>
    <x v="543"/>
    <x v="75"/>
    <x v="529"/>
    <x v="62"/>
    <x v="19"/>
    <x v="0"/>
    <x v="1"/>
    <x v="2"/>
    <x v="2"/>
    <x v="2"/>
    <x v="0"/>
    <x v="541"/>
    <x v="486"/>
    <x v="1"/>
    <x v="5"/>
    <x v="12"/>
    <x v="9"/>
    <x v="12"/>
    <x v="0"/>
    <x v="0"/>
    <x v="0"/>
    <x v="480"/>
    <x v="6"/>
    <x v="316"/>
    <x v="1"/>
    <x v="1"/>
    <x v="307"/>
    <x v="1"/>
    <x v="58"/>
    <x v="2"/>
    <x v="0"/>
    <x v="1"/>
    <x v="1"/>
    <x v="1"/>
    <x v="1"/>
    <x v="1"/>
    <x v="1"/>
    <x v="0"/>
    <x v="0"/>
    <x v="0"/>
    <x v="0"/>
    <x v="1"/>
    <x v="1"/>
    <x v="1"/>
  </r>
  <r>
    <x v="544"/>
    <x v="544"/>
    <x v="544"/>
    <x v="75"/>
    <x v="530"/>
    <x v="62"/>
    <x v="19"/>
    <x v="0"/>
    <x v="1"/>
    <x v="2"/>
    <x v="2"/>
    <x v="2"/>
    <x v="0"/>
    <x v="542"/>
    <x v="487"/>
    <x v="1"/>
    <x v="5"/>
    <x v="12"/>
    <x v="9"/>
    <x v="12"/>
    <x v="0"/>
    <x v="0"/>
    <x v="0"/>
    <x v="481"/>
    <x v="6"/>
    <x v="317"/>
    <x v="1"/>
    <x v="1"/>
    <x v="307"/>
    <x v="1"/>
    <x v="58"/>
    <x v="2"/>
    <x v="0"/>
    <x v="1"/>
    <x v="1"/>
    <x v="1"/>
    <x v="1"/>
    <x v="1"/>
    <x v="1"/>
    <x v="0"/>
    <x v="0"/>
    <x v="0"/>
    <x v="0"/>
    <x v="1"/>
    <x v="1"/>
    <x v="1"/>
  </r>
  <r>
    <x v="545"/>
    <x v="545"/>
    <x v="545"/>
    <x v="75"/>
    <x v="531"/>
    <x v="62"/>
    <x v="19"/>
    <x v="0"/>
    <x v="1"/>
    <x v="4"/>
    <x v="4"/>
    <x v="4"/>
    <x v="0"/>
    <x v="543"/>
    <x v="488"/>
    <x v="1"/>
    <x v="8"/>
    <x v="12"/>
    <x v="9"/>
    <x v="12"/>
    <x v="0"/>
    <x v="0"/>
    <x v="0"/>
    <x v="482"/>
    <x v="8"/>
    <x v="318"/>
    <x v="1"/>
    <x v="1"/>
    <x v="308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46"/>
    <x v="546"/>
    <x v="546"/>
    <x v="75"/>
    <x v="532"/>
    <x v="62"/>
    <x v="19"/>
    <x v="0"/>
    <x v="1"/>
    <x v="4"/>
    <x v="4"/>
    <x v="4"/>
    <x v="0"/>
    <x v="544"/>
    <x v="489"/>
    <x v="1"/>
    <x v="8"/>
    <x v="12"/>
    <x v="9"/>
    <x v="12"/>
    <x v="0"/>
    <x v="0"/>
    <x v="0"/>
    <x v="482"/>
    <x v="8"/>
    <x v="319"/>
    <x v="1"/>
    <x v="1"/>
    <x v="309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47"/>
    <x v="547"/>
    <x v="547"/>
    <x v="75"/>
    <x v="533"/>
    <x v="62"/>
    <x v="19"/>
    <x v="0"/>
    <x v="1"/>
    <x v="4"/>
    <x v="4"/>
    <x v="4"/>
    <x v="0"/>
    <x v="545"/>
    <x v="490"/>
    <x v="1"/>
    <x v="8"/>
    <x v="12"/>
    <x v="9"/>
    <x v="12"/>
    <x v="0"/>
    <x v="0"/>
    <x v="0"/>
    <x v="483"/>
    <x v="8"/>
    <x v="320"/>
    <x v="1"/>
    <x v="1"/>
    <x v="140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48"/>
    <x v="548"/>
    <x v="548"/>
    <x v="75"/>
    <x v="534"/>
    <x v="62"/>
    <x v="19"/>
    <x v="0"/>
    <x v="1"/>
    <x v="4"/>
    <x v="4"/>
    <x v="4"/>
    <x v="0"/>
    <x v="546"/>
    <x v="491"/>
    <x v="1"/>
    <x v="8"/>
    <x v="12"/>
    <x v="9"/>
    <x v="12"/>
    <x v="0"/>
    <x v="0"/>
    <x v="0"/>
    <x v="483"/>
    <x v="8"/>
    <x v="318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49"/>
    <x v="549"/>
    <x v="549"/>
    <x v="75"/>
    <x v="535"/>
    <x v="62"/>
    <x v="19"/>
    <x v="0"/>
    <x v="1"/>
    <x v="4"/>
    <x v="4"/>
    <x v="4"/>
    <x v="0"/>
    <x v="547"/>
    <x v="492"/>
    <x v="1"/>
    <x v="8"/>
    <x v="12"/>
    <x v="9"/>
    <x v="12"/>
    <x v="0"/>
    <x v="0"/>
    <x v="0"/>
    <x v="483"/>
    <x v="8"/>
    <x v="321"/>
    <x v="1"/>
    <x v="1"/>
    <x v="140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50"/>
    <x v="550"/>
    <x v="550"/>
    <x v="75"/>
    <x v="536"/>
    <x v="62"/>
    <x v="19"/>
    <x v="0"/>
    <x v="1"/>
    <x v="4"/>
    <x v="4"/>
    <x v="4"/>
    <x v="0"/>
    <x v="548"/>
    <x v="493"/>
    <x v="1"/>
    <x v="8"/>
    <x v="12"/>
    <x v="9"/>
    <x v="12"/>
    <x v="0"/>
    <x v="0"/>
    <x v="0"/>
    <x v="483"/>
    <x v="8"/>
    <x v="321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51"/>
    <x v="551"/>
    <x v="551"/>
    <x v="75"/>
    <x v="537"/>
    <x v="62"/>
    <x v="19"/>
    <x v="0"/>
    <x v="1"/>
    <x v="4"/>
    <x v="4"/>
    <x v="4"/>
    <x v="0"/>
    <x v="549"/>
    <x v="494"/>
    <x v="1"/>
    <x v="8"/>
    <x v="12"/>
    <x v="9"/>
    <x v="12"/>
    <x v="0"/>
    <x v="0"/>
    <x v="0"/>
    <x v="483"/>
    <x v="8"/>
    <x v="320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52"/>
    <x v="552"/>
    <x v="552"/>
    <x v="75"/>
    <x v="538"/>
    <x v="62"/>
    <x v="19"/>
    <x v="0"/>
    <x v="1"/>
    <x v="4"/>
    <x v="4"/>
    <x v="4"/>
    <x v="0"/>
    <x v="549"/>
    <x v="495"/>
    <x v="1"/>
    <x v="8"/>
    <x v="12"/>
    <x v="9"/>
    <x v="12"/>
    <x v="0"/>
    <x v="0"/>
    <x v="0"/>
    <x v="483"/>
    <x v="8"/>
    <x v="322"/>
    <x v="1"/>
    <x v="1"/>
    <x v="310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53"/>
    <x v="553"/>
    <x v="553"/>
    <x v="75"/>
    <x v="539"/>
    <x v="62"/>
    <x v="19"/>
    <x v="0"/>
    <x v="1"/>
    <x v="4"/>
    <x v="4"/>
    <x v="4"/>
    <x v="0"/>
    <x v="550"/>
    <x v="496"/>
    <x v="1"/>
    <x v="8"/>
    <x v="12"/>
    <x v="9"/>
    <x v="12"/>
    <x v="0"/>
    <x v="0"/>
    <x v="0"/>
    <x v="483"/>
    <x v="8"/>
    <x v="321"/>
    <x v="1"/>
    <x v="1"/>
    <x v="31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54"/>
    <x v="554"/>
    <x v="554"/>
    <x v="75"/>
    <x v="540"/>
    <x v="62"/>
    <x v="19"/>
    <x v="0"/>
    <x v="1"/>
    <x v="4"/>
    <x v="4"/>
    <x v="4"/>
    <x v="0"/>
    <x v="551"/>
    <x v="497"/>
    <x v="1"/>
    <x v="8"/>
    <x v="12"/>
    <x v="9"/>
    <x v="12"/>
    <x v="0"/>
    <x v="0"/>
    <x v="0"/>
    <x v="484"/>
    <x v="8"/>
    <x v="323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55"/>
    <x v="555"/>
    <x v="555"/>
    <x v="75"/>
    <x v="541"/>
    <x v="62"/>
    <x v="19"/>
    <x v="0"/>
    <x v="1"/>
    <x v="4"/>
    <x v="4"/>
    <x v="4"/>
    <x v="0"/>
    <x v="552"/>
    <x v="498"/>
    <x v="1"/>
    <x v="8"/>
    <x v="12"/>
    <x v="9"/>
    <x v="12"/>
    <x v="0"/>
    <x v="0"/>
    <x v="0"/>
    <x v="485"/>
    <x v="8"/>
    <x v="321"/>
    <x v="1"/>
    <x v="1"/>
    <x v="140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56"/>
    <x v="556"/>
    <x v="556"/>
    <x v="75"/>
    <x v="542"/>
    <x v="62"/>
    <x v="19"/>
    <x v="0"/>
    <x v="1"/>
    <x v="4"/>
    <x v="4"/>
    <x v="4"/>
    <x v="0"/>
    <x v="553"/>
    <x v="499"/>
    <x v="1"/>
    <x v="8"/>
    <x v="12"/>
    <x v="9"/>
    <x v="12"/>
    <x v="0"/>
    <x v="0"/>
    <x v="0"/>
    <x v="485"/>
    <x v="8"/>
    <x v="321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57"/>
    <x v="557"/>
    <x v="557"/>
    <x v="75"/>
    <x v="543"/>
    <x v="62"/>
    <x v="19"/>
    <x v="0"/>
    <x v="1"/>
    <x v="4"/>
    <x v="4"/>
    <x v="4"/>
    <x v="0"/>
    <x v="554"/>
    <x v="500"/>
    <x v="1"/>
    <x v="8"/>
    <x v="12"/>
    <x v="9"/>
    <x v="12"/>
    <x v="0"/>
    <x v="0"/>
    <x v="0"/>
    <x v="485"/>
    <x v="8"/>
    <x v="321"/>
    <x v="1"/>
    <x v="1"/>
    <x v="140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58"/>
    <x v="558"/>
    <x v="558"/>
    <x v="75"/>
    <x v="544"/>
    <x v="62"/>
    <x v="19"/>
    <x v="0"/>
    <x v="1"/>
    <x v="4"/>
    <x v="4"/>
    <x v="4"/>
    <x v="0"/>
    <x v="555"/>
    <x v="501"/>
    <x v="1"/>
    <x v="8"/>
    <x v="12"/>
    <x v="9"/>
    <x v="12"/>
    <x v="0"/>
    <x v="0"/>
    <x v="0"/>
    <x v="485"/>
    <x v="8"/>
    <x v="321"/>
    <x v="1"/>
    <x v="1"/>
    <x v="140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59"/>
    <x v="559"/>
    <x v="559"/>
    <x v="75"/>
    <x v="545"/>
    <x v="62"/>
    <x v="19"/>
    <x v="0"/>
    <x v="1"/>
    <x v="4"/>
    <x v="4"/>
    <x v="4"/>
    <x v="0"/>
    <x v="556"/>
    <x v="502"/>
    <x v="1"/>
    <x v="8"/>
    <x v="12"/>
    <x v="9"/>
    <x v="12"/>
    <x v="0"/>
    <x v="0"/>
    <x v="0"/>
    <x v="485"/>
    <x v="8"/>
    <x v="321"/>
    <x v="1"/>
    <x v="1"/>
    <x v="140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60"/>
    <x v="560"/>
    <x v="560"/>
    <x v="75"/>
    <x v="546"/>
    <x v="62"/>
    <x v="19"/>
    <x v="0"/>
    <x v="1"/>
    <x v="4"/>
    <x v="4"/>
    <x v="4"/>
    <x v="0"/>
    <x v="557"/>
    <x v="503"/>
    <x v="1"/>
    <x v="8"/>
    <x v="12"/>
    <x v="9"/>
    <x v="12"/>
    <x v="0"/>
    <x v="0"/>
    <x v="0"/>
    <x v="485"/>
    <x v="8"/>
    <x v="321"/>
    <x v="1"/>
    <x v="1"/>
    <x v="31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61"/>
    <x v="561"/>
    <x v="561"/>
    <x v="75"/>
    <x v="547"/>
    <x v="62"/>
    <x v="19"/>
    <x v="0"/>
    <x v="1"/>
    <x v="4"/>
    <x v="4"/>
    <x v="4"/>
    <x v="0"/>
    <x v="558"/>
    <x v="504"/>
    <x v="1"/>
    <x v="8"/>
    <x v="12"/>
    <x v="9"/>
    <x v="12"/>
    <x v="0"/>
    <x v="0"/>
    <x v="0"/>
    <x v="485"/>
    <x v="8"/>
    <x v="323"/>
    <x v="1"/>
    <x v="1"/>
    <x v="31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62"/>
    <x v="562"/>
    <x v="562"/>
    <x v="75"/>
    <x v="548"/>
    <x v="62"/>
    <x v="19"/>
    <x v="0"/>
    <x v="1"/>
    <x v="4"/>
    <x v="4"/>
    <x v="4"/>
    <x v="0"/>
    <x v="559"/>
    <x v="505"/>
    <x v="1"/>
    <x v="8"/>
    <x v="12"/>
    <x v="9"/>
    <x v="12"/>
    <x v="0"/>
    <x v="0"/>
    <x v="0"/>
    <x v="485"/>
    <x v="8"/>
    <x v="321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63"/>
    <x v="563"/>
    <x v="563"/>
    <x v="75"/>
    <x v="549"/>
    <x v="62"/>
    <x v="19"/>
    <x v="0"/>
    <x v="1"/>
    <x v="4"/>
    <x v="4"/>
    <x v="4"/>
    <x v="0"/>
    <x v="559"/>
    <x v="506"/>
    <x v="1"/>
    <x v="8"/>
    <x v="12"/>
    <x v="9"/>
    <x v="12"/>
    <x v="0"/>
    <x v="0"/>
    <x v="0"/>
    <x v="485"/>
    <x v="8"/>
    <x v="321"/>
    <x v="1"/>
    <x v="1"/>
    <x v="31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64"/>
    <x v="564"/>
    <x v="564"/>
    <x v="75"/>
    <x v="550"/>
    <x v="62"/>
    <x v="19"/>
    <x v="0"/>
    <x v="1"/>
    <x v="4"/>
    <x v="4"/>
    <x v="4"/>
    <x v="0"/>
    <x v="560"/>
    <x v="507"/>
    <x v="1"/>
    <x v="8"/>
    <x v="12"/>
    <x v="9"/>
    <x v="12"/>
    <x v="0"/>
    <x v="0"/>
    <x v="0"/>
    <x v="485"/>
    <x v="8"/>
    <x v="321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65"/>
    <x v="565"/>
    <x v="565"/>
    <x v="75"/>
    <x v="551"/>
    <x v="62"/>
    <x v="19"/>
    <x v="0"/>
    <x v="1"/>
    <x v="4"/>
    <x v="4"/>
    <x v="4"/>
    <x v="0"/>
    <x v="561"/>
    <x v="508"/>
    <x v="1"/>
    <x v="8"/>
    <x v="12"/>
    <x v="9"/>
    <x v="12"/>
    <x v="0"/>
    <x v="0"/>
    <x v="0"/>
    <x v="485"/>
    <x v="8"/>
    <x v="324"/>
    <x v="1"/>
    <x v="1"/>
    <x v="140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66"/>
    <x v="566"/>
    <x v="566"/>
    <x v="75"/>
    <x v="552"/>
    <x v="62"/>
    <x v="19"/>
    <x v="0"/>
    <x v="1"/>
    <x v="4"/>
    <x v="4"/>
    <x v="4"/>
    <x v="0"/>
    <x v="562"/>
    <x v="509"/>
    <x v="1"/>
    <x v="8"/>
    <x v="12"/>
    <x v="9"/>
    <x v="12"/>
    <x v="0"/>
    <x v="0"/>
    <x v="0"/>
    <x v="485"/>
    <x v="8"/>
    <x v="321"/>
    <x v="1"/>
    <x v="1"/>
    <x v="31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67"/>
    <x v="567"/>
    <x v="567"/>
    <x v="75"/>
    <x v="553"/>
    <x v="62"/>
    <x v="19"/>
    <x v="0"/>
    <x v="1"/>
    <x v="4"/>
    <x v="4"/>
    <x v="4"/>
    <x v="0"/>
    <x v="563"/>
    <x v="510"/>
    <x v="1"/>
    <x v="8"/>
    <x v="12"/>
    <x v="9"/>
    <x v="12"/>
    <x v="0"/>
    <x v="0"/>
    <x v="0"/>
    <x v="485"/>
    <x v="8"/>
    <x v="323"/>
    <x v="1"/>
    <x v="1"/>
    <x v="31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68"/>
    <x v="568"/>
    <x v="568"/>
    <x v="75"/>
    <x v="554"/>
    <x v="62"/>
    <x v="19"/>
    <x v="0"/>
    <x v="1"/>
    <x v="4"/>
    <x v="4"/>
    <x v="4"/>
    <x v="0"/>
    <x v="564"/>
    <x v="511"/>
    <x v="1"/>
    <x v="8"/>
    <x v="12"/>
    <x v="9"/>
    <x v="12"/>
    <x v="0"/>
    <x v="0"/>
    <x v="0"/>
    <x v="485"/>
    <x v="8"/>
    <x v="321"/>
    <x v="1"/>
    <x v="1"/>
    <x v="308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69"/>
    <x v="569"/>
    <x v="569"/>
    <x v="75"/>
    <x v="555"/>
    <x v="62"/>
    <x v="19"/>
    <x v="0"/>
    <x v="1"/>
    <x v="4"/>
    <x v="4"/>
    <x v="4"/>
    <x v="0"/>
    <x v="565"/>
    <x v="512"/>
    <x v="1"/>
    <x v="8"/>
    <x v="12"/>
    <x v="9"/>
    <x v="12"/>
    <x v="0"/>
    <x v="0"/>
    <x v="0"/>
    <x v="486"/>
    <x v="8"/>
    <x v="319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70"/>
    <x v="570"/>
    <x v="570"/>
    <x v="75"/>
    <x v="556"/>
    <x v="62"/>
    <x v="19"/>
    <x v="0"/>
    <x v="1"/>
    <x v="4"/>
    <x v="4"/>
    <x v="4"/>
    <x v="0"/>
    <x v="566"/>
    <x v="513"/>
    <x v="1"/>
    <x v="8"/>
    <x v="12"/>
    <x v="9"/>
    <x v="12"/>
    <x v="0"/>
    <x v="0"/>
    <x v="0"/>
    <x v="486"/>
    <x v="8"/>
    <x v="139"/>
    <x v="1"/>
    <x v="1"/>
    <x v="305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71"/>
    <x v="571"/>
    <x v="571"/>
    <x v="75"/>
    <x v="557"/>
    <x v="62"/>
    <x v="19"/>
    <x v="0"/>
    <x v="1"/>
    <x v="4"/>
    <x v="4"/>
    <x v="4"/>
    <x v="0"/>
    <x v="567"/>
    <x v="514"/>
    <x v="1"/>
    <x v="8"/>
    <x v="12"/>
    <x v="9"/>
    <x v="12"/>
    <x v="0"/>
    <x v="0"/>
    <x v="0"/>
    <x v="486"/>
    <x v="8"/>
    <x v="325"/>
    <x v="1"/>
    <x v="1"/>
    <x v="307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72"/>
    <x v="572"/>
    <x v="572"/>
    <x v="75"/>
    <x v="558"/>
    <x v="62"/>
    <x v="19"/>
    <x v="0"/>
    <x v="1"/>
    <x v="4"/>
    <x v="4"/>
    <x v="4"/>
    <x v="0"/>
    <x v="568"/>
    <x v="515"/>
    <x v="1"/>
    <x v="8"/>
    <x v="12"/>
    <x v="9"/>
    <x v="12"/>
    <x v="0"/>
    <x v="0"/>
    <x v="0"/>
    <x v="486"/>
    <x v="8"/>
    <x v="319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73"/>
    <x v="573"/>
    <x v="573"/>
    <x v="75"/>
    <x v="559"/>
    <x v="62"/>
    <x v="19"/>
    <x v="0"/>
    <x v="1"/>
    <x v="4"/>
    <x v="4"/>
    <x v="4"/>
    <x v="0"/>
    <x v="569"/>
    <x v="516"/>
    <x v="1"/>
    <x v="8"/>
    <x v="12"/>
    <x v="9"/>
    <x v="12"/>
    <x v="0"/>
    <x v="0"/>
    <x v="0"/>
    <x v="486"/>
    <x v="8"/>
    <x v="326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74"/>
    <x v="574"/>
    <x v="574"/>
    <x v="75"/>
    <x v="560"/>
    <x v="62"/>
    <x v="19"/>
    <x v="0"/>
    <x v="1"/>
    <x v="4"/>
    <x v="4"/>
    <x v="4"/>
    <x v="0"/>
    <x v="570"/>
    <x v="517"/>
    <x v="1"/>
    <x v="8"/>
    <x v="12"/>
    <x v="9"/>
    <x v="12"/>
    <x v="0"/>
    <x v="0"/>
    <x v="0"/>
    <x v="486"/>
    <x v="8"/>
    <x v="139"/>
    <x v="1"/>
    <x v="1"/>
    <x v="312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75"/>
    <x v="575"/>
    <x v="575"/>
    <x v="75"/>
    <x v="561"/>
    <x v="62"/>
    <x v="19"/>
    <x v="0"/>
    <x v="1"/>
    <x v="4"/>
    <x v="4"/>
    <x v="4"/>
    <x v="0"/>
    <x v="571"/>
    <x v="518"/>
    <x v="1"/>
    <x v="8"/>
    <x v="12"/>
    <x v="9"/>
    <x v="12"/>
    <x v="0"/>
    <x v="0"/>
    <x v="0"/>
    <x v="486"/>
    <x v="8"/>
    <x v="327"/>
    <x v="1"/>
    <x v="1"/>
    <x v="310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76"/>
    <x v="576"/>
    <x v="576"/>
    <x v="75"/>
    <x v="562"/>
    <x v="62"/>
    <x v="19"/>
    <x v="0"/>
    <x v="1"/>
    <x v="4"/>
    <x v="4"/>
    <x v="4"/>
    <x v="0"/>
    <x v="572"/>
    <x v="519"/>
    <x v="1"/>
    <x v="8"/>
    <x v="12"/>
    <x v="9"/>
    <x v="12"/>
    <x v="0"/>
    <x v="0"/>
    <x v="0"/>
    <x v="486"/>
    <x v="8"/>
    <x v="321"/>
    <x v="1"/>
    <x v="1"/>
    <x v="31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77"/>
    <x v="577"/>
    <x v="577"/>
    <x v="75"/>
    <x v="563"/>
    <x v="62"/>
    <x v="19"/>
    <x v="0"/>
    <x v="1"/>
    <x v="4"/>
    <x v="4"/>
    <x v="4"/>
    <x v="0"/>
    <x v="573"/>
    <x v="520"/>
    <x v="1"/>
    <x v="8"/>
    <x v="12"/>
    <x v="9"/>
    <x v="12"/>
    <x v="0"/>
    <x v="0"/>
    <x v="0"/>
    <x v="486"/>
    <x v="8"/>
    <x v="139"/>
    <x v="1"/>
    <x v="1"/>
    <x v="312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78"/>
    <x v="578"/>
    <x v="578"/>
    <x v="75"/>
    <x v="564"/>
    <x v="62"/>
    <x v="19"/>
    <x v="0"/>
    <x v="1"/>
    <x v="4"/>
    <x v="4"/>
    <x v="4"/>
    <x v="0"/>
    <x v="574"/>
    <x v="521"/>
    <x v="1"/>
    <x v="8"/>
    <x v="12"/>
    <x v="9"/>
    <x v="12"/>
    <x v="0"/>
    <x v="0"/>
    <x v="0"/>
    <x v="486"/>
    <x v="8"/>
    <x v="319"/>
    <x v="1"/>
    <x v="1"/>
    <x v="140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79"/>
    <x v="579"/>
    <x v="579"/>
    <x v="75"/>
    <x v="565"/>
    <x v="62"/>
    <x v="19"/>
    <x v="0"/>
    <x v="1"/>
    <x v="4"/>
    <x v="4"/>
    <x v="4"/>
    <x v="0"/>
    <x v="575"/>
    <x v="522"/>
    <x v="1"/>
    <x v="8"/>
    <x v="12"/>
    <x v="9"/>
    <x v="12"/>
    <x v="0"/>
    <x v="0"/>
    <x v="0"/>
    <x v="486"/>
    <x v="8"/>
    <x v="326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80"/>
    <x v="580"/>
    <x v="580"/>
    <x v="75"/>
    <x v="566"/>
    <x v="62"/>
    <x v="19"/>
    <x v="0"/>
    <x v="1"/>
    <x v="4"/>
    <x v="4"/>
    <x v="4"/>
    <x v="0"/>
    <x v="576"/>
    <x v="523"/>
    <x v="1"/>
    <x v="8"/>
    <x v="12"/>
    <x v="9"/>
    <x v="12"/>
    <x v="0"/>
    <x v="0"/>
    <x v="0"/>
    <x v="406"/>
    <x v="8"/>
    <x v="319"/>
    <x v="1"/>
    <x v="1"/>
    <x v="31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81"/>
    <x v="581"/>
    <x v="581"/>
    <x v="75"/>
    <x v="567"/>
    <x v="62"/>
    <x v="19"/>
    <x v="0"/>
    <x v="1"/>
    <x v="4"/>
    <x v="4"/>
    <x v="4"/>
    <x v="0"/>
    <x v="577"/>
    <x v="524"/>
    <x v="1"/>
    <x v="8"/>
    <x v="12"/>
    <x v="9"/>
    <x v="12"/>
    <x v="0"/>
    <x v="0"/>
    <x v="0"/>
    <x v="487"/>
    <x v="8"/>
    <x v="139"/>
    <x v="1"/>
    <x v="1"/>
    <x v="304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82"/>
    <x v="582"/>
    <x v="582"/>
    <x v="75"/>
    <x v="568"/>
    <x v="62"/>
    <x v="19"/>
    <x v="0"/>
    <x v="1"/>
    <x v="4"/>
    <x v="4"/>
    <x v="4"/>
    <x v="0"/>
    <x v="578"/>
    <x v="525"/>
    <x v="1"/>
    <x v="8"/>
    <x v="12"/>
    <x v="9"/>
    <x v="12"/>
    <x v="0"/>
    <x v="0"/>
    <x v="0"/>
    <x v="487"/>
    <x v="8"/>
    <x v="319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83"/>
    <x v="583"/>
    <x v="583"/>
    <x v="75"/>
    <x v="569"/>
    <x v="62"/>
    <x v="19"/>
    <x v="0"/>
    <x v="1"/>
    <x v="4"/>
    <x v="4"/>
    <x v="4"/>
    <x v="0"/>
    <x v="579"/>
    <x v="526"/>
    <x v="1"/>
    <x v="8"/>
    <x v="12"/>
    <x v="9"/>
    <x v="12"/>
    <x v="0"/>
    <x v="0"/>
    <x v="0"/>
    <x v="487"/>
    <x v="8"/>
    <x v="319"/>
    <x v="1"/>
    <x v="1"/>
    <x v="140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84"/>
    <x v="584"/>
    <x v="584"/>
    <x v="75"/>
    <x v="570"/>
    <x v="62"/>
    <x v="19"/>
    <x v="0"/>
    <x v="1"/>
    <x v="4"/>
    <x v="4"/>
    <x v="4"/>
    <x v="0"/>
    <x v="580"/>
    <x v="527"/>
    <x v="1"/>
    <x v="8"/>
    <x v="12"/>
    <x v="9"/>
    <x v="12"/>
    <x v="0"/>
    <x v="0"/>
    <x v="0"/>
    <x v="487"/>
    <x v="8"/>
    <x v="325"/>
    <x v="1"/>
    <x v="1"/>
    <x v="307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85"/>
    <x v="585"/>
    <x v="585"/>
    <x v="75"/>
    <x v="571"/>
    <x v="62"/>
    <x v="19"/>
    <x v="0"/>
    <x v="1"/>
    <x v="4"/>
    <x v="4"/>
    <x v="4"/>
    <x v="0"/>
    <x v="581"/>
    <x v="528"/>
    <x v="1"/>
    <x v="8"/>
    <x v="12"/>
    <x v="9"/>
    <x v="12"/>
    <x v="0"/>
    <x v="0"/>
    <x v="0"/>
    <x v="487"/>
    <x v="8"/>
    <x v="319"/>
    <x v="1"/>
    <x v="1"/>
    <x v="31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86"/>
    <x v="586"/>
    <x v="586"/>
    <x v="75"/>
    <x v="572"/>
    <x v="62"/>
    <x v="19"/>
    <x v="0"/>
    <x v="1"/>
    <x v="4"/>
    <x v="4"/>
    <x v="4"/>
    <x v="0"/>
    <x v="582"/>
    <x v="529"/>
    <x v="1"/>
    <x v="8"/>
    <x v="12"/>
    <x v="9"/>
    <x v="12"/>
    <x v="0"/>
    <x v="0"/>
    <x v="0"/>
    <x v="487"/>
    <x v="8"/>
    <x v="319"/>
    <x v="1"/>
    <x v="1"/>
    <x v="140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87"/>
    <x v="587"/>
    <x v="587"/>
    <x v="75"/>
    <x v="573"/>
    <x v="62"/>
    <x v="19"/>
    <x v="0"/>
    <x v="1"/>
    <x v="4"/>
    <x v="4"/>
    <x v="4"/>
    <x v="0"/>
    <x v="583"/>
    <x v="530"/>
    <x v="1"/>
    <x v="8"/>
    <x v="12"/>
    <x v="9"/>
    <x v="12"/>
    <x v="0"/>
    <x v="0"/>
    <x v="0"/>
    <x v="487"/>
    <x v="8"/>
    <x v="321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88"/>
    <x v="588"/>
    <x v="588"/>
    <x v="75"/>
    <x v="574"/>
    <x v="62"/>
    <x v="19"/>
    <x v="0"/>
    <x v="1"/>
    <x v="4"/>
    <x v="4"/>
    <x v="4"/>
    <x v="0"/>
    <x v="584"/>
    <x v="531"/>
    <x v="1"/>
    <x v="8"/>
    <x v="12"/>
    <x v="9"/>
    <x v="12"/>
    <x v="0"/>
    <x v="0"/>
    <x v="0"/>
    <x v="488"/>
    <x v="8"/>
    <x v="321"/>
    <x v="1"/>
    <x v="1"/>
    <x v="31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89"/>
    <x v="589"/>
    <x v="589"/>
    <x v="75"/>
    <x v="575"/>
    <x v="62"/>
    <x v="19"/>
    <x v="0"/>
    <x v="1"/>
    <x v="4"/>
    <x v="4"/>
    <x v="4"/>
    <x v="0"/>
    <x v="585"/>
    <x v="532"/>
    <x v="1"/>
    <x v="8"/>
    <x v="12"/>
    <x v="9"/>
    <x v="12"/>
    <x v="0"/>
    <x v="0"/>
    <x v="0"/>
    <x v="488"/>
    <x v="8"/>
    <x v="319"/>
    <x v="1"/>
    <x v="1"/>
    <x v="251"/>
    <x v="3"/>
    <x v="58"/>
    <x v="2"/>
    <x v="0"/>
    <x v="1"/>
    <x v="1"/>
    <x v="1"/>
    <x v="1"/>
    <x v="0"/>
    <x v="0"/>
    <x v="0"/>
    <x v="0"/>
    <x v="0"/>
    <x v="1"/>
    <x v="1"/>
    <x v="1"/>
    <x v="1"/>
  </r>
  <r>
    <x v="590"/>
    <x v="590"/>
    <x v="590"/>
    <x v="75"/>
    <x v="576"/>
    <x v="62"/>
    <x v="19"/>
    <x v="0"/>
    <x v="1"/>
    <x v="4"/>
    <x v="4"/>
    <x v="4"/>
    <x v="0"/>
    <x v="586"/>
    <x v="533"/>
    <x v="1"/>
    <x v="8"/>
    <x v="12"/>
    <x v="9"/>
    <x v="12"/>
    <x v="0"/>
    <x v="0"/>
    <x v="0"/>
    <x v="488"/>
    <x v="8"/>
    <x v="139"/>
    <x v="1"/>
    <x v="1"/>
    <x v="304"/>
    <x v="1"/>
    <x v="58"/>
    <x v="2"/>
    <x v="0"/>
    <x v="1"/>
    <x v="1"/>
    <x v="1"/>
    <x v="1"/>
    <x v="0"/>
    <x v="0"/>
    <x v="0"/>
    <x v="0"/>
    <x v="0"/>
    <x v="0"/>
    <x v="1"/>
    <x v="1"/>
    <x v="1"/>
  </r>
  <r>
    <x v="591"/>
    <x v="591"/>
    <x v="591"/>
    <x v="75"/>
    <x v="527"/>
    <x v="62"/>
    <x v="14"/>
    <x v="0"/>
    <x v="1"/>
    <x v="3"/>
    <x v="3"/>
    <x v="3"/>
    <x v="0"/>
    <x v="587"/>
    <x v="534"/>
    <x v="1"/>
    <x v="6"/>
    <x v="12"/>
    <x v="9"/>
    <x v="12"/>
    <x v="0"/>
    <x v="0"/>
    <x v="0"/>
    <x v="489"/>
    <x v="8"/>
    <x v="328"/>
    <x v="1"/>
    <x v="1"/>
    <x v="231"/>
    <x v="5"/>
    <x v="58"/>
    <x v="2"/>
    <x v="0"/>
    <x v="1"/>
    <x v="1"/>
    <x v="1"/>
    <x v="1"/>
    <x v="0"/>
    <x v="0"/>
    <x v="0"/>
    <x v="0"/>
    <x v="0"/>
    <x v="0"/>
    <x v="0"/>
    <x v="0"/>
    <x v="1"/>
  </r>
  <r>
    <x v="592"/>
    <x v="592"/>
    <x v="592"/>
    <x v="76"/>
    <x v="577"/>
    <x v="63"/>
    <x v="230"/>
    <x v="0"/>
    <x v="0"/>
    <x v="0"/>
    <x v="0"/>
    <x v="0"/>
    <x v="0"/>
    <x v="588"/>
    <x v="535"/>
    <x v="1"/>
    <x v="96"/>
    <x v="198"/>
    <x v="0"/>
    <x v="252"/>
    <x v="0"/>
    <x v="0"/>
    <x v="0"/>
    <x v="442"/>
    <x v="12"/>
    <x v="52"/>
    <x v="0"/>
    <x v="1"/>
    <x v="55"/>
    <x v="0"/>
    <x v="59"/>
    <x v="0"/>
    <x v="0"/>
    <x v="1"/>
    <x v="1"/>
    <x v="1"/>
    <x v="1"/>
    <x v="1"/>
    <x v="1"/>
    <x v="1"/>
    <x v="1"/>
    <x v="1"/>
    <x v="1"/>
    <x v="0"/>
    <x v="0"/>
    <x v="0"/>
  </r>
  <r>
    <x v="593"/>
    <x v="593"/>
    <x v="593"/>
    <x v="76"/>
    <x v="578"/>
    <x v="63"/>
    <x v="7"/>
    <x v="0"/>
    <x v="0"/>
    <x v="0"/>
    <x v="0"/>
    <x v="0"/>
    <x v="0"/>
    <x v="589"/>
    <x v="536"/>
    <x v="1"/>
    <x v="7"/>
    <x v="199"/>
    <x v="36"/>
    <x v="253"/>
    <x v="0"/>
    <x v="0"/>
    <x v="0"/>
    <x v="490"/>
    <x v="12"/>
    <x v="128"/>
    <x v="0"/>
    <x v="1"/>
    <x v="128"/>
    <x v="0"/>
    <x v="59"/>
    <x v="1"/>
    <x v="0"/>
    <x v="1"/>
    <x v="1"/>
    <x v="1"/>
    <x v="1"/>
    <x v="1"/>
    <x v="1"/>
    <x v="1"/>
    <x v="1"/>
    <x v="1"/>
    <x v="1"/>
    <x v="0"/>
    <x v="0"/>
    <x v="0"/>
  </r>
  <r>
    <x v="594"/>
    <x v="594"/>
    <x v="594"/>
    <x v="76"/>
    <x v="579"/>
    <x v="63"/>
    <x v="19"/>
    <x v="0"/>
    <x v="0"/>
    <x v="1"/>
    <x v="1"/>
    <x v="1"/>
    <x v="0"/>
    <x v="590"/>
    <x v="537"/>
    <x v="1"/>
    <x v="4"/>
    <x v="144"/>
    <x v="73"/>
    <x v="172"/>
    <x v="0"/>
    <x v="0"/>
    <x v="0"/>
    <x v="491"/>
    <x v="3"/>
    <x v="329"/>
    <x v="0"/>
    <x v="1"/>
    <x v="313"/>
    <x v="1"/>
    <x v="59"/>
    <x v="1"/>
    <x v="0"/>
    <x v="1"/>
    <x v="1"/>
    <x v="1"/>
    <x v="1"/>
    <x v="1"/>
    <x v="1"/>
    <x v="1"/>
    <x v="1"/>
    <x v="1"/>
    <x v="0"/>
    <x v="1"/>
    <x v="1"/>
    <x v="1"/>
  </r>
  <r>
    <x v="595"/>
    <x v="595"/>
    <x v="595"/>
    <x v="76"/>
    <x v="580"/>
    <x v="63"/>
    <x v="19"/>
    <x v="0"/>
    <x v="1"/>
    <x v="4"/>
    <x v="4"/>
    <x v="4"/>
    <x v="0"/>
    <x v="591"/>
    <x v="538"/>
    <x v="1"/>
    <x v="8"/>
    <x v="12"/>
    <x v="9"/>
    <x v="12"/>
    <x v="0"/>
    <x v="0"/>
    <x v="0"/>
    <x v="492"/>
    <x v="4"/>
    <x v="330"/>
    <x v="1"/>
    <x v="1"/>
    <x v="314"/>
    <x v="1"/>
    <x v="59"/>
    <x v="2"/>
    <x v="0"/>
    <x v="1"/>
    <x v="1"/>
    <x v="1"/>
    <x v="1"/>
    <x v="1"/>
    <x v="1"/>
    <x v="1"/>
    <x v="1"/>
    <x v="0"/>
    <x v="0"/>
    <x v="1"/>
    <x v="1"/>
    <x v="1"/>
  </r>
  <r>
    <x v="596"/>
    <x v="596"/>
    <x v="596"/>
    <x v="76"/>
    <x v="581"/>
    <x v="63"/>
    <x v="18"/>
    <x v="0"/>
    <x v="1"/>
    <x v="0"/>
    <x v="0"/>
    <x v="0"/>
    <x v="0"/>
    <x v="592"/>
    <x v="539"/>
    <x v="1"/>
    <x v="7"/>
    <x v="12"/>
    <x v="9"/>
    <x v="12"/>
    <x v="0"/>
    <x v="0"/>
    <x v="0"/>
    <x v="493"/>
    <x v="4"/>
    <x v="331"/>
    <x v="1"/>
    <x v="1"/>
    <x v="238"/>
    <x v="0"/>
    <x v="59"/>
    <x v="2"/>
    <x v="0"/>
    <x v="1"/>
    <x v="1"/>
    <x v="1"/>
    <x v="1"/>
    <x v="1"/>
    <x v="1"/>
    <x v="1"/>
    <x v="1"/>
    <x v="0"/>
    <x v="0"/>
    <x v="0"/>
    <x v="0"/>
    <x v="0"/>
  </r>
  <r>
    <x v="597"/>
    <x v="597"/>
    <x v="597"/>
    <x v="76"/>
    <x v="582"/>
    <x v="63"/>
    <x v="19"/>
    <x v="0"/>
    <x v="1"/>
    <x v="0"/>
    <x v="0"/>
    <x v="0"/>
    <x v="0"/>
    <x v="593"/>
    <x v="540"/>
    <x v="1"/>
    <x v="7"/>
    <x v="12"/>
    <x v="9"/>
    <x v="12"/>
    <x v="0"/>
    <x v="0"/>
    <x v="0"/>
    <x v="494"/>
    <x v="5"/>
    <x v="332"/>
    <x v="1"/>
    <x v="1"/>
    <x v="315"/>
    <x v="1"/>
    <x v="59"/>
    <x v="2"/>
    <x v="0"/>
    <x v="1"/>
    <x v="1"/>
    <x v="1"/>
    <x v="1"/>
    <x v="1"/>
    <x v="1"/>
    <x v="1"/>
    <x v="0"/>
    <x v="0"/>
    <x v="0"/>
    <x v="1"/>
    <x v="1"/>
    <x v="1"/>
  </r>
  <r>
    <x v="598"/>
    <x v="598"/>
    <x v="598"/>
    <x v="76"/>
    <x v="583"/>
    <x v="63"/>
    <x v="26"/>
    <x v="0"/>
    <x v="1"/>
    <x v="0"/>
    <x v="0"/>
    <x v="0"/>
    <x v="0"/>
    <x v="594"/>
    <x v="541"/>
    <x v="1"/>
    <x v="7"/>
    <x v="12"/>
    <x v="9"/>
    <x v="12"/>
    <x v="0"/>
    <x v="0"/>
    <x v="0"/>
    <x v="495"/>
    <x v="5"/>
    <x v="333"/>
    <x v="1"/>
    <x v="1"/>
    <x v="316"/>
    <x v="2"/>
    <x v="59"/>
    <x v="2"/>
    <x v="0"/>
    <x v="1"/>
    <x v="1"/>
    <x v="1"/>
    <x v="1"/>
    <x v="1"/>
    <x v="1"/>
    <x v="1"/>
    <x v="0"/>
    <x v="0"/>
    <x v="0"/>
    <x v="0"/>
    <x v="1"/>
    <x v="1"/>
  </r>
  <r>
    <x v="599"/>
    <x v="599"/>
    <x v="599"/>
    <x v="76"/>
    <x v="584"/>
    <x v="63"/>
    <x v="41"/>
    <x v="0"/>
    <x v="1"/>
    <x v="0"/>
    <x v="0"/>
    <x v="0"/>
    <x v="0"/>
    <x v="595"/>
    <x v="542"/>
    <x v="1"/>
    <x v="7"/>
    <x v="12"/>
    <x v="9"/>
    <x v="12"/>
    <x v="0"/>
    <x v="0"/>
    <x v="0"/>
    <x v="496"/>
    <x v="5"/>
    <x v="334"/>
    <x v="1"/>
    <x v="1"/>
    <x v="109"/>
    <x v="0"/>
    <x v="59"/>
    <x v="2"/>
    <x v="0"/>
    <x v="1"/>
    <x v="1"/>
    <x v="1"/>
    <x v="1"/>
    <x v="1"/>
    <x v="1"/>
    <x v="1"/>
    <x v="0"/>
    <x v="0"/>
    <x v="0"/>
    <x v="0"/>
    <x v="0"/>
    <x v="0"/>
  </r>
  <r>
    <x v="600"/>
    <x v="600"/>
    <x v="600"/>
    <x v="76"/>
    <x v="585"/>
    <x v="63"/>
    <x v="143"/>
    <x v="0"/>
    <x v="1"/>
    <x v="0"/>
    <x v="0"/>
    <x v="0"/>
    <x v="0"/>
    <x v="596"/>
    <x v="543"/>
    <x v="1"/>
    <x v="7"/>
    <x v="12"/>
    <x v="9"/>
    <x v="12"/>
    <x v="0"/>
    <x v="0"/>
    <x v="0"/>
    <x v="497"/>
    <x v="7"/>
    <x v="335"/>
    <x v="1"/>
    <x v="1"/>
    <x v="317"/>
    <x v="0"/>
    <x v="59"/>
    <x v="2"/>
    <x v="0"/>
    <x v="1"/>
    <x v="1"/>
    <x v="1"/>
    <x v="1"/>
    <x v="1"/>
    <x v="0"/>
    <x v="0"/>
    <x v="0"/>
    <x v="0"/>
    <x v="0"/>
    <x v="0"/>
    <x v="0"/>
    <x v="0"/>
  </r>
  <r>
    <x v="601"/>
    <x v="601"/>
    <x v="601"/>
    <x v="76"/>
    <x v="586"/>
    <x v="63"/>
    <x v="126"/>
    <x v="0"/>
    <x v="1"/>
    <x v="0"/>
    <x v="0"/>
    <x v="0"/>
    <x v="0"/>
    <x v="597"/>
    <x v="544"/>
    <x v="1"/>
    <x v="7"/>
    <x v="12"/>
    <x v="9"/>
    <x v="12"/>
    <x v="0"/>
    <x v="0"/>
    <x v="0"/>
    <x v="498"/>
    <x v="11"/>
    <x v="336"/>
    <x v="1"/>
    <x v="1"/>
    <x v="56"/>
    <x v="5"/>
    <x v="59"/>
    <x v="2"/>
    <x v="0"/>
    <x v="1"/>
    <x v="1"/>
    <x v="0"/>
    <x v="0"/>
    <x v="0"/>
    <x v="0"/>
    <x v="0"/>
    <x v="0"/>
    <x v="0"/>
    <x v="0"/>
    <x v="0"/>
    <x v="0"/>
    <x v="1"/>
  </r>
  <r>
    <x v="602"/>
    <x v="602"/>
    <x v="602"/>
    <x v="76"/>
    <x v="587"/>
    <x v="63"/>
    <x v="231"/>
    <x v="0"/>
    <x v="1"/>
    <x v="0"/>
    <x v="0"/>
    <x v="0"/>
    <x v="0"/>
    <x v="598"/>
    <x v="545"/>
    <x v="1"/>
    <x v="7"/>
    <x v="12"/>
    <x v="9"/>
    <x v="12"/>
    <x v="0"/>
    <x v="0"/>
    <x v="0"/>
    <x v="499"/>
    <x v="11"/>
    <x v="337"/>
    <x v="1"/>
    <x v="1"/>
    <x v="318"/>
    <x v="2"/>
    <x v="59"/>
    <x v="2"/>
    <x v="0"/>
    <x v="1"/>
    <x v="1"/>
    <x v="0"/>
    <x v="0"/>
    <x v="0"/>
    <x v="0"/>
    <x v="0"/>
    <x v="0"/>
    <x v="0"/>
    <x v="0"/>
    <x v="0"/>
    <x v="1"/>
    <x v="1"/>
  </r>
  <r>
    <x v="603"/>
    <x v="603"/>
    <x v="603"/>
    <x v="77"/>
    <x v="588"/>
    <x v="64"/>
    <x v="232"/>
    <x v="0"/>
    <x v="0"/>
    <x v="0"/>
    <x v="0"/>
    <x v="0"/>
    <x v="0"/>
    <x v="599"/>
    <x v="546"/>
    <x v="1"/>
    <x v="97"/>
    <x v="200"/>
    <x v="32"/>
    <x v="254"/>
    <x v="0"/>
    <x v="0"/>
    <x v="0"/>
    <x v="500"/>
    <x v="8"/>
    <x v="124"/>
    <x v="0"/>
    <x v="1"/>
    <x v="124"/>
    <x v="0"/>
    <x v="60"/>
    <x v="0"/>
    <x v="0"/>
    <x v="1"/>
    <x v="1"/>
    <x v="1"/>
    <x v="1"/>
    <x v="0"/>
    <x v="0"/>
    <x v="0"/>
    <x v="0"/>
    <x v="0"/>
    <x v="0"/>
    <x v="0"/>
    <x v="0"/>
    <x v="0"/>
  </r>
  <r>
    <x v="604"/>
    <x v="604"/>
    <x v="604"/>
    <x v="77"/>
    <x v="589"/>
    <x v="64"/>
    <x v="113"/>
    <x v="0"/>
    <x v="0"/>
    <x v="0"/>
    <x v="0"/>
    <x v="0"/>
    <x v="0"/>
    <x v="600"/>
    <x v="547"/>
    <x v="1"/>
    <x v="7"/>
    <x v="171"/>
    <x v="52"/>
    <x v="255"/>
    <x v="0"/>
    <x v="0"/>
    <x v="0"/>
    <x v="501"/>
    <x v="4"/>
    <x v="338"/>
    <x v="0"/>
    <x v="1"/>
    <x v="319"/>
    <x v="0"/>
    <x v="60"/>
    <x v="1"/>
    <x v="0"/>
    <x v="1"/>
    <x v="1"/>
    <x v="1"/>
    <x v="1"/>
    <x v="1"/>
    <x v="1"/>
    <x v="1"/>
    <x v="1"/>
    <x v="0"/>
    <x v="0"/>
    <x v="0"/>
    <x v="0"/>
    <x v="0"/>
  </r>
  <r>
    <x v="605"/>
    <x v="605"/>
    <x v="605"/>
    <x v="77"/>
    <x v="590"/>
    <x v="64"/>
    <x v="117"/>
    <x v="0"/>
    <x v="0"/>
    <x v="0"/>
    <x v="0"/>
    <x v="0"/>
    <x v="0"/>
    <x v="601"/>
    <x v="548"/>
    <x v="1"/>
    <x v="7"/>
    <x v="201"/>
    <x v="1"/>
    <x v="190"/>
    <x v="0"/>
    <x v="0"/>
    <x v="0"/>
    <x v="502"/>
    <x v="7"/>
    <x v="88"/>
    <x v="0"/>
    <x v="1"/>
    <x v="90"/>
    <x v="0"/>
    <x v="60"/>
    <x v="1"/>
    <x v="0"/>
    <x v="1"/>
    <x v="1"/>
    <x v="1"/>
    <x v="1"/>
    <x v="1"/>
    <x v="0"/>
    <x v="0"/>
    <x v="0"/>
    <x v="0"/>
    <x v="0"/>
    <x v="0"/>
    <x v="0"/>
    <x v="0"/>
  </r>
  <r>
    <x v="606"/>
    <x v="606"/>
    <x v="606"/>
    <x v="77"/>
    <x v="591"/>
    <x v="64"/>
    <x v="18"/>
    <x v="0"/>
    <x v="1"/>
    <x v="4"/>
    <x v="4"/>
    <x v="4"/>
    <x v="0"/>
    <x v="602"/>
    <x v="549"/>
    <x v="1"/>
    <x v="8"/>
    <x v="12"/>
    <x v="9"/>
    <x v="12"/>
    <x v="0"/>
    <x v="0"/>
    <x v="0"/>
    <x v="366"/>
    <x v="3"/>
    <x v="339"/>
    <x v="1"/>
    <x v="1"/>
    <x v="320"/>
    <x v="0"/>
    <x v="60"/>
    <x v="2"/>
    <x v="0"/>
    <x v="1"/>
    <x v="1"/>
    <x v="1"/>
    <x v="1"/>
    <x v="1"/>
    <x v="1"/>
    <x v="1"/>
    <x v="1"/>
    <x v="1"/>
    <x v="0"/>
    <x v="0"/>
    <x v="0"/>
    <x v="0"/>
  </r>
  <r>
    <x v="607"/>
    <x v="607"/>
    <x v="607"/>
    <x v="77"/>
    <x v="592"/>
    <x v="64"/>
    <x v="50"/>
    <x v="0"/>
    <x v="1"/>
    <x v="0"/>
    <x v="0"/>
    <x v="0"/>
    <x v="0"/>
    <x v="603"/>
    <x v="550"/>
    <x v="1"/>
    <x v="7"/>
    <x v="12"/>
    <x v="9"/>
    <x v="12"/>
    <x v="0"/>
    <x v="0"/>
    <x v="0"/>
    <x v="503"/>
    <x v="5"/>
    <x v="340"/>
    <x v="1"/>
    <x v="1"/>
    <x v="321"/>
    <x v="5"/>
    <x v="60"/>
    <x v="2"/>
    <x v="0"/>
    <x v="1"/>
    <x v="1"/>
    <x v="1"/>
    <x v="1"/>
    <x v="1"/>
    <x v="1"/>
    <x v="1"/>
    <x v="0"/>
    <x v="0"/>
    <x v="0"/>
    <x v="0"/>
    <x v="0"/>
    <x v="1"/>
  </r>
  <r>
    <x v="608"/>
    <x v="608"/>
    <x v="608"/>
    <x v="78"/>
    <x v="593"/>
    <x v="65"/>
    <x v="84"/>
    <x v="0"/>
    <x v="1"/>
    <x v="0"/>
    <x v="0"/>
    <x v="0"/>
    <x v="0"/>
    <x v="604"/>
    <x v="551"/>
    <x v="1"/>
    <x v="7"/>
    <x v="12"/>
    <x v="9"/>
    <x v="12"/>
    <x v="0"/>
    <x v="0"/>
    <x v="0"/>
    <x v="79"/>
    <x v="7"/>
    <x v="312"/>
    <x v="1"/>
    <x v="1"/>
    <x v="322"/>
    <x v="2"/>
    <x v="60"/>
    <x v="2"/>
    <x v="0"/>
    <x v="1"/>
    <x v="1"/>
    <x v="1"/>
    <x v="1"/>
    <x v="1"/>
    <x v="0"/>
    <x v="0"/>
    <x v="0"/>
    <x v="0"/>
    <x v="0"/>
    <x v="0"/>
    <x v="1"/>
    <x v="1"/>
  </r>
  <r>
    <x v="609"/>
    <x v="609"/>
    <x v="609"/>
    <x v="79"/>
    <x v="594"/>
    <x v="1"/>
    <x v="19"/>
    <x v="0"/>
    <x v="1"/>
    <x v="0"/>
    <x v="0"/>
    <x v="0"/>
    <x v="0"/>
    <x v="605"/>
    <x v="20"/>
    <x v="1"/>
    <x v="7"/>
    <x v="12"/>
    <x v="9"/>
    <x v="12"/>
    <x v="0"/>
    <x v="0"/>
    <x v="0"/>
    <x v="79"/>
    <x v="7"/>
    <x v="16"/>
    <x v="1"/>
    <x v="1"/>
    <x v="323"/>
    <x v="4"/>
    <x v="60"/>
    <x v="2"/>
    <x v="0"/>
    <x v="1"/>
    <x v="1"/>
    <x v="1"/>
    <x v="1"/>
    <x v="1"/>
    <x v="0"/>
    <x v="0"/>
    <x v="0"/>
    <x v="1"/>
    <x v="1"/>
    <x v="1"/>
    <x v="1"/>
    <x v="1"/>
  </r>
  <r>
    <x v="610"/>
    <x v="610"/>
    <x v="610"/>
    <x v="79"/>
    <x v="595"/>
    <x v="1"/>
    <x v="64"/>
    <x v="0"/>
    <x v="1"/>
    <x v="0"/>
    <x v="0"/>
    <x v="0"/>
    <x v="0"/>
    <x v="606"/>
    <x v="20"/>
    <x v="1"/>
    <x v="7"/>
    <x v="12"/>
    <x v="9"/>
    <x v="12"/>
    <x v="0"/>
    <x v="0"/>
    <x v="0"/>
    <x v="352"/>
    <x v="8"/>
    <x v="16"/>
    <x v="1"/>
    <x v="1"/>
    <x v="72"/>
    <x v="4"/>
    <x v="60"/>
    <x v="2"/>
    <x v="0"/>
    <x v="1"/>
    <x v="1"/>
    <x v="1"/>
    <x v="1"/>
    <x v="0"/>
    <x v="0"/>
    <x v="0"/>
    <x v="0"/>
    <x v="1"/>
    <x v="1"/>
    <x v="1"/>
    <x v="1"/>
    <x v="1"/>
  </r>
  <r>
    <x v="611"/>
    <x v="611"/>
    <x v="611"/>
    <x v="80"/>
    <x v="596"/>
    <x v="66"/>
    <x v="233"/>
    <x v="0"/>
    <x v="0"/>
    <x v="0"/>
    <x v="0"/>
    <x v="0"/>
    <x v="0"/>
    <x v="607"/>
    <x v="552"/>
    <x v="1"/>
    <x v="98"/>
    <x v="202"/>
    <x v="54"/>
    <x v="256"/>
    <x v="0"/>
    <x v="0"/>
    <x v="0"/>
    <x v="504"/>
    <x v="8"/>
    <x v="101"/>
    <x v="0"/>
    <x v="1"/>
    <x v="104"/>
    <x v="0"/>
    <x v="61"/>
    <x v="0"/>
    <x v="0"/>
    <x v="1"/>
    <x v="1"/>
    <x v="1"/>
    <x v="1"/>
    <x v="0"/>
    <x v="0"/>
    <x v="0"/>
    <x v="0"/>
    <x v="0"/>
    <x v="0"/>
    <x v="0"/>
    <x v="0"/>
    <x v="0"/>
  </r>
  <r>
    <x v="612"/>
    <x v="612"/>
    <x v="612"/>
    <x v="80"/>
    <x v="597"/>
    <x v="66"/>
    <x v="105"/>
    <x v="0"/>
    <x v="0"/>
    <x v="0"/>
    <x v="0"/>
    <x v="0"/>
    <x v="0"/>
    <x v="608"/>
    <x v="553"/>
    <x v="1"/>
    <x v="7"/>
    <x v="104"/>
    <x v="54"/>
    <x v="257"/>
    <x v="0"/>
    <x v="0"/>
    <x v="0"/>
    <x v="501"/>
    <x v="4"/>
    <x v="190"/>
    <x v="0"/>
    <x v="1"/>
    <x v="185"/>
    <x v="0"/>
    <x v="61"/>
    <x v="1"/>
    <x v="0"/>
    <x v="1"/>
    <x v="1"/>
    <x v="1"/>
    <x v="1"/>
    <x v="1"/>
    <x v="1"/>
    <x v="1"/>
    <x v="1"/>
    <x v="0"/>
    <x v="0"/>
    <x v="0"/>
    <x v="0"/>
    <x v="0"/>
  </r>
  <r>
    <x v="613"/>
    <x v="613"/>
    <x v="613"/>
    <x v="80"/>
    <x v="598"/>
    <x v="66"/>
    <x v="19"/>
    <x v="0"/>
    <x v="1"/>
    <x v="3"/>
    <x v="3"/>
    <x v="3"/>
    <x v="0"/>
    <x v="609"/>
    <x v="554"/>
    <x v="1"/>
    <x v="6"/>
    <x v="12"/>
    <x v="9"/>
    <x v="12"/>
    <x v="0"/>
    <x v="0"/>
    <x v="0"/>
    <x v="187"/>
    <x v="3"/>
    <x v="341"/>
    <x v="1"/>
    <x v="1"/>
    <x v="324"/>
    <x v="1"/>
    <x v="61"/>
    <x v="2"/>
    <x v="0"/>
    <x v="1"/>
    <x v="1"/>
    <x v="1"/>
    <x v="1"/>
    <x v="1"/>
    <x v="1"/>
    <x v="1"/>
    <x v="1"/>
    <x v="1"/>
    <x v="0"/>
    <x v="1"/>
    <x v="1"/>
    <x v="1"/>
  </r>
  <r>
    <x v="614"/>
    <x v="614"/>
    <x v="614"/>
    <x v="81"/>
    <x v="599"/>
    <x v="67"/>
    <x v="171"/>
    <x v="0"/>
    <x v="0"/>
    <x v="0"/>
    <x v="0"/>
    <x v="0"/>
    <x v="0"/>
    <x v="610"/>
    <x v="555"/>
    <x v="1"/>
    <x v="7"/>
    <x v="203"/>
    <x v="7"/>
    <x v="258"/>
    <x v="0"/>
    <x v="0"/>
    <x v="0"/>
    <x v="100"/>
    <x v="9"/>
    <x v="45"/>
    <x v="0"/>
    <x v="1"/>
    <x v="48"/>
    <x v="0"/>
    <x v="62"/>
    <x v="0"/>
    <x v="0"/>
    <x v="1"/>
    <x v="1"/>
    <x v="1"/>
    <x v="0"/>
    <x v="0"/>
    <x v="0"/>
    <x v="0"/>
    <x v="0"/>
    <x v="0"/>
    <x v="0"/>
    <x v="0"/>
    <x v="0"/>
    <x v="0"/>
  </r>
  <r>
    <x v="615"/>
    <x v="615"/>
    <x v="615"/>
    <x v="81"/>
    <x v="600"/>
    <x v="67"/>
    <x v="36"/>
    <x v="0"/>
    <x v="0"/>
    <x v="3"/>
    <x v="3"/>
    <x v="3"/>
    <x v="0"/>
    <x v="611"/>
    <x v="556"/>
    <x v="1"/>
    <x v="6"/>
    <x v="73"/>
    <x v="1"/>
    <x v="171"/>
    <x v="0"/>
    <x v="0"/>
    <x v="0"/>
    <x v="505"/>
    <x v="4"/>
    <x v="174"/>
    <x v="0"/>
    <x v="1"/>
    <x v="171"/>
    <x v="0"/>
    <x v="62"/>
    <x v="1"/>
    <x v="0"/>
    <x v="1"/>
    <x v="1"/>
    <x v="1"/>
    <x v="1"/>
    <x v="1"/>
    <x v="1"/>
    <x v="1"/>
    <x v="1"/>
    <x v="0"/>
    <x v="0"/>
    <x v="0"/>
    <x v="0"/>
    <x v="0"/>
  </r>
  <r>
    <x v="616"/>
    <x v="616"/>
    <x v="616"/>
    <x v="81"/>
    <x v="601"/>
    <x v="67"/>
    <x v="99"/>
    <x v="0"/>
    <x v="0"/>
    <x v="3"/>
    <x v="3"/>
    <x v="3"/>
    <x v="0"/>
    <x v="612"/>
    <x v="557"/>
    <x v="1"/>
    <x v="6"/>
    <x v="31"/>
    <x v="1"/>
    <x v="228"/>
    <x v="0"/>
    <x v="0"/>
    <x v="0"/>
    <x v="506"/>
    <x v="8"/>
    <x v="130"/>
    <x v="0"/>
    <x v="1"/>
    <x v="130"/>
    <x v="0"/>
    <x v="62"/>
    <x v="1"/>
    <x v="0"/>
    <x v="1"/>
    <x v="1"/>
    <x v="1"/>
    <x v="1"/>
    <x v="0"/>
    <x v="0"/>
    <x v="0"/>
    <x v="0"/>
    <x v="0"/>
    <x v="0"/>
    <x v="0"/>
    <x v="0"/>
    <x v="0"/>
  </r>
  <r>
    <x v="617"/>
    <x v="617"/>
    <x v="617"/>
    <x v="82"/>
    <x v="602"/>
    <x v="1"/>
    <x v="19"/>
    <x v="0"/>
    <x v="1"/>
    <x v="0"/>
    <x v="0"/>
    <x v="0"/>
    <x v="0"/>
    <x v="613"/>
    <x v="20"/>
    <x v="1"/>
    <x v="7"/>
    <x v="12"/>
    <x v="9"/>
    <x v="12"/>
    <x v="0"/>
    <x v="0"/>
    <x v="0"/>
    <x v="507"/>
    <x v="8"/>
    <x v="16"/>
    <x v="1"/>
    <x v="1"/>
    <x v="325"/>
    <x v="6"/>
    <x v="62"/>
    <x v="2"/>
    <x v="0"/>
    <x v="1"/>
    <x v="1"/>
    <x v="1"/>
    <x v="1"/>
    <x v="0"/>
    <x v="0"/>
    <x v="0"/>
    <x v="1"/>
    <x v="1"/>
    <x v="1"/>
    <x v="1"/>
    <x v="1"/>
    <x v="1"/>
  </r>
  <r>
    <x v="618"/>
    <x v="618"/>
    <x v="618"/>
    <x v="81"/>
    <x v="603"/>
    <x v="67"/>
    <x v="18"/>
    <x v="0"/>
    <x v="1"/>
    <x v="0"/>
    <x v="0"/>
    <x v="0"/>
    <x v="0"/>
    <x v="614"/>
    <x v="558"/>
    <x v="1"/>
    <x v="7"/>
    <x v="12"/>
    <x v="9"/>
    <x v="12"/>
    <x v="0"/>
    <x v="0"/>
    <x v="0"/>
    <x v="56"/>
    <x v="8"/>
    <x v="342"/>
    <x v="1"/>
    <x v="1"/>
    <x v="167"/>
    <x v="0"/>
    <x v="62"/>
    <x v="2"/>
    <x v="0"/>
    <x v="1"/>
    <x v="1"/>
    <x v="1"/>
    <x v="1"/>
    <x v="0"/>
    <x v="0"/>
    <x v="0"/>
    <x v="0"/>
    <x v="0"/>
    <x v="0"/>
    <x v="0"/>
    <x v="0"/>
    <x v="0"/>
  </r>
  <r>
    <x v="619"/>
    <x v="619"/>
    <x v="619"/>
    <x v="83"/>
    <x v="604"/>
    <x v="68"/>
    <x v="234"/>
    <x v="0"/>
    <x v="0"/>
    <x v="0"/>
    <x v="0"/>
    <x v="0"/>
    <x v="0"/>
    <x v="615"/>
    <x v="559"/>
    <x v="1"/>
    <x v="99"/>
    <x v="204"/>
    <x v="16"/>
    <x v="259"/>
    <x v="0"/>
    <x v="0"/>
    <x v="0"/>
    <x v="508"/>
    <x v="9"/>
    <x v="41"/>
    <x v="0"/>
    <x v="1"/>
    <x v="44"/>
    <x v="0"/>
    <x v="63"/>
    <x v="0"/>
    <x v="0"/>
    <x v="1"/>
    <x v="1"/>
    <x v="1"/>
    <x v="0"/>
    <x v="0"/>
    <x v="0"/>
    <x v="0"/>
    <x v="0"/>
    <x v="0"/>
    <x v="0"/>
    <x v="0"/>
    <x v="0"/>
    <x v="0"/>
  </r>
  <r>
    <x v="620"/>
    <x v="620"/>
    <x v="620"/>
    <x v="83"/>
    <x v="605"/>
    <x v="68"/>
    <x v="26"/>
    <x v="0"/>
    <x v="0"/>
    <x v="0"/>
    <x v="0"/>
    <x v="0"/>
    <x v="0"/>
    <x v="616"/>
    <x v="560"/>
    <x v="1"/>
    <x v="7"/>
    <x v="35"/>
    <x v="1"/>
    <x v="260"/>
    <x v="0"/>
    <x v="0"/>
    <x v="0"/>
    <x v="509"/>
    <x v="5"/>
    <x v="292"/>
    <x v="0"/>
    <x v="1"/>
    <x v="326"/>
    <x v="1"/>
    <x v="63"/>
    <x v="1"/>
    <x v="0"/>
    <x v="1"/>
    <x v="1"/>
    <x v="1"/>
    <x v="1"/>
    <x v="1"/>
    <x v="1"/>
    <x v="1"/>
    <x v="0"/>
    <x v="0"/>
    <x v="0"/>
    <x v="1"/>
    <x v="1"/>
    <x v="1"/>
  </r>
  <r>
    <x v="621"/>
    <x v="621"/>
    <x v="621"/>
    <x v="83"/>
    <x v="606"/>
    <x v="68"/>
    <x v="58"/>
    <x v="0"/>
    <x v="1"/>
    <x v="0"/>
    <x v="0"/>
    <x v="0"/>
    <x v="0"/>
    <x v="617"/>
    <x v="561"/>
    <x v="1"/>
    <x v="7"/>
    <x v="12"/>
    <x v="9"/>
    <x v="12"/>
    <x v="0"/>
    <x v="0"/>
    <x v="0"/>
    <x v="358"/>
    <x v="5"/>
    <x v="343"/>
    <x v="1"/>
    <x v="1"/>
    <x v="43"/>
    <x v="0"/>
    <x v="63"/>
    <x v="2"/>
    <x v="0"/>
    <x v="1"/>
    <x v="1"/>
    <x v="1"/>
    <x v="1"/>
    <x v="1"/>
    <x v="1"/>
    <x v="1"/>
    <x v="0"/>
    <x v="0"/>
    <x v="0"/>
    <x v="0"/>
    <x v="0"/>
    <x v="0"/>
  </r>
  <r>
    <x v="622"/>
    <x v="622"/>
    <x v="622"/>
    <x v="83"/>
    <x v="607"/>
    <x v="68"/>
    <x v="135"/>
    <x v="0"/>
    <x v="1"/>
    <x v="0"/>
    <x v="0"/>
    <x v="0"/>
    <x v="0"/>
    <x v="618"/>
    <x v="562"/>
    <x v="1"/>
    <x v="7"/>
    <x v="12"/>
    <x v="9"/>
    <x v="12"/>
    <x v="0"/>
    <x v="0"/>
    <x v="0"/>
    <x v="510"/>
    <x v="5"/>
    <x v="179"/>
    <x v="1"/>
    <x v="1"/>
    <x v="327"/>
    <x v="0"/>
    <x v="63"/>
    <x v="2"/>
    <x v="0"/>
    <x v="1"/>
    <x v="1"/>
    <x v="1"/>
    <x v="1"/>
    <x v="1"/>
    <x v="1"/>
    <x v="1"/>
    <x v="0"/>
    <x v="0"/>
    <x v="0"/>
    <x v="0"/>
    <x v="0"/>
    <x v="0"/>
  </r>
  <r>
    <x v="623"/>
    <x v="623"/>
    <x v="623"/>
    <x v="83"/>
    <x v="608"/>
    <x v="68"/>
    <x v="97"/>
    <x v="0"/>
    <x v="1"/>
    <x v="0"/>
    <x v="0"/>
    <x v="0"/>
    <x v="0"/>
    <x v="619"/>
    <x v="563"/>
    <x v="1"/>
    <x v="7"/>
    <x v="12"/>
    <x v="9"/>
    <x v="12"/>
    <x v="0"/>
    <x v="0"/>
    <x v="0"/>
    <x v="508"/>
    <x v="9"/>
    <x v="344"/>
    <x v="1"/>
    <x v="1"/>
    <x v="328"/>
    <x v="3"/>
    <x v="63"/>
    <x v="2"/>
    <x v="0"/>
    <x v="1"/>
    <x v="1"/>
    <x v="1"/>
    <x v="0"/>
    <x v="0"/>
    <x v="0"/>
    <x v="0"/>
    <x v="0"/>
    <x v="0"/>
    <x v="1"/>
    <x v="1"/>
    <x v="1"/>
    <x v="1"/>
  </r>
  <r>
    <x v="624"/>
    <x v="624"/>
    <x v="624"/>
    <x v="84"/>
    <x v="609"/>
    <x v="69"/>
    <x v="11"/>
    <x v="0"/>
    <x v="0"/>
    <x v="0"/>
    <x v="0"/>
    <x v="0"/>
    <x v="0"/>
    <x v="620"/>
    <x v="564"/>
    <x v="1"/>
    <x v="100"/>
    <x v="172"/>
    <x v="57"/>
    <x v="88"/>
    <x v="0"/>
    <x v="0"/>
    <x v="0"/>
    <x v="471"/>
    <x v="7"/>
    <x v="345"/>
    <x v="0"/>
    <x v="1"/>
    <x v="329"/>
    <x v="0"/>
    <x v="64"/>
    <x v="0"/>
    <x v="0"/>
    <x v="1"/>
    <x v="1"/>
    <x v="1"/>
    <x v="1"/>
    <x v="1"/>
    <x v="0"/>
    <x v="0"/>
    <x v="0"/>
    <x v="0"/>
    <x v="0"/>
    <x v="0"/>
    <x v="0"/>
    <x v="0"/>
  </r>
  <r>
    <x v="625"/>
    <x v="625"/>
    <x v="625"/>
    <x v="84"/>
    <x v="610"/>
    <x v="69"/>
    <x v="59"/>
    <x v="0"/>
    <x v="0"/>
    <x v="0"/>
    <x v="0"/>
    <x v="0"/>
    <x v="0"/>
    <x v="621"/>
    <x v="565"/>
    <x v="1"/>
    <x v="7"/>
    <x v="205"/>
    <x v="55"/>
    <x v="261"/>
    <x v="0"/>
    <x v="0"/>
    <x v="0"/>
    <x v="511"/>
    <x v="5"/>
    <x v="226"/>
    <x v="0"/>
    <x v="1"/>
    <x v="223"/>
    <x v="0"/>
    <x v="64"/>
    <x v="1"/>
    <x v="0"/>
    <x v="1"/>
    <x v="1"/>
    <x v="1"/>
    <x v="1"/>
    <x v="1"/>
    <x v="1"/>
    <x v="1"/>
    <x v="0"/>
    <x v="0"/>
    <x v="0"/>
    <x v="0"/>
    <x v="0"/>
    <x v="0"/>
  </r>
  <r>
    <x v="626"/>
    <x v="626"/>
    <x v="626"/>
    <x v="84"/>
    <x v="611"/>
    <x v="69"/>
    <x v="58"/>
    <x v="0"/>
    <x v="0"/>
    <x v="0"/>
    <x v="0"/>
    <x v="0"/>
    <x v="0"/>
    <x v="622"/>
    <x v="566"/>
    <x v="1"/>
    <x v="7"/>
    <x v="64"/>
    <x v="74"/>
    <x v="227"/>
    <x v="0"/>
    <x v="0"/>
    <x v="0"/>
    <x v="512"/>
    <x v="7"/>
    <x v="217"/>
    <x v="0"/>
    <x v="1"/>
    <x v="43"/>
    <x v="0"/>
    <x v="64"/>
    <x v="1"/>
    <x v="0"/>
    <x v="1"/>
    <x v="1"/>
    <x v="1"/>
    <x v="1"/>
    <x v="1"/>
    <x v="0"/>
    <x v="0"/>
    <x v="0"/>
    <x v="0"/>
    <x v="0"/>
    <x v="0"/>
    <x v="0"/>
    <x v="0"/>
  </r>
  <r>
    <x v="627"/>
    <x v="627"/>
    <x v="627"/>
    <x v="84"/>
    <x v="612"/>
    <x v="69"/>
    <x v="19"/>
    <x v="0"/>
    <x v="1"/>
    <x v="0"/>
    <x v="0"/>
    <x v="0"/>
    <x v="0"/>
    <x v="623"/>
    <x v="567"/>
    <x v="1"/>
    <x v="7"/>
    <x v="12"/>
    <x v="9"/>
    <x v="12"/>
    <x v="0"/>
    <x v="0"/>
    <x v="0"/>
    <x v="513"/>
    <x v="6"/>
    <x v="346"/>
    <x v="1"/>
    <x v="1"/>
    <x v="330"/>
    <x v="2"/>
    <x v="64"/>
    <x v="2"/>
    <x v="0"/>
    <x v="1"/>
    <x v="1"/>
    <x v="1"/>
    <x v="1"/>
    <x v="1"/>
    <x v="1"/>
    <x v="0"/>
    <x v="0"/>
    <x v="0"/>
    <x v="0"/>
    <x v="0"/>
    <x v="1"/>
    <x v="1"/>
  </r>
  <r>
    <x v="628"/>
    <x v="628"/>
    <x v="628"/>
    <x v="85"/>
    <x v="613"/>
    <x v="70"/>
    <x v="11"/>
    <x v="0"/>
    <x v="0"/>
    <x v="0"/>
    <x v="0"/>
    <x v="0"/>
    <x v="0"/>
    <x v="624"/>
    <x v="568"/>
    <x v="1"/>
    <x v="7"/>
    <x v="173"/>
    <x v="75"/>
    <x v="261"/>
    <x v="0"/>
    <x v="0"/>
    <x v="0"/>
    <x v="514"/>
    <x v="8"/>
    <x v="42"/>
    <x v="0"/>
    <x v="1"/>
    <x v="45"/>
    <x v="0"/>
    <x v="65"/>
    <x v="0"/>
    <x v="0"/>
    <x v="1"/>
    <x v="1"/>
    <x v="1"/>
    <x v="1"/>
    <x v="0"/>
    <x v="0"/>
    <x v="0"/>
    <x v="0"/>
    <x v="0"/>
    <x v="0"/>
    <x v="0"/>
    <x v="0"/>
    <x v="0"/>
  </r>
  <r>
    <x v="629"/>
    <x v="629"/>
    <x v="629"/>
    <x v="85"/>
    <x v="614"/>
    <x v="70"/>
    <x v="18"/>
    <x v="0"/>
    <x v="0"/>
    <x v="0"/>
    <x v="0"/>
    <x v="0"/>
    <x v="0"/>
    <x v="625"/>
    <x v="569"/>
    <x v="1"/>
    <x v="7"/>
    <x v="73"/>
    <x v="1"/>
    <x v="6"/>
    <x v="0"/>
    <x v="0"/>
    <x v="0"/>
    <x v="515"/>
    <x v="2"/>
    <x v="263"/>
    <x v="0"/>
    <x v="1"/>
    <x v="256"/>
    <x v="0"/>
    <x v="65"/>
    <x v="1"/>
    <x v="0"/>
    <x v="1"/>
    <x v="1"/>
    <x v="1"/>
    <x v="1"/>
    <x v="1"/>
    <x v="1"/>
    <x v="1"/>
    <x v="1"/>
    <x v="1"/>
    <x v="1"/>
    <x v="1"/>
    <x v="0"/>
    <x v="0"/>
  </r>
  <r>
    <x v="630"/>
    <x v="630"/>
    <x v="630"/>
    <x v="85"/>
    <x v="615"/>
    <x v="70"/>
    <x v="97"/>
    <x v="0"/>
    <x v="0"/>
    <x v="0"/>
    <x v="0"/>
    <x v="0"/>
    <x v="0"/>
    <x v="626"/>
    <x v="570"/>
    <x v="1"/>
    <x v="7"/>
    <x v="14"/>
    <x v="29"/>
    <x v="262"/>
    <x v="0"/>
    <x v="0"/>
    <x v="0"/>
    <x v="516"/>
    <x v="3"/>
    <x v="347"/>
    <x v="0"/>
    <x v="1"/>
    <x v="114"/>
    <x v="0"/>
    <x v="65"/>
    <x v="1"/>
    <x v="0"/>
    <x v="1"/>
    <x v="1"/>
    <x v="1"/>
    <x v="1"/>
    <x v="1"/>
    <x v="1"/>
    <x v="1"/>
    <x v="1"/>
    <x v="1"/>
    <x v="0"/>
    <x v="0"/>
    <x v="0"/>
    <x v="0"/>
  </r>
  <r>
    <x v="631"/>
    <x v="631"/>
    <x v="631"/>
    <x v="85"/>
    <x v="616"/>
    <x v="70"/>
    <x v="126"/>
    <x v="0"/>
    <x v="0"/>
    <x v="0"/>
    <x v="0"/>
    <x v="0"/>
    <x v="0"/>
    <x v="627"/>
    <x v="571"/>
    <x v="1"/>
    <x v="7"/>
    <x v="162"/>
    <x v="76"/>
    <x v="24"/>
    <x v="0"/>
    <x v="0"/>
    <x v="0"/>
    <x v="517"/>
    <x v="3"/>
    <x v="41"/>
    <x v="0"/>
    <x v="1"/>
    <x v="44"/>
    <x v="0"/>
    <x v="65"/>
    <x v="1"/>
    <x v="0"/>
    <x v="1"/>
    <x v="1"/>
    <x v="1"/>
    <x v="1"/>
    <x v="1"/>
    <x v="1"/>
    <x v="1"/>
    <x v="1"/>
    <x v="1"/>
    <x v="0"/>
    <x v="0"/>
    <x v="0"/>
    <x v="0"/>
  </r>
  <r>
    <x v="632"/>
    <x v="632"/>
    <x v="632"/>
    <x v="85"/>
    <x v="617"/>
    <x v="70"/>
    <x v="19"/>
    <x v="0"/>
    <x v="1"/>
    <x v="0"/>
    <x v="0"/>
    <x v="0"/>
    <x v="0"/>
    <x v="628"/>
    <x v="572"/>
    <x v="1"/>
    <x v="7"/>
    <x v="12"/>
    <x v="9"/>
    <x v="12"/>
    <x v="0"/>
    <x v="0"/>
    <x v="0"/>
    <x v="518"/>
    <x v="5"/>
    <x v="348"/>
    <x v="1"/>
    <x v="1"/>
    <x v="331"/>
    <x v="1"/>
    <x v="65"/>
    <x v="2"/>
    <x v="0"/>
    <x v="1"/>
    <x v="1"/>
    <x v="1"/>
    <x v="1"/>
    <x v="1"/>
    <x v="1"/>
    <x v="1"/>
    <x v="0"/>
    <x v="0"/>
    <x v="0"/>
    <x v="1"/>
    <x v="1"/>
    <x v="1"/>
  </r>
  <r>
    <x v="633"/>
    <x v="633"/>
    <x v="633"/>
    <x v="85"/>
    <x v="618"/>
    <x v="70"/>
    <x v="19"/>
    <x v="0"/>
    <x v="1"/>
    <x v="0"/>
    <x v="0"/>
    <x v="0"/>
    <x v="0"/>
    <x v="629"/>
    <x v="573"/>
    <x v="1"/>
    <x v="7"/>
    <x v="12"/>
    <x v="9"/>
    <x v="12"/>
    <x v="0"/>
    <x v="0"/>
    <x v="0"/>
    <x v="386"/>
    <x v="6"/>
    <x v="349"/>
    <x v="1"/>
    <x v="1"/>
    <x v="332"/>
    <x v="1"/>
    <x v="65"/>
    <x v="2"/>
    <x v="0"/>
    <x v="1"/>
    <x v="1"/>
    <x v="1"/>
    <x v="1"/>
    <x v="1"/>
    <x v="1"/>
    <x v="0"/>
    <x v="0"/>
    <x v="0"/>
    <x v="0"/>
    <x v="1"/>
    <x v="1"/>
    <x v="1"/>
  </r>
  <r>
    <x v="634"/>
    <x v="634"/>
    <x v="634"/>
    <x v="85"/>
    <x v="619"/>
    <x v="70"/>
    <x v="196"/>
    <x v="0"/>
    <x v="1"/>
    <x v="0"/>
    <x v="0"/>
    <x v="0"/>
    <x v="0"/>
    <x v="630"/>
    <x v="574"/>
    <x v="1"/>
    <x v="7"/>
    <x v="12"/>
    <x v="9"/>
    <x v="12"/>
    <x v="0"/>
    <x v="0"/>
    <x v="0"/>
    <x v="519"/>
    <x v="6"/>
    <x v="350"/>
    <x v="1"/>
    <x v="1"/>
    <x v="106"/>
    <x v="5"/>
    <x v="65"/>
    <x v="2"/>
    <x v="0"/>
    <x v="1"/>
    <x v="1"/>
    <x v="1"/>
    <x v="1"/>
    <x v="1"/>
    <x v="1"/>
    <x v="0"/>
    <x v="0"/>
    <x v="0"/>
    <x v="0"/>
    <x v="0"/>
    <x v="0"/>
    <x v="1"/>
  </r>
  <r>
    <x v="635"/>
    <x v="635"/>
    <x v="635"/>
    <x v="85"/>
    <x v="620"/>
    <x v="70"/>
    <x v="19"/>
    <x v="0"/>
    <x v="1"/>
    <x v="4"/>
    <x v="4"/>
    <x v="4"/>
    <x v="0"/>
    <x v="631"/>
    <x v="575"/>
    <x v="1"/>
    <x v="8"/>
    <x v="12"/>
    <x v="9"/>
    <x v="12"/>
    <x v="0"/>
    <x v="0"/>
    <x v="0"/>
    <x v="520"/>
    <x v="8"/>
    <x v="351"/>
    <x v="1"/>
    <x v="1"/>
    <x v="331"/>
    <x v="1"/>
    <x v="65"/>
    <x v="2"/>
    <x v="0"/>
    <x v="1"/>
    <x v="1"/>
    <x v="1"/>
    <x v="1"/>
    <x v="0"/>
    <x v="0"/>
    <x v="0"/>
    <x v="0"/>
    <x v="0"/>
    <x v="0"/>
    <x v="1"/>
    <x v="1"/>
    <x v="1"/>
  </r>
  <r>
    <x v="636"/>
    <x v="636"/>
    <x v="636"/>
    <x v="86"/>
    <x v="621"/>
    <x v="71"/>
    <x v="105"/>
    <x v="0"/>
    <x v="0"/>
    <x v="0"/>
    <x v="0"/>
    <x v="0"/>
    <x v="0"/>
    <x v="632"/>
    <x v="576"/>
    <x v="1"/>
    <x v="101"/>
    <x v="206"/>
    <x v="15"/>
    <x v="263"/>
    <x v="0"/>
    <x v="0"/>
    <x v="0"/>
    <x v="512"/>
    <x v="7"/>
    <x v="133"/>
    <x v="0"/>
    <x v="1"/>
    <x v="132"/>
    <x v="0"/>
    <x v="66"/>
    <x v="0"/>
    <x v="0"/>
    <x v="1"/>
    <x v="1"/>
    <x v="1"/>
    <x v="1"/>
    <x v="1"/>
    <x v="0"/>
    <x v="0"/>
    <x v="0"/>
    <x v="0"/>
    <x v="0"/>
    <x v="0"/>
    <x v="0"/>
    <x v="0"/>
  </r>
  <r>
    <x v="637"/>
    <x v="637"/>
    <x v="637"/>
    <x v="87"/>
    <x v="622"/>
    <x v="72"/>
    <x v="235"/>
    <x v="0"/>
    <x v="0"/>
    <x v="0"/>
    <x v="0"/>
    <x v="0"/>
    <x v="0"/>
    <x v="633"/>
    <x v="577"/>
    <x v="1"/>
    <x v="102"/>
    <x v="207"/>
    <x v="34"/>
    <x v="264"/>
    <x v="0"/>
    <x v="0"/>
    <x v="0"/>
    <x v="521"/>
    <x v="10"/>
    <x v="45"/>
    <x v="0"/>
    <x v="1"/>
    <x v="48"/>
    <x v="0"/>
    <x v="67"/>
    <x v="0"/>
    <x v="0"/>
    <x v="1"/>
    <x v="0"/>
    <x v="0"/>
    <x v="0"/>
    <x v="0"/>
    <x v="0"/>
    <x v="0"/>
    <x v="0"/>
    <x v="0"/>
    <x v="0"/>
    <x v="0"/>
    <x v="0"/>
    <x v="0"/>
  </r>
  <r>
    <x v="638"/>
    <x v="638"/>
    <x v="638"/>
    <x v="87"/>
    <x v="623"/>
    <x v="72"/>
    <x v="236"/>
    <x v="0"/>
    <x v="0"/>
    <x v="0"/>
    <x v="0"/>
    <x v="0"/>
    <x v="0"/>
    <x v="634"/>
    <x v="578"/>
    <x v="1"/>
    <x v="7"/>
    <x v="52"/>
    <x v="77"/>
    <x v="265"/>
    <x v="0"/>
    <x v="0"/>
    <x v="0"/>
    <x v="13"/>
    <x v="4"/>
    <x v="352"/>
    <x v="0"/>
    <x v="1"/>
    <x v="333"/>
    <x v="5"/>
    <x v="67"/>
    <x v="1"/>
    <x v="0"/>
    <x v="1"/>
    <x v="1"/>
    <x v="1"/>
    <x v="1"/>
    <x v="1"/>
    <x v="1"/>
    <x v="1"/>
    <x v="1"/>
    <x v="0"/>
    <x v="0"/>
    <x v="0"/>
    <x v="0"/>
    <x v="1"/>
  </r>
  <r>
    <x v="639"/>
    <x v="639"/>
    <x v="639"/>
    <x v="87"/>
    <x v="624"/>
    <x v="72"/>
    <x v="140"/>
    <x v="0"/>
    <x v="0"/>
    <x v="12"/>
    <x v="12"/>
    <x v="12"/>
    <x v="0"/>
    <x v="635"/>
    <x v="579"/>
    <x v="1"/>
    <x v="103"/>
    <x v="14"/>
    <x v="4"/>
    <x v="266"/>
    <x v="0"/>
    <x v="0"/>
    <x v="0"/>
    <x v="13"/>
    <x v="4"/>
    <x v="352"/>
    <x v="0"/>
    <x v="1"/>
    <x v="333"/>
    <x v="5"/>
    <x v="67"/>
    <x v="1"/>
    <x v="0"/>
    <x v="1"/>
    <x v="1"/>
    <x v="1"/>
    <x v="1"/>
    <x v="1"/>
    <x v="1"/>
    <x v="1"/>
    <x v="1"/>
    <x v="0"/>
    <x v="0"/>
    <x v="0"/>
    <x v="0"/>
    <x v="1"/>
  </r>
  <r>
    <x v="640"/>
    <x v="640"/>
    <x v="640"/>
    <x v="87"/>
    <x v="625"/>
    <x v="72"/>
    <x v="6"/>
    <x v="0"/>
    <x v="0"/>
    <x v="0"/>
    <x v="0"/>
    <x v="0"/>
    <x v="0"/>
    <x v="636"/>
    <x v="580"/>
    <x v="1"/>
    <x v="7"/>
    <x v="208"/>
    <x v="18"/>
    <x v="267"/>
    <x v="0"/>
    <x v="0"/>
    <x v="0"/>
    <x v="522"/>
    <x v="6"/>
    <x v="353"/>
    <x v="0"/>
    <x v="1"/>
    <x v="334"/>
    <x v="5"/>
    <x v="67"/>
    <x v="1"/>
    <x v="0"/>
    <x v="1"/>
    <x v="1"/>
    <x v="1"/>
    <x v="1"/>
    <x v="1"/>
    <x v="1"/>
    <x v="0"/>
    <x v="0"/>
    <x v="0"/>
    <x v="0"/>
    <x v="0"/>
    <x v="0"/>
    <x v="1"/>
  </r>
  <r>
    <x v="641"/>
    <x v="641"/>
    <x v="641"/>
    <x v="87"/>
    <x v="626"/>
    <x v="72"/>
    <x v="197"/>
    <x v="0"/>
    <x v="0"/>
    <x v="4"/>
    <x v="4"/>
    <x v="4"/>
    <x v="0"/>
    <x v="637"/>
    <x v="581"/>
    <x v="1"/>
    <x v="8"/>
    <x v="151"/>
    <x v="78"/>
    <x v="268"/>
    <x v="0"/>
    <x v="0"/>
    <x v="0"/>
    <x v="523"/>
    <x v="7"/>
    <x v="354"/>
    <x v="0"/>
    <x v="1"/>
    <x v="219"/>
    <x v="5"/>
    <x v="67"/>
    <x v="1"/>
    <x v="0"/>
    <x v="1"/>
    <x v="1"/>
    <x v="1"/>
    <x v="1"/>
    <x v="1"/>
    <x v="0"/>
    <x v="0"/>
    <x v="0"/>
    <x v="0"/>
    <x v="0"/>
    <x v="0"/>
    <x v="0"/>
    <x v="1"/>
  </r>
  <r>
    <x v="642"/>
    <x v="642"/>
    <x v="642"/>
    <x v="87"/>
    <x v="627"/>
    <x v="72"/>
    <x v="19"/>
    <x v="0"/>
    <x v="1"/>
    <x v="0"/>
    <x v="0"/>
    <x v="0"/>
    <x v="0"/>
    <x v="638"/>
    <x v="582"/>
    <x v="1"/>
    <x v="7"/>
    <x v="12"/>
    <x v="9"/>
    <x v="12"/>
    <x v="0"/>
    <x v="0"/>
    <x v="0"/>
    <x v="25"/>
    <x v="6"/>
    <x v="355"/>
    <x v="1"/>
    <x v="1"/>
    <x v="41"/>
    <x v="0"/>
    <x v="67"/>
    <x v="2"/>
    <x v="0"/>
    <x v="1"/>
    <x v="1"/>
    <x v="1"/>
    <x v="1"/>
    <x v="1"/>
    <x v="1"/>
    <x v="0"/>
    <x v="0"/>
    <x v="0"/>
    <x v="0"/>
    <x v="0"/>
    <x v="0"/>
    <x v="0"/>
  </r>
  <r>
    <x v="643"/>
    <x v="643"/>
    <x v="643"/>
    <x v="87"/>
    <x v="628"/>
    <x v="72"/>
    <x v="73"/>
    <x v="0"/>
    <x v="1"/>
    <x v="3"/>
    <x v="3"/>
    <x v="3"/>
    <x v="0"/>
    <x v="639"/>
    <x v="583"/>
    <x v="1"/>
    <x v="6"/>
    <x v="12"/>
    <x v="9"/>
    <x v="12"/>
    <x v="0"/>
    <x v="0"/>
    <x v="0"/>
    <x v="480"/>
    <x v="6"/>
    <x v="356"/>
    <x v="1"/>
    <x v="1"/>
    <x v="223"/>
    <x v="0"/>
    <x v="67"/>
    <x v="2"/>
    <x v="0"/>
    <x v="1"/>
    <x v="1"/>
    <x v="1"/>
    <x v="1"/>
    <x v="1"/>
    <x v="1"/>
    <x v="0"/>
    <x v="0"/>
    <x v="0"/>
    <x v="0"/>
    <x v="0"/>
    <x v="0"/>
    <x v="0"/>
  </r>
  <r>
    <x v="644"/>
    <x v="644"/>
    <x v="644"/>
    <x v="88"/>
    <x v="629"/>
    <x v="73"/>
    <x v="237"/>
    <x v="0"/>
    <x v="0"/>
    <x v="0"/>
    <x v="0"/>
    <x v="0"/>
    <x v="0"/>
    <x v="640"/>
    <x v="584"/>
    <x v="1"/>
    <x v="104"/>
    <x v="157"/>
    <x v="36"/>
    <x v="130"/>
    <x v="0"/>
    <x v="0"/>
    <x v="0"/>
    <x v="524"/>
    <x v="7"/>
    <x v="42"/>
    <x v="0"/>
    <x v="1"/>
    <x v="45"/>
    <x v="0"/>
    <x v="68"/>
    <x v="0"/>
    <x v="0"/>
    <x v="1"/>
    <x v="1"/>
    <x v="1"/>
    <x v="1"/>
    <x v="1"/>
    <x v="0"/>
    <x v="0"/>
    <x v="0"/>
    <x v="0"/>
    <x v="0"/>
    <x v="0"/>
    <x v="0"/>
    <x v="0"/>
  </r>
  <r>
    <x v="645"/>
    <x v="645"/>
    <x v="645"/>
    <x v="88"/>
    <x v="630"/>
    <x v="73"/>
    <x v="106"/>
    <x v="0"/>
    <x v="0"/>
    <x v="0"/>
    <x v="0"/>
    <x v="0"/>
    <x v="0"/>
    <x v="641"/>
    <x v="585"/>
    <x v="1"/>
    <x v="7"/>
    <x v="55"/>
    <x v="60"/>
    <x v="157"/>
    <x v="0"/>
    <x v="0"/>
    <x v="0"/>
    <x v="525"/>
    <x v="6"/>
    <x v="107"/>
    <x v="0"/>
    <x v="1"/>
    <x v="110"/>
    <x v="0"/>
    <x v="68"/>
    <x v="1"/>
    <x v="0"/>
    <x v="1"/>
    <x v="1"/>
    <x v="1"/>
    <x v="1"/>
    <x v="1"/>
    <x v="1"/>
    <x v="0"/>
    <x v="0"/>
    <x v="0"/>
    <x v="0"/>
    <x v="0"/>
    <x v="0"/>
    <x v="0"/>
  </r>
  <r>
    <x v="646"/>
    <x v="646"/>
    <x v="646"/>
    <x v="88"/>
    <x v="631"/>
    <x v="73"/>
    <x v="20"/>
    <x v="0"/>
    <x v="0"/>
    <x v="0"/>
    <x v="0"/>
    <x v="0"/>
    <x v="0"/>
    <x v="642"/>
    <x v="586"/>
    <x v="1"/>
    <x v="7"/>
    <x v="201"/>
    <x v="32"/>
    <x v="269"/>
    <x v="0"/>
    <x v="0"/>
    <x v="0"/>
    <x v="526"/>
    <x v="6"/>
    <x v="357"/>
    <x v="0"/>
    <x v="1"/>
    <x v="235"/>
    <x v="2"/>
    <x v="68"/>
    <x v="1"/>
    <x v="0"/>
    <x v="1"/>
    <x v="1"/>
    <x v="1"/>
    <x v="1"/>
    <x v="1"/>
    <x v="1"/>
    <x v="0"/>
    <x v="0"/>
    <x v="0"/>
    <x v="0"/>
    <x v="0"/>
    <x v="1"/>
    <x v="1"/>
  </r>
  <r>
    <x v="647"/>
    <x v="647"/>
    <x v="647"/>
    <x v="88"/>
    <x v="632"/>
    <x v="73"/>
    <x v="157"/>
    <x v="0"/>
    <x v="0"/>
    <x v="0"/>
    <x v="0"/>
    <x v="0"/>
    <x v="0"/>
    <x v="643"/>
    <x v="587"/>
    <x v="1"/>
    <x v="105"/>
    <x v="201"/>
    <x v="44"/>
    <x v="270"/>
    <x v="0"/>
    <x v="0"/>
    <x v="0"/>
    <x v="404"/>
    <x v="6"/>
    <x v="41"/>
    <x v="0"/>
    <x v="1"/>
    <x v="44"/>
    <x v="0"/>
    <x v="68"/>
    <x v="1"/>
    <x v="0"/>
    <x v="1"/>
    <x v="1"/>
    <x v="1"/>
    <x v="1"/>
    <x v="1"/>
    <x v="1"/>
    <x v="0"/>
    <x v="0"/>
    <x v="0"/>
    <x v="0"/>
    <x v="0"/>
    <x v="0"/>
    <x v="0"/>
  </r>
  <r>
    <x v="648"/>
    <x v="648"/>
    <x v="648"/>
    <x v="88"/>
    <x v="633"/>
    <x v="73"/>
    <x v="19"/>
    <x v="0"/>
    <x v="1"/>
    <x v="0"/>
    <x v="0"/>
    <x v="0"/>
    <x v="0"/>
    <x v="644"/>
    <x v="588"/>
    <x v="1"/>
    <x v="7"/>
    <x v="12"/>
    <x v="9"/>
    <x v="12"/>
    <x v="0"/>
    <x v="0"/>
    <x v="0"/>
    <x v="93"/>
    <x v="7"/>
    <x v="358"/>
    <x v="1"/>
    <x v="1"/>
    <x v="335"/>
    <x v="0"/>
    <x v="68"/>
    <x v="2"/>
    <x v="0"/>
    <x v="1"/>
    <x v="1"/>
    <x v="1"/>
    <x v="1"/>
    <x v="1"/>
    <x v="0"/>
    <x v="0"/>
    <x v="0"/>
    <x v="0"/>
    <x v="0"/>
    <x v="0"/>
    <x v="0"/>
    <x v="0"/>
  </r>
  <r>
    <x v="649"/>
    <x v="649"/>
    <x v="649"/>
    <x v="89"/>
    <x v="634"/>
    <x v="74"/>
    <x v="191"/>
    <x v="0"/>
    <x v="0"/>
    <x v="0"/>
    <x v="0"/>
    <x v="0"/>
    <x v="0"/>
    <x v="645"/>
    <x v="589"/>
    <x v="1"/>
    <x v="106"/>
    <x v="209"/>
    <x v="74"/>
    <x v="246"/>
    <x v="0"/>
    <x v="0"/>
    <x v="0"/>
    <x v="527"/>
    <x v="8"/>
    <x v="359"/>
    <x v="0"/>
    <x v="1"/>
    <x v="336"/>
    <x v="0"/>
    <x v="69"/>
    <x v="0"/>
    <x v="0"/>
    <x v="1"/>
    <x v="1"/>
    <x v="1"/>
    <x v="1"/>
    <x v="0"/>
    <x v="0"/>
    <x v="0"/>
    <x v="0"/>
    <x v="0"/>
    <x v="0"/>
    <x v="0"/>
    <x v="0"/>
    <x v="0"/>
  </r>
  <r>
    <x v="650"/>
    <x v="650"/>
    <x v="650"/>
    <x v="89"/>
    <x v="635"/>
    <x v="74"/>
    <x v="238"/>
    <x v="0"/>
    <x v="0"/>
    <x v="0"/>
    <x v="0"/>
    <x v="0"/>
    <x v="0"/>
    <x v="646"/>
    <x v="590"/>
    <x v="1"/>
    <x v="7"/>
    <x v="210"/>
    <x v="22"/>
    <x v="271"/>
    <x v="0"/>
    <x v="0"/>
    <x v="0"/>
    <x v="327"/>
    <x v="7"/>
    <x v="143"/>
    <x v="0"/>
    <x v="1"/>
    <x v="142"/>
    <x v="0"/>
    <x v="69"/>
    <x v="1"/>
    <x v="0"/>
    <x v="1"/>
    <x v="1"/>
    <x v="1"/>
    <x v="1"/>
    <x v="1"/>
    <x v="0"/>
    <x v="0"/>
    <x v="0"/>
    <x v="0"/>
    <x v="0"/>
    <x v="0"/>
    <x v="0"/>
    <x v="0"/>
  </r>
  <r>
    <x v="651"/>
    <x v="651"/>
    <x v="651"/>
    <x v="89"/>
    <x v="636"/>
    <x v="74"/>
    <x v="79"/>
    <x v="0"/>
    <x v="0"/>
    <x v="0"/>
    <x v="0"/>
    <x v="0"/>
    <x v="0"/>
    <x v="647"/>
    <x v="591"/>
    <x v="1"/>
    <x v="7"/>
    <x v="77"/>
    <x v="16"/>
    <x v="272"/>
    <x v="0"/>
    <x v="0"/>
    <x v="0"/>
    <x v="528"/>
    <x v="7"/>
    <x v="45"/>
    <x v="0"/>
    <x v="1"/>
    <x v="48"/>
    <x v="0"/>
    <x v="69"/>
    <x v="1"/>
    <x v="0"/>
    <x v="1"/>
    <x v="1"/>
    <x v="1"/>
    <x v="1"/>
    <x v="1"/>
    <x v="0"/>
    <x v="0"/>
    <x v="0"/>
    <x v="0"/>
    <x v="0"/>
    <x v="0"/>
    <x v="0"/>
    <x v="0"/>
  </r>
  <r>
    <x v="652"/>
    <x v="652"/>
    <x v="652"/>
    <x v="89"/>
    <x v="637"/>
    <x v="74"/>
    <x v="18"/>
    <x v="0"/>
    <x v="1"/>
    <x v="0"/>
    <x v="0"/>
    <x v="0"/>
    <x v="0"/>
    <x v="648"/>
    <x v="592"/>
    <x v="1"/>
    <x v="7"/>
    <x v="12"/>
    <x v="9"/>
    <x v="12"/>
    <x v="0"/>
    <x v="0"/>
    <x v="0"/>
    <x v="406"/>
    <x v="8"/>
    <x v="360"/>
    <x v="1"/>
    <x v="1"/>
    <x v="150"/>
    <x v="0"/>
    <x v="69"/>
    <x v="2"/>
    <x v="0"/>
    <x v="1"/>
    <x v="1"/>
    <x v="1"/>
    <x v="1"/>
    <x v="0"/>
    <x v="0"/>
    <x v="0"/>
    <x v="0"/>
    <x v="0"/>
    <x v="0"/>
    <x v="0"/>
    <x v="0"/>
    <x v="0"/>
  </r>
  <r>
    <x v="653"/>
    <x v="653"/>
    <x v="653"/>
    <x v="90"/>
    <x v="638"/>
    <x v="75"/>
    <x v="239"/>
    <x v="0"/>
    <x v="0"/>
    <x v="0"/>
    <x v="0"/>
    <x v="0"/>
    <x v="0"/>
    <x v="649"/>
    <x v="593"/>
    <x v="1"/>
    <x v="107"/>
    <x v="112"/>
    <x v="16"/>
    <x v="273"/>
    <x v="0"/>
    <x v="0"/>
    <x v="0"/>
    <x v="529"/>
    <x v="9"/>
    <x v="4"/>
    <x v="0"/>
    <x v="1"/>
    <x v="4"/>
    <x v="0"/>
    <x v="70"/>
    <x v="0"/>
    <x v="0"/>
    <x v="1"/>
    <x v="1"/>
    <x v="1"/>
    <x v="0"/>
    <x v="0"/>
    <x v="0"/>
    <x v="0"/>
    <x v="0"/>
    <x v="0"/>
    <x v="0"/>
    <x v="0"/>
    <x v="0"/>
    <x v="0"/>
  </r>
  <r>
    <x v="654"/>
    <x v="654"/>
    <x v="654"/>
    <x v="90"/>
    <x v="639"/>
    <x v="75"/>
    <x v="240"/>
    <x v="0"/>
    <x v="0"/>
    <x v="0"/>
    <x v="0"/>
    <x v="0"/>
    <x v="0"/>
    <x v="650"/>
    <x v="594"/>
    <x v="1"/>
    <x v="7"/>
    <x v="49"/>
    <x v="36"/>
    <x v="274"/>
    <x v="0"/>
    <x v="0"/>
    <x v="0"/>
    <x v="530"/>
    <x v="7"/>
    <x v="2"/>
    <x v="0"/>
    <x v="1"/>
    <x v="2"/>
    <x v="0"/>
    <x v="70"/>
    <x v="1"/>
    <x v="0"/>
    <x v="1"/>
    <x v="1"/>
    <x v="1"/>
    <x v="1"/>
    <x v="1"/>
    <x v="0"/>
    <x v="0"/>
    <x v="0"/>
    <x v="0"/>
    <x v="0"/>
    <x v="0"/>
    <x v="0"/>
    <x v="0"/>
  </r>
  <r>
    <x v="655"/>
    <x v="655"/>
    <x v="655"/>
    <x v="90"/>
    <x v="640"/>
    <x v="75"/>
    <x v="18"/>
    <x v="0"/>
    <x v="1"/>
    <x v="4"/>
    <x v="4"/>
    <x v="4"/>
    <x v="0"/>
    <x v="651"/>
    <x v="595"/>
    <x v="1"/>
    <x v="8"/>
    <x v="12"/>
    <x v="9"/>
    <x v="12"/>
    <x v="0"/>
    <x v="0"/>
    <x v="0"/>
    <x v="531"/>
    <x v="5"/>
    <x v="361"/>
    <x v="1"/>
    <x v="1"/>
    <x v="320"/>
    <x v="0"/>
    <x v="70"/>
    <x v="2"/>
    <x v="0"/>
    <x v="1"/>
    <x v="1"/>
    <x v="1"/>
    <x v="1"/>
    <x v="1"/>
    <x v="1"/>
    <x v="1"/>
    <x v="0"/>
    <x v="0"/>
    <x v="0"/>
    <x v="0"/>
    <x v="0"/>
    <x v="0"/>
  </r>
  <r>
    <x v="656"/>
    <x v="656"/>
    <x v="656"/>
    <x v="90"/>
    <x v="641"/>
    <x v="75"/>
    <x v="64"/>
    <x v="0"/>
    <x v="1"/>
    <x v="0"/>
    <x v="0"/>
    <x v="0"/>
    <x v="0"/>
    <x v="652"/>
    <x v="596"/>
    <x v="1"/>
    <x v="7"/>
    <x v="12"/>
    <x v="9"/>
    <x v="12"/>
    <x v="0"/>
    <x v="0"/>
    <x v="0"/>
    <x v="532"/>
    <x v="8"/>
    <x v="362"/>
    <x v="1"/>
    <x v="1"/>
    <x v="337"/>
    <x v="2"/>
    <x v="70"/>
    <x v="2"/>
    <x v="0"/>
    <x v="1"/>
    <x v="1"/>
    <x v="1"/>
    <x v="1"/>
    <x v="0"/>
    <x v="0"/>
    <x v="0"/>
    <x v="0"/>
    <x v="0"/>
    <x v="0"/>
    <x v="0"/>
    <x v="1"/>
    <x v="1"/>
  </r>
  <r>
    <x v="657"/>
    <x v="657"/>
    <x v="657"/>
    <x v="91"/>
    <x v="642"/>
    <x v="76"/>
    <x v="241"/>
    <x v="0"/>
    <x v="0"/>
    <x v="0"/>
    <x v="0"/>
    <x v="0"/>
    <x v="0"/>
    <x v="653"/>
    <x v="597"/>
    <x v="1"/>
    <x v="108"/>
    <x v="211"/>
    <x v="11"/>
    <x v="275"/>
    <x v="0"/>
    <x v="0"/>
    <x v="0"/>
    <x v="533"/>
    <x v="9"/>
    <x v="195"/>
    <x v="0"/>
    <x v="3"/>
    <x v="190"/>
    <x v="0"/>
    <x v="71"/>
    <x v="0"/>
    <x v="0"/>
    <x v="1"/>
    <x v="1"/>
    <x v="1"/>
    <x v="0"/>
    <x v="0"/>
    <x v="0"/>
    <x v="0"/>
    <x v="0"/>
    <x v="0"/>
    <x v="0"/>
    <x v="0"/>
    <x v="0"/>
    <x v="0"/>
  </r>
  <r>
    <x v="658"/>
    <x v="658"/>
    <x v="658"/>
    <x v="91"/>
    <x v="643"/>
    <x v="76"/>
    <x v="36"/>
    <x v="0"/>
    <x v="0"/>
    <x v="0"/>
    <x v="0"/>
    <x v="0"/>
    <x v="0"/>
    <x v="654"/>
    <x v="598"/>
    <x v="1"/>
    <x v="7"/>
    <x v="212"/>
    <x v="11"/>
    <x v="102"/>
    <x v="0"/>
    <x v="0"/>
    <x v="0"/>
    <x v="491"/>
    <x v="3"/>
    <x v="123"/>
    <x v="0"/>
    <x v="1"/>
    <x v="123"/>
    <x v="0"/>
    <x v="71"/>
    <x v="1"/>
    <x v="0"/>
    <x v="1"/>
    <x v="1"/>
    <x v="1"/>
    <x v="1"/>
    <x v="1"/>
    <x v="1"/>
    <x v="1"/>
    <x v="1"/>
    <x v="1"/>
    <x v="0"/>
    <x v="0"/>
    <x v="0"/>
    <x v="0"/>
  </r>
  <r>
    <x v="659"/>
    <x v="659"/>
    <x v="659"/>
    <x v="91"/>
    <x v="644"/>
    <x v="76"/>
    <x v="242"/>
    <x v="0"/>
    <x v="0"/>
    <x v="1"/>
    <x v="1"/>
    <x v="1"/>
    <x v="0"/>
    <x v="655"/>
    <x v="599"/>
    <x v="1"/>
    <x v="4"/>
    <x v="213"/>
    <x v="24"/>
    <x v="276"/>
    <x v="0"/>
    <x v="0"/>
    <x v="0"/>
    <x v="534"/>
    <x v="5"/>
    <x v="32"/>
    <x v="0"/>
    <x v="1"/>
    <x v="39"/>
    <x v="0"/>
    <x v="71"/>
    <x v="1"/>
    <x v="0"/>
    <x v="1"/>
    <x v="1"/>
    <x v="1"/>
    <x v="1"/>
    <x v="1"/>
    <x v="1"/>
    <x v="1"/>
    <x v="0"/>
    <x v="0"/>
    <x v="0"/>
    <x v="0"/>
    <x v="0"/>
    <x v="0"/>
  </r>
  <r>
    <x v="660"/>
    <x v="660"/>
    <x v="660"/>
    <x v="91"/>
    <x v="645"/>
    <x v="76"/>
    <x v="243"/>
    <x v="0"/>
    <x v="0"/>
    <x v="3"/>
    <x v="3"/>
    <x v="3"/>
    <x v="0"/>
    <x v="656"/>
    <x v="600"/>
    <x v="1"/>
    <x v="109"/>
    <x v="214"/>
    <x v="11"/>
    <x v="277"/>
    <x v="0"/>
    <x v="0"/>
    <x v="0"/>
    <x v="535"/>
    <x v="7"/>
    <x v="72"/>
    <x v="0"/>
    <x v="1"/>
    <x v="78"/>
    <x v="0"/>
    <x v="71"/>
    <x v="1"/>
    <x v="0"/>
    <x v="1"/>
    <x v="1"/>
    <x v="1"/>
    <x v="1"/>
    <x v="1"/>
    <x v="0"/>
    <x v="0"/>
    <x v="0"/>
    <x v="0"/>
    <x v="0"/>
    <x v="0"/>
    <x v="0"/>
    <x v="0"/>
  </r>
  <r>
    <x v="661"/>
    <x v="661"/>
    <x v="661"/>
    <x v="91"/>
    <x v="646"/>
    <x v="76"/>
    <x v="113"/>
    <x v="0"/>
    <x v="0"/>
    <x v="0"/>
    <x v="0"/>
    <x v="0"/>
    <x v="0"/>
    <x v="657"/>
    <x v="601"/>
    <x v="1"/>
    <x v="7"/>
    <x v="215"/>
    <x v="11"/>
    <x v="278"/>
    <x v="0"/>
    <x v="0"/>
    <x v="0"/>
    <x v="36"/>
    <x v="7"/>
    <x v="250"/>
    <x v="0"/>
    <x v="1"/>
    <x v="246"/>
    <x v="0"/>
    <x v="71"/>
    <x v="1"/>
    <x v="0"/>
    <x v="1"/>
    <x v="1"/>
    <x v="1"/>
    <x v="1"/>
    <x v="1"/>
    <x v="0"/>
    <x v="0"/>
    <x v="0"/>
    <x v="0"/>
    <x v="0"/>
    <x v="0"/>
    <x v="0"/>
    <x v="0"/>
  </r>
  <r>
    <x v="662"/>
    <x v="662"/>
    <x v="662"/>
    <x v="91"/>
    <x v="647"/>
    <x v="76"/>
    <x v="12"/>
    <x v="0"/>
    <x v="1"/>
    <x v="0"/>
    <x v="0"/>
    <x v="0"/>
    <x v="0"/>
    <x v="658"/>
    <x v="602"/>
    <x v="1"/>
    <x v="7"/>
    <x v="12"/>
    <x v="9"/>
    <x v="12"/>
    <x v="0"/>
    <x v="0"/>
    <x v="0"/>
    <x v="536"/>
    <x v="6"/>
    <x v="363"/>
    <x v="1"/>
    <x v="1"/>
    <x v="338"/>
    <x v="1"/>
    <x v="71"/>
    <x v="2"/>
    <x v="0"/>
    <x v="1"/>
    <x v="1"/>
    <x v="1"/>
    <x v="1"/>
    <x v="1"/>
    <x v="1"/>
    <x v="0"/>
    <x v="0"/>
    <x v="0"/>
    <x v="0"/>
    <x v="1"/>
    <x v="1"/>
    <x v="1"/>
  </r>
  <r>
    <x v="663"/>
    <x v="663"/>
    <x v="663"/>
    <x v="91"/>
    <x v="648"/>
    <x v="76"/>
    <x v="106"/>
    <x v="0"/>
    <x v="1"/>
    <x v="0"/>
    <x v="0"/>
    <x v="0"/>
    <x v="0"/>
    <x v="659"/>
    <x v="603"/>
    <x v="1"/>
    <x v="7"/>
    <x v="12"/>
    <x v="9"/>
    <x v="12"/>
    <x v="0"/>
    <x v="0"/>
    <x v="0"/>
    <x v="29"/>
    <x v="6"/>
    <x v="364"/>
    <x v="1"/>
    <x v="1"/>
    <x v="338"/>
    <x v="1"/>
    <x v="71"/>
    <x v="2"/>
    <x v="0"/>
    <x v="1"/>
    <x v="1"/>
    <x v="1"/>
    <x v="1"/>
    <x v="1"/>
    <x v="1"/>
    <x v="0"/>
    <x v="0"/>
    <x v="0"/>
    <x v="0"/>
    <x v="1"/>
    <x v="1"/>
    <x v="1"/>
  </r>
  <r>
    <x v="664"/>
    <x v="664"/>
    <x v="664"/>
    <x v="92"/>
    <x v="649"/>
    <x v="77"/>
    <x v="95"/>
    <x v="0"/>
    <x v="0"/>
    <x v="0"/>
    <x v="0"/>
    <x v="0"/>
    <x v="0"/>
    <x v="660"/>
    <x v="604"/>
    <x v="1"/>
    <x v="110"/>
    <x v="216"/>
    <x v="21"/>
    <x v="98"/>
    <x v="0"/>
    <x v="0"/>
    <x v="0"/>
    <x v="537"/>
    <x v="3"/>
    <x v="365"/>
    <x v="0"/>
    <x v="1"/>
    <x v="339"/>
    <x v="0"/>
    <x v="72"/>
    <x v="0"/>
    <x v="0"/>
    <x v="1"/>
    <x v="1"/>
    <x v="1"/>
    <x v="1"/>
    <x v="1"/>
    <x v="1"/>
    <x v="1"/>
    <x v="1"/>
    <x v="1"/>
    <x v="0"/>
    <x v="0"/>
    <x v="0"/>
    <x v="0"/>
  </r>
  <r>
    <x v="665"/>
    <x v="665"/>
    <x v="665"/>
    <x v="92"/>
    <x v="650"/>
    <x v="77"/>
    <x v="29"/>
    <x v="0"/>
    <x v="0"/>
    <x v="0"/>
    <x v="0"/>
    <x v="0"/>
    <x v="0"/>
    <x v="661"/>
    <x v="605"/>
    <x v="1"/>
    <x v="7"/>
    <x v="91"/>
    <x v="62"/>
    <x v="279"/>
    <x v="0"/>
    <x v="0"/>
    <x v="0"/>
    <x v="538"/>
    <x v="12"/>
    <x v="366"/>
    <x v="0"/>
    <x v="1"/>
    <x v="340"/>
    <x v="0"/>
    <x v="72"/>
    <x v="1"/>
    <x v="0"/>
    <x v="1"/>
    <x v="1"/>
    <x v="1"/>
    <x v="1"/>
    <x v="1"/>
    <x v="1"/>
    <x v="1"/>
    <x v="1"/>
    <x v="1"/>
    <x v="1"/>
    <x v="0"/>
    <x v="0"/>
    <x v="0"/>
  </r>
  <r>
    <x v="666"/>
    <x v="666"/>
    <x v="666"/>
    <x v="92"/>
    <x v="651"/>
    <x v="77"/>
    <x v="97"/>
    <x v="0"/>
    <x v="0"/>
    <x v="0"/>
    <x v="0"/>
    <x v="0"/>
    <x v="0"/>
    <x v="662"/>
    <x v="606"/>
    <x v="1"/>
    <x v="7"/>
    <x v="74"/>
    <x v="1"/>
    <x v="280"/>
    <x v="0"/>
    <x v="0"/>
    <x v="0"/>
    <x v="539"/>
    <x v="4"/>
    <x v="367"/>
    <x v="0"/>
    <x v="1"/>
    <x v="341"/>
    <x v="2"/>
    <x v="72"/>
    <x v="1"/>
    <x v="0"/>
    <x v="1"/>
    <x v="1"/>
    <x v="1"/>
    <x v="1"/>
    <x v="1"/>
    <x v="1"/>
    <x v="1"/>
    <x v="1"/>
    <x v="0"/>
    <x v="0"/>
    <x v="0"/>
    <x v="1"/>
    <x v="1"/>
  </r>
  <r>
    <x v="667"/>
    <x v="667"/>
    <x v="667"/>
    <x v="92"/>
    <x v="652"/>
    <x v="77"/>
    <x v="18"/>
    <x v="0"/>
    <x v="0"/>
    <x v="1"/>
    <x v="1"/>
    <x v="1"/>
    <x v="0"/>
    <x v="663"/>
    <x v="607"/>
    <x v="1"/>
    <x v="4"/>
    <x v="14"/>
    <x v="1"/>
    <x v="281"/>
    <x v="0"/>
    <x v="0"/>
    <x v="0"/>
    <x v="539"/>
    <x v="4"/>
    <x v="146"/>
    <x v="0"/>
    <x v="1"/>
    <x v="342"/>
    <x v="2"/>
    <x v="72"/>
    <x v="1"/>
    <x v="0"/>
    <x v="1"/>
    <x v="1"/>
    <x v="1"/>
    <x v="1"/>
    <x v="1"/>
    <x v="1"/>
    <x v="1"/>
    <x v="1"/>
    <x v="0"/>
    <x v="0"/>
    <x v="0"/>
    <x v="1"/>
    <x v="1"/>
  </r>
  <r>
    <x v="668"/>
    <x v="668"/>
    <x v="668"/>
    <x v="92"/>
    <x v="653"/>
    <x v="77"/>
    <x v="36"/>
    <x v="0"/>
    <x v="0"/>
    <x v="0"/>
    <x v="0"/>
    <x v="0"/>
    <x v="0"/>
    <x v="664"/>
    <x v="608"/>
    <x v="1"/>
    <x v="7"/>
    <x v="217"/>
    <x v="1"/>
    <x v="210"/>
    <x v="0"/>
    <x v="0"/>
    <x v="0"/>
    <x v="280"/>
    <x v="7"/>
    <x v="293"/>
    <x v="0"/>
    <x v="1"/>
    <x v="288"/>
    <x v="0"/>
    <x v="72"/>
    <x v="1"/>
    <x v="0"/>
    <x v="1"/>
    <x v="1"/>
    <x v="1"/>
    <x v="1"/>
    <x v="1"/>
    <x v="0"/>
    <x v="0"/>
    <x v="0"/>
    <x v="0"/>
    <x v="0"/>
    <x v="0"/>
    <x v="0"/>
    <x v="0"/>
  </r>
  <r>
    <x v="669"/>
    <x v="669"/>
    <x v="669"/>
    <x v="92"/>
    <x v="654"/>
    <x v="77"/>
    <x v="196"/>
    <x v="0"/>
    <x v="0"/>
    <x v="0"/>
    <x v="0"/>
    <x v="0"/>
    <x v="0"/>
    <x v="665"/>
    <x v="609"/>
    <x v="1"/>
    <x v="7"/>
    <x v="159"/>
    <x v="15"/>
    <x v="272"/>
    <x v="0"/>
    <x v="0"/>
    <x v="0"/>
    <x v="540"/>
    <x v="7"/>
    <x v="268"/>
    <x v="0"/>
    <x v="1"/>
    <x v="262"/>
    <x v="0"/>
    <x v="72"/>
    <x v="1"/>
    <x v="0"/>
    <x v="1"/>
    <x v="1"/>
    <x v="1"/>
    <x v="1"/>
    <x v="1"/>
    <x v="0"/>
    <x v="0"/>
    <x v="0"/>
    <x v="0"/>
    <x v="0"/>
    <x v="0"/>
    <x v="0"/>
    <x v="0"/>
  </r>
  <r>
    <x v="670"/>
    <x v="670"/>
    <x v="670"/>
    <x v="92"/>
    <x v="655"/>
    <x v="77"/>
    <x v="196"/>
    <x v="0"/>
    <x v="0"/>
    <x v="0"/>
    <x v="0"/>
    <x v="0"/>
    <x v="0"/>
    <x v="666"/>
    <x v="610"/>
    <x v="1"/>
    <x v="7"/>
    <x v="36"/>
    <x v="21"/>
    <x v="282"/>
    <x v="0"/>
    <x v="0"/>
    <x v="0"/>
    <x v="541"/>
    <x v="7"/>
    <x v="53"/>
    <x v="0"/>
    <x v="1"/>
    <x v="343"/>
    <x v="5"/>
    <x v="72"/>
    <x v="1"/>
    <x v="0"/>
    <x v="1"/>
    <x v="1"/>
    <x v="1"/>
    <x v="1"/>
    <x v="1"/>
    <x v="0"/>
    <x v="0"/>
    <x v="0"/>
    <x v="0"/>
    <x v="0"/>
    <x v="0"/>
    <x v="0"/>
    <x v="1"/>
  </r>
  <r>
    <x v="671"/>
    <x v="671"/>
    <x v="671"/>
    <x v="92"/>
    <x v="656"/>
    <x v="77"/>
    <x v="244"/>
    <x v="0"/>
    <x v="1"/>
    <x v="0"/>
    <x v="0"/>
    <x v="0"/>
    <x v="0"/>
    <x v="667"/>
    <x v="611"/>
    <x v="1"/>
    <x v="7"/>
    <x v="12"/>
    <x v="9"/>
    <x v="12"/>
    <x v="0"/>
    <x v="0"/>
    <x v="0"/>
    <x v="542"/>
    <x v="5"/>
    <x v="368"/>
    <x v="1"/>
    <x v="1"/>
    <x v="344"/>
    <x v="5"/>
    <x v="72"/>
    <x v="2"/>
    <x v="0"/>
    <x v="1"/>
    <x v="1"/>
    <x v="1"/>
    <x v="1"/>
    <x v="1"/>
    <x v="1"/>
    <x v="1"/>
    <x v="0"/>
    <x v="0"/>
    <x v="0"/>
    <x v="0"/>
    <x v="0"/>
    <x v="1"/>
  </r>
  <r>
    <x v="672"/>
    <x v="672"/>
    <x v="672"/>
    <x v="92"/>
    <x v="657"/>
    <x v="77"/>
    <x v="18"/>
    <x v="0"/>
    <x v="1"/>
    <x v="0"/>
    <x v="0"/>
    <x v="0"/>
    <x v="0"/>
    <x v="668"/>
    <x v="612"/>
    <x v="1"/>
    <x v="7"/>
    <x v="12"/>
    <x v="9"/>
    <x v="12"/>
    <x v="0"/>
    <x v="0"/>
    <x v="0"/>
    <x v="525"/>
    <x v="6"/>
    <x v="369"/>
    <x v="1"/>
    <x v="1"/>
    <x v="345"/>
    <x v="2"/>
    <x v="72"/>
    <x v="2"/>
    <x v="0"/>
    <x v="1"/>
    <x v="1"/>
    <x v="1"/>
    <x v="1"/>
    <x v="1"/>
    <x v="1"/>
    <x v="0"/>
    <x v="0"/>
    <x v="0"/>
    <x v="0"/>
    <x v="0"/>
    <x v="1"/>
    <x v="1"/>
  </r>
  <r>
    <x v="673"/>
    <x v="673"/>
    <x v="673"/>
    <x v="92"/>
    <x v="658"/>
    <x v="77"/>
    <x v="18"/>
    <x v="0"/>
    <x v="1"/>
    <x v="0"/>
    <x v="0"/>
    <x v="0"/>
    <x v="0"/>
    <x v="669"/>
    <x v="613"/>
    <x v="1"/>
    <x v="7"/>
    <x v="12"/>
    <x v="9"/>
    <x v="12"/>
    <x v="0"/>
    <x v="0"/>
    <x v="0"/>
    <x v="525"/>
    <x v="6"/>
    <x v="369"/>
    <x v="1"/>
    <x v="1"/>
    <x v="345"/>
    <x v="2"/>
    <x v="72"/>
    <x v="2"/>
    <x v="0"/>
    <x v="1"/>
    <x v="1"/>
    <x v="1"/>
    <x v="1"/>
    <x v="1"/>
    <x v="1"/>
    <x v="0"/>
    <x v="0"/>
    <x v="0"/>
    <x v="0"/>
    <x v="0"/>
    <x v="1"/>
    <x v="1"/>
  </r>
  <r>
    <x v="674"/>
    <x v="674"/>
    <x v="674"/>
    <x v="92"/>
    <x v="659"/>
    <x v="77"/>
    <x v="58"/>
    <x v="0"/>
    <x v="1"/>
    <x v="0"/>
    <x v="0"/>
    <x v="0"/>
    <x v="0"/>
    <x v="670"/>
    <x v="614"/>
    <x v="1"/>
    <x v="7"/>
    <x v="12"/>
    <x v="9"/>
    <x v="12"/>
    <x v="0"/>
    <x v="0"/>
    <x v="0"/>
    <x v="525"/>
    <x v="6"/>
    <x v="369"/>
    <x v="1"/>
    <x v="1"/>
    <x v="345"/>
    <x v="2"/>
    <x v="72"/>
    <x v="2"/>
    <x v="0"/>
    <x v="1"/>
    <x v="1"/>
    <x v="1"/>
    <x v="1"/>
    <x v="1"/>
    <x v="1"/>
    <x v="0"/>
    <x v="0"/>
    <x v="0"/>
    <x v="0"/>
    <x v="0"/>
    <x v="1"/>
    <x v="1"/>
  </r>
  <r>
    <x v="675"/>
    <x v="675"/>
    <x v="675"/>
    <x v="92"/>
    <x v="660"/>
    <x v="77"/>
    <x v="41"/>
    <x v="0"/>
    <x v="1"/>
    <x v="0"/>
    <x v="0"/>
    <x v="0"/>
    <x v="0"/>
    <x v="671"/>
    <x v="615"/>
    <x v="1"/>
    <x v="7"/>
    <x v="12"/>
    <x v="9"/>
    <x v="12"/>
    <x v="0"/>
    <x v="0"/>
    <x v="0"/>
    <x v="525"/>
    <x v="6"/>
    <x v="369"/>
    <x v="1"/>
    <x v="1"/>
    <x v="345"/>
    <x v="2"/>
    <x v="72"/>
    <x v="2"/>
    <x v="0"/>
    <x v="1"/>
    <x v="1"/>
    <x v="1"/>
    <x v="1"/>
    <x v="1"/>
    <x v="1"/>
    <x v="0"/>
    <x v="0"/>
    <x v="0"/>
    <x v="0"/>
    <x v="0"/>
    <x v="1"/>
    <x v="1"/>
  </r>
  <r>
    <x v="676"/>
    <x v="676"/>
    <x v="676"/>
    <x v="92"/>
    <x v="661"/>
    <x v="77"/>
    <x v="41"/>
    <x v="0"/>
    <x v="1"/>
    <x v="0"/>
    <x v="0"/>
    <x v="0"/>
    <x v="0"/>
    <x v="672"/>
    <x v="616"/>
    <x v="1"/>
    <x v="7"/>
    <x v="12"/>
    <x v="9"/>
    <x v="12"/>
    <x v="0"/>
    <x v="0"/>
    <x v="0"/>
    <x v="525"/>
    <x v="6"/>
    <x v="369"/>
    <x v="1"/>
    <x v="1"/>
    <x v="345"/>
    <x v="2"/>
    <x v="72"/>
    <x v="2"/>
    <x v="0"/>
    <x v="1"/>
    <x v="1"/>
    <x v="1"/>
    <x v="1"/>
    <x v="1"/>
    <x v="1"/>
    <x v="0"/>
    <x v="0"/>
    <x v="0"/>
    <x v="0"/>
    <x v="0"/>
    <x v="1"/>
    <x v="1"/>
  </r>
  <r>
    <x v="677"/>
    <x v="677"/>
    <x v="677"/>
    <x v="92"/>
    <x v="662"/>
    <x v="77"/>
    <x v="245"/>
    <x v="0"/>
    <x v="1"/>
    <x v="0"/>
    <x v="0"/>
    <x v="0"/>
    <x v="0"/>
    <x v="673"/>
    <x v="617"/>
    <x v="1"/>
    <x v="7"/>
    <x v="12"/>
    <x v="9"/>
    <x v="12"/>
    <x v="0"/>
    <x v="0"/>
    <x v="0"/>
    <x v="543"/>
    <x v="8"/>
    <x v="370"/>
    <x v="1"/>
    <x v="1"/>
    <x v="346"/>
    <x v="2"/>
    <x v="72"/>
    <x v="2"/>
    <x v="0"/>
    <x v="1"/>
    <x v="1"/>
    <x v="1"/>
    <x v="1"/>
    <x v="0"/>
    <x v="0"/>
    <x v="0"/>
    <x v="0"/>
    <x v="0"/>
    <x v="0"/>
    <x v="0"/>
    <x v="1"/>
    <x v="1"/>
  </r>
  <r>
    <x v="678"/>
    <x v="678"/>
    <x v="678"/>
    <x v="93"/>
    <x v="663"/>
    <x v="78"/>
    <x v="228"/>
    <x v="0"/>
    <x v="0"/>
    <x v="0"/>
    <x v="0"/>
    <x v="0"/>
    <x v="0"/>
    <x v="674"/>
    <x v="618"/>
    <x v="1"/>
    <x v="111"/>
    <x v="218"/>
    <x v="16"/>
    <x v="283"/>
    <x v="0"/>
    <x v="0"/>
    <x v="0"/>
    <x v="544"/>
    <x v="9"/>
    <x v="95"/>
    <x v="0"/>
    <x v="1"/>
    <x v="97"/>
    <x v="0"/>
    <x v="73"/>
    <x v="0"/>
    <x v="0"/>
    <x v="1"/>
    <x v="1"/>
    <x v="1"/>
    <x v="0"/>
    <x v="0"/>
    <x v="0"/>
    <x v="0"/>
    <x v="0"/>
    <x v="0"/>
    <x v="0"/>
    <x v="0"/>
    <x v="0"/>
    <x v="0"/>
  </r>
  <r>
    <x v="679"/>
    <x v="679"/>
    <x v="679"/>
    <x v="93"/>
    <x v="664"/>
    <x v="78"/>
    <x v="58"/>
    <x v="0"/>
    <x v="0"/>
    <x v="3"/>
    <x v="3"/>
    <x v="3"/>
    <x v="0"/>
    <x v="675"/>
    <x v="619"/>
    <x v="1"/>
    <x v="6"/>
    <x v="157"/>
    <x v="44"/>
    <x v="284"/>
    <x v="0"/>
    <x v="0"/>
    <x v="0"/>
    <x v="545"/>
    <x v="12"/>
    <x v="32"/>
    <x v="0"/>
    <x v="1"/>
    <x v="39"/>
    <x v="0"/>
    <x v="73"/>
    <x v="1"/>
    <x v="0"/>
    <x v="1"/>
    <x v="1"/>
    <x v="1"/>
    <x v="1"/>
    <x v="1"/>
    <x v="1"/>
    <x v="1"/>
    <x v="1"/>
    <x v="1"/>
    <x v="1"/>
    <x v="0"/>
    <x v="0"/>
    <x v="0"/>
  </r>
  <r>
    <x v="680"/>
    <x v="680"/>
    <x v="680"/>
    <x v="93"/>
    <x v="307"/>
    <x v="78"/>
    <x v="179"/>
    <x v="0"/>
    <x v="0"/>
    <x v="0"/>
    <x v="0"/>
    <x v="0"/>
    <x v="0"/>
    <x v="676"/>
    <x v="620"/>
    <x v="1"/>
    <x v="7"/>
    <x v="102"/>
    <x v="44"/>
    <x v="285"/>
    <x v="0"/>
    <x v="0"/>
    <x v="0"/>
    <x v="546"/>
    <x v="7"/>
    <x v="100"/>
    <x v="0"/>
    <x v="1"/>
    <x v="103"/>
    <x v="5"/>
    <x v="73"/>
    <x v="1"/>
    <x v="0"/>
    <x v="1"/>
    <x v="1"/>
    <x v="1"/>
    <x v="1"/>
    <x v="1"/>
    <x v="0"/>
    <x v="0"/>
    <x v="0"/>
    <x v="0"/>
    <x v="0"/>
    <x v="0"/>
    <x v="0"/>
    <x v="1"/>
  </r>
  <r>
    <x v="681"/>
    <x v="681"/>
    <x v="681"/>
    <x v="93"/>
    <x v="665"/>
    <x v="78"/>
    <x v="97"/>
    <x v="0"/>
    <x v="1"/>
    <x v="0"/>
    <x v="0"/>
    <x v="0"/>
    <x v="0"/>
    <x v="677"/>
    <x v="621"/>
    <x v="1"/>
    <x v="7"/>
    <x v="12"/>
    <x v="9"/>
    <x v="12"/>
    <x v="0"/>
    <x v="0"/>
    <x v="0"/>
    <x v="52"/>
    <x v="8"/>
    <x v="371"/>
    <x v="1"/>
    <x v="1"/>
    <x v="231"/>
    <x v="5"/>
    <x v="73"/>
    <x v="2"/>
    <x v="0"/>
    <x v="1"/>
    <x v="1"/>
    <x v="1"/>
    <x v="1"/>
    <x v="0"/>
    <x v="0"/>
    <x v="0"/>
    <x v="0"/>
    <x v="0"/>
    <x v="0"/>
    <x v="0"/>
    <x v="0"/>
    <x v="1"/>
  </r>
  <r>
    <x v="682"/>
    <x v="682"/>
    <x v="682"/>
    <x v="94"/>
    <x v="666"/>
    <x v="79"/>
    <x v="246"/>
    <x v="0"/>
    <x v="0"/>
    <x v="0"/>
    <x v="0"/>
    <x v="0"/>
    <x v="0"/>
    <x v="678"/>
    <x v="622"/>
    <x v="1"/>
    <x v="112"/>
    <x v="219"/>
    <x v="16"/>
    <x v="216"/>
    <x v="0"/>
    <x v="0"/>
    <x v="0"/>
    <x v="547"/>
    <x v="8"/>
    <x v="372"/>
    <x v="0"/>
    <x v="1"/>
    <x v="347"/>
    <x v="0"/>
    <x v="74"/>
    <x v="0"/>
    <x v="0"/>
    <x v="1"/>
    <x v="1"/>
    <x v="1"/>
    <x v="1"/>
    <x v="0"/>
    <x v="0"/>
    <x v="0"/>
    <x v="0"/>
    <x v="0"/>
    <x v="0"/>
    <x v="0"/>
    <x v="0"/>
    <x v="0"/>
  </r>
  <r>
    <x v="683"/>
    <x v="683"/>
    <x v="683"/>
    <x v="94"/>
    <x v="667"/>
    <x v="79"/>
    <x v="19"/>
    <x v="0"/>
    <x v="0"/>
    <x v="1"/>
    <x v="1"/>
    <x v="1"/>
    <x v="0"/>
    <x v="679"/>
    <x v="623"/>
    <x v="1"/>
    <x v="4"/>
    <x v="87"/>
    <x v="1"/>
    <x v="286"/>
    <x v="0"/>
    <x v="0"/>
    <x v="0"/>
    <x v="548"/>
    <x v="1"/>
    <x v="373"/>
    <x v="0"/>
    <x v="1"/>
    <x v="348"/>
    <x v="0"/>
    <x v="74"/>
    <x v="1"/>
    <x v="0"/>
    <x v="1"/>
    <x v="1"/>
    <x v="1"/>
    <x v="1"/>
    <x v="1"/>
    <x v="1"/>
    <x v="1"/>
    <x v="1"/>
    <x v="1"/>
    <x v="1"/>
    <x v="1"/>
    <x v="1"/>
    <x v="0"/>
  </r>
  <r>
    <x v="684"/>
    <x v="684"/>
    <x v="684"/>
    <x v="94"/>
    <x v="668"/>
    <x v="79"/>
    <x v="106"/>
    <x v="0"/>
    <x v="1"/>
    <x v="0"/>
    <x v="0"/>
    <x v="0"/>
    <x v="0"/>
    <x v="680"/>
    <x v="624"/>
    <x v="1"/>
    <x v="7"/>
    <x v="12"/>
    <x v="9"/>
    <x v="12"/>
    <x v="0"/>
    <x v="0"/>
    <x v="0"/>
    <x v="549"/>
    <x v="3"/>
    <x v="374"/>
    <x v="1"/>
    <x v="1"/>
    <x v="347"/>
    <x v="0"/>
    <x v="74"/>
    <x v="2"/>
    <x v="0"/>
    <x v="1"/>
    <x v="1"/>
    <x v="1"/>
    <x v="1"/>
    <x v="1"/>
    <x v="1"/>
    <x v="1"/>
    <x v="1"/>
    <x v="1"/>
    <x v="0"/>
    <x v="0"/>
    <x v="0"/>
    <x v="0"/>
  </r>
  <r>
    <x v="685"/>
    <x v="685"/>
    <x v="685"/>
    <x v="94"/>
    <x v="669"/>
    <x v="79"/>
    <x v="46"/>
    <x v="0"/>
    <x v="1"/>
    <x v="0"/>
    <x v="0"/>
    <x v="0"/>
    <x v="0"/>
    <x v="681"/>
    <x v="625"/>
    <x v="1"/>
    <x v="7"/>
    <x v="12"/>
    <x v="9"/>
    <x v="12"/>
    <x v="0"/>
    <x v="0"/>
    <x v="0"/>
    <x v="160"/>
    <x v="3"/>
    <x v="375"/>
    <x v="1"/>
    <x v="1"/>
    <x v="347"/>
    <x v="0"/>
    <x v="74"/>
    <x v="2"/>
    <x v="0"/>
    <x v="1"/>
    <x v="1"/>
    <x v="1"/>
    <x v="1"/>
    <x v="1"/>
    <x v="1"/>
    <x v="1"/>
    <x v="1"/>
    <x v="1"/>
    <x v="0"/>
    <x v="0"/>
    <x v="0"/>
    <x v="0"/>
  </r>
  <r>
    <x v="686"/>
    <x v="686"/>
    <x v="686"/>
    <x v="94"/>
    <x v="670"/>
    <x v="79"/>
    <x v="247"/>
    <x v="0"/>
    <x v="1"/>
    <x v="0"/>
    <x v="0"/>
    <x v="0"/>
    <x v="0"/>
    <x v="682"/>
    <x v="626"/>
    <x v="1"/>
    <x v="7"/>
    <x v="12"/>
    <x v="9"/>
    <x v="12"/>
    <x v="0"/>
    <x v="0"/>
    <x v="0"/>
    <x v="550"/>
    <x v="7"/>
    <x v="266"/>
    <x v="1"/>
    <x v="1"/>
    <x v="78"/>
    <x v="0"/>
    <x v="74"/>
    <x v="2"/>
    <x v="0"/>
    <x v="1"/>
    <x v="1"/>
    <x v="1"/>
    <x v="1"/>
    <x v="1"/>
    <x v="0"/>
    <x v="0"/>
    <x v="0"/>
    <x v="0"/>
    <x v="0"/>
    <x v="0"/>
    <x v="0"/>
    <x v="0"/>
  </r>
  <r>
    <x v="687"/>
    <x v="687"/>
    <x v="687"/>
    <x v="95"/>
    <x v="671"/>
    <x v="80"/>
    <x v="248"/>
    <x v="0"/>
    <x v="0"/>
    <x v="0"/>
    <x v="0"/>
    <x v="0"/>
    <x v="0"/>
    <x v="683"/>
    <x v="627"/>
    <x v="1"/>
    <x v="7"/>
    <x v="220"/>
    <x v="1"/>
    <x v="287"/>
    <x v="0"/>
    <x v="0"/>
    <x v="0"/>
    <x v="551"/>
    <x v="8"/>
    <x v="107"/>
    <x v="0"/>
    <x v="1"/>
    <x v="110"/>
    <x v="0"/>
    <x v="75"/>
    <x v="0"/>
    <x v="0"/>
    <x v="1"/>
    <x v="1"/>
    <x v="1"/>
    <x v="1"/>
    <x v="0"/>
    <x v="0"/>
    <x v="0"/>
    <x v="0"/>
    <x v="0"/>
    <x v="0"/>
    <x v="0"/>
    <x v="0"/>
    <x v="0"/>
  </r>
  <r>
    <x v="688"/>
    <x v="688"/>
    <x v="688"/>
    <x v="95"/>
    <x v="672"/>
    <x v="80"/>
    <x v="19"/>
    <x v="0"/>
    <x v="0"/>
    <x v="1"/>
    <x v="1"/>
    <x v="1"/>
    <x v="0"/>
    <x v="684"/>
    <x v="628"/>
    <x v="1"/>
    <x v="4"/>
    <x v="6"/>
    <x v="1"/>
    <x v="288"/>
    <x v="0"/>
    <x v="0"/>
    <x v="0"/>
    <x v="552"/>
    <x v="12"/>
    <x v="376"/>
    <x v="0"/>
    <x v="1"/>
    <x v="349"/>
    <x v="2"/>
    <x v="75"/>
    <x v="1"/>
    <x v="0"/>
    <x v="1"/>
    <x v="1"/>
    <x v="1"/>
    <x v="1"/>
    <x v="1"/>
    <x v="1"/>
    <x v="1"/>
    <x v="1"/>
    <x v="1"/>
    <x v="1"/>
    <x v="0"/>
    <x v="1"/>
    <x v="1"/>
  </r>
  <r>
    <x v="689"/>
    <x v="689"/>
    <x v="689"/>
    <x v="95"/>
    <x v="673"/>
    <x v="80"/>
    <x v="18"/>
    <x v="0"/>
    <x v="0"/>
    <x v="0"/>
    <x v="0"/>
    <x v="0"/>
    <x v="0"/>
    <x v="685"/>
    <x v="629"/>
    <x v="1"/>
    <x v="7"/>
    <x v="6"/>
    <x v="1"/>
    <x v="289"/>
    <x v="0"/>
    <x v="0"/>
    <x v="0"/>
    <x v="176"/>
    <x v="5"/>
    <x v="190"/>
    <x v="0"/>
    <x v="1"/>
    <x v="185"/>
    <x v="0"/>
    <x v="75"/>
    <x v="1"/>
    <x v="0"/>
    <x v="1"/>
    <x v="1"/>
    <x v="1"/>
    <x v="1"/>
    <x v="1"/>
    <x v="1"/>
    <x v="1"/>
    <x v="0"/>
    <x v="0"/>
    <x v="0"/>
    <x v="0"/>
    <x v="0"/>
    <x v="0"/>
  </r>
  <r>
    <x v="690"/>
    <x v="690"/>
    <x v="690"/>
    <x v="95"/>
    <x v="674"/>
    <x v="80"/>
    <x v="111"/>
    <x v="0"/>
    <x v="1"/>
    <x v="0"/>
    <x v="0"/>
    <x v="0"/>
    <x v="0"/>
    <x v="686"/>
    <x v="630"/>
    <x v="1"/>
    <x v="7"/>
    <x v="12"/>
    <x v="9"/>
    <x v="12"/>
    <x v="0"/>
    <x v="0"/>
    <x v="0"/>
    <x v="553"/>
    <x v="5"/>
    <x v="377"/>
    <x v="1"/>
    <x v="1"/>
    <x v="294"/>
    <x v="0"/>
    <x v="75"/>
    <x v="2"/>
    <x v="0"/>
    <x v="1"/>
    <x v="1"/>
    <x v="1"/>
    <x v="1"/>
    <x v="1"/>
    <x v="1"/>
    <x v="1"/>
    <x v="0"/>
    <x v="0"/>
    <x v="0"/>
    <x v="0"/>
    <x v="0"/>
    <x v="0"/>
  </r>
  <r>
    <x v="691"/>
    <x v="691"/>
    <x v="691"/>
    <x v="96"/>
    <x v="675"/>
    <x v="81"/>
    <x v="249"/>
    <x v="0"/>
    <x v="0"/>
    <x v="0"/>
    <x v="0"/>
    <x v="0"/>
    <x v="0"/>
    <x v="687"/>
    <x v="631"/>
    <x v="1"/>
    <x v="7"/>
    <x v="221"/>
    <x v="39"/>
    <x v="255"/>
    <x v="0"/>
    <x v="0"/>
    <x v="0"/>
    <x v="554"/>
    <x v="8"/>
    <x v="101"/>
    <x v="0"/>
    <x v="1"/>
    <x v="104"/>
    <x v="0"/>
    <x v="76"/>
    <x v="0"/>
    <x v="0"/>
    <x v="1"/>
    <x v="1"/>
    <x v="1"/>
    <x v="1"/>
    <x v="0"/>
    <x v="0"/>
    <x v="0"/>
    <x v="0"/>
    <x v="0"/>
    <x v="0"/>
    <x v="0"/>
    <x v="0"/>
    <x v="0"/>
  </r>
  <r>
    <x v="692"/>
    <x v="692"/>
    <x v="692"/>
    <x v="96"/>
    <x v="676"/>
    <x v="81"/>
    <x v="41"/>
    <x v="0"/>
    <x v="0"/>
    <x v="0"/>
    <x v="0"/>
    <x v="0"/>
    <x v="0"/>
    <x v="688"/>
    <x v="632"/>
    <x v="1"/>
    <x v="7"/>
    <x v="172"/>
    <x v="11"/>
    <x v="172"/>
    <x v="0"/>
    <x v="0"/>
    <x v="0"/>
    <x v="555"/>
    <x v="1"/>
    <x v="281"/>
    <x v="0"/>
    <x v="1"/>
    <x v="350"/>
    <x v="0"/>
    <x v="76"/>
    <x v="1"/>
    <x v="0"/>
    <x v="1"/>
    <x v="1"/>
    <x v="1"/>
    <x v="1"/>
    <x v="1"/>
    <x v="1"/>
    <x v="1"/>
    <x v="1"/>
    <x v="1"/>
    <x v="1"/>
    <x v="1"/>
    <x v="1"/>
    <x v="0"/>
  </r>
  <r>
    <x v="693"/>
    <x v="693"/>
    <x v="693"/>
    <x v="96"/>
    <x v="677"/>
    <x v="81"/>
    <x v="29"/>
    <x v="0"/>
    <x v="1"/>
    <x v="0"/>
    <x v="0"/>
    <x v="0"/>
    <x v="0"/>
    <x v="689"/>
    <x v="633"/>
    <x v="1"/>
    <x v="7"/>
    <x v="12"/>
    <x v="9"/>
    <x v="12"/>
    <x v="0"/>
    <x v="0"/>
    <x v="0"/>
    <x v="556"/>
    <x v="4"/>
    <x v="305"/>
    <x v="1"/>
    <x v="1"/>
    <x v="351"/>
    <x v="0"/>
    <x v="76"/>
    <x v="2"/>
    <x v="0"/>
    <x v="1"/>
    <x v="1"/>
    <x v="1"/>
    <x v="1"/>
    <x v="1"/>
    <x v="1"/>
    <x v="1"/>
    <x v="1"/>
    <x v="0"/>
    <x v="0"/>
    <x v="0"/>
    <x v="0"/>
    <x v="0"/>
  </r>
  <r>
    <x v="694"/>
    <x v="694"/>
    <x v="694"/>
    <x v="97"/>
    <x v="678"/>
    <x v="82"/>
    <x v="250"/>
    <x v="0"/>
    <x v="0"/>
    <x v="0"/>
    <x v="0"/>
    <x v="0"/>
    <x v="0"/>
    <x v="687"/>
    <x v="634"/>
    <x v="1"/>
    <x v="113"/>
    <x v="35"/>
    <x v="1"/>
    <x v="269"/>
    <x v="0"/>
    <x v="0"/>
    <x v="0"/>
    <x v="554"/>
    <x v="8"/>
    <x v="101"/>
    <x v="0"/>
    <x v="1"/>
    <x v="104"/>
    <x v="0"/>
    <x v="77"/>
    <x v="0"/>
    <x v="0"/>
    <x v="1"/>
    <x v="1"/>
    <x v="1"/>
    <x v="1"/>
    <x v="0"/>
    <x v="0"/>
    <x v="0"/>
    <x v="0"/>
    <x v="0"/>
    <x v="0"/>
    <x v="0"/>
    <x v="0"/>
    <x v="0"/>
  </r>
  <r>
    <x v="695"/>
    <x v="695"/>
    <x v="695"/>
    <x v="97"/>
    <x v="679"/>
    <x v="82"/>
    <x v="14"/>
    <x v="0"/>
    <x v="0"/>
    <x v="0"/>
    <x v="0"/>
    <x v="0"/>
    <x v="0"/>
    <x v="690"/>
    <x v="635"/>
    <x v="1"/>
    <x v="7"/>
    <x v="66"/>
    <x v="1"/>
    <x v="6"/>
    <x v="0"/>
    <x v="0"/>
    <x v="0"/>
    <x v="557"/>
    <x v="2"/>
    <x v="89"/>
    <x v="0"/>
    <x v="1"/>
    <x v="352"/>
    <x v="5"/>
    <x v="77"/>
    <x v="1"/>
    <x v="0"/>
    <x v="1"/>
    <x v="1"/>
    <x v="1"/>
    <x v="1"/>
    <x v="1"/>
    <x v="1"/>
    <x v="1"/>
    <x v="1"/>
    <x v="1"/>
    <x v="1"/>
    <x v="1"/>
    <x v="0"/>
    <x v="1"/>
  </r>
  <r>
    <x v="696"/>
    <x v="696"/>
    <x v="696"/>
    <x v="98"/>
    <x v="680"/>
    <x v="83"/>
    <x v="251"/>
    <x v="0"/>
    <x v="0"/>
    <x v="0"/>
    <x v="0"/>
    <x v="0"/>
    <x v="0"/>
    <x v="691"/>
    <x v="636"/>
    <x v="1"/>
    <x v="114"/>
    <x v="222"/>
    <x v="29"/>
    <x v="258"/>
    <x v="0"/>
    <x v="0"/>
    <x v="0"/>
    <x v="558"/>
    <x v="11"/>
    <x v="101"/>
    <x v="0"/>
    <x v="1"/>
    <x v="104"/>
    <x v="0"/>
    <x v="78"/>
    <x v="0"/>
    <x v="0"/>
    <x v="1"/>
    <x v="1"/>
    <x v="0"/>
    <x v="0"/>
    <x v="0"/>
    <x v="0"/>
    <x v="0"/>
    <x v="0"/>
    <x v="0"/>
    <x v="0"/>
    <x v="0"/>
    <x v="0"/>
    <x v="0"/>
  </r>
  <r>
    <x v="697"/>
    <x v="697"/>
    <x v="697"/>
    <x v="98"/>
    <x v="681"/>
    <x v="83"/>
    <x v="29"/>
    <x v="0"/>
    <x v="0"/>
    <x v="0"/>
    <x v="0"/>
    <x v="0"/>
    <x v="0"/>
    <x v="692"/>
    <x v="637"/>
    <x v="1"/>
    <x v="7"/>
    <x v="31"/>
    <x v="39"/>
    <x v="56"/>
    <x v="0"/>
    <x v="0"/>
    <x v="0"/>
    <x v="559"/>
    <x v="12"/>
    <x v="378"/>
    <x v="0"/>
    <x v="1"/>
    <x v="353"/>
    <x v="2"/>
    <x v="78"/>
    <x v="1"/>
    <x v="0"/>
    <x v="1"/>
    <x v="1"/>
    <x v="1"/>
    <x v="1"/>
    <x v="1"/>
    <x v="1"/>
    <x v="1"/>
    <x v="1"/>
    <x v="1"/>
    <x v="1"/>
    <x v="0"/>
    <x v="1"/>
    <x v="1"/>
  </r>
  <r>
    <x v="698"/>
    <x v="698"/>
    <x v="698"/>
    <x v="98"/>
    <x v="682"/>
    <x v="83"/>
    <x v="79"/>
    <x v="0"/>
    <x v="0"/>
    <x v="0"/>
    <x v="0"/>
    <x v="0"/>
    <x v="0"/>
    <x v="693"/>
    <x v="638"/>
    <x v="1"/>
    <x v="7"/>
    <x v="223"/>
    <x v="23"/>
    <x v="290"/>
    <x v="0"/>
    <x v="0"/>
    <x v="0"/>
    <x v="221"/>
    <x v="5"/>
    <x v="105"/>
    <x v="0"/>
    <x v="1"/>
    <x v="108"/>
    <x v="0"/>
    <x v="78"/>
    <x v="1"/>
    <x v="0"/>
    <x v="1"/>
    <x v="1"/>
    <x v="1"/>
    <x v="1"/>
    <x v="1"/>
    <x v="1"/>
    <x v="1"/>
    <x v="0"/>
    <x v="0"/>
    <x v="0"/>
    <x v="0"/>
    <x v="0"/>
    <x v="0"/>
  </r>
  <r>
    <x v="699"/>
    <x v="699"/>
    <x v="699"/>
    <x v="98"/>
    <x v="683"/>
    <x v="83"/>
    <x v="109"/>
    <x v="0"/>
    <x v="1"/>
    <x v="8"/>
    <x v="8"/>
    <x v="8"/>
    <x v="0"/>
    <x v="694"/>
    <x v="639"/>
    <x v="1"/>
    <x v="115"/>
    <x v="12"/>
    <x v="9"/>
    <x v="12"/>
    <x v="0"/>
    <x v="0"/>
    <x v="0"/>
    <x v="560"/>
    <x v="3"/>
    <x v="379"/>
    <x v="1"/>
    <x v="1"/>
    <x v="354"/>
    <x v="2"/>
    <x v="78"/>
    <x v="2"/>
    <x v="0"/>
    <x v="1"/>
    <x v="1"/>
    <x v="1"/>
    <x v="1"/>
    <x v="1"/>
    <x v="1"/>
    <x v="1"/>
    <x v="1"/>
    <x v="1"/>
    <x v="0"/>
    <x v="0"/>
    <x v="1"/>
    <x v="1"/>
  </r>
  <r>
    <x v="700"/>
    <x v="700"/>
    <x v="700"/>
    <x v="98"/>
    <x v="684"/>
    <x v="83"/>
    <x v="252"/>
    <x v="0"/>
    <x v="1"/>
    <x v="0"/>
    <x v="0"/>
    <x v="0"/>
    <x v="0"/>
    <x v="695"/>
    <x v="640"/>
    <x v="1"/>
    <x v="7"/>
    <x v="12"/>
    <x v="9"/>
    <x v="12"/>
    <x v="0"/>
    <x v="0"/>
    <x v="0"/>
    <x v="93"/>
    <x v="7"/>
    <x v="305"/>
    <x v="1"/>
    <x v="1"/>
    <x v="355"/>
    <x v="0"/>
    <x v="78"/>
    <x v="2"/>
    <x v="0"/>
    <x v="1"/>
    <x v="1"/>
    <x v="1"/>
    <x v="1"/>
    <x v="1"/>
    <x v="0"/>
    <x v="0"/>
    <x v="0"/>
    <x v="0"/>
    <x v="0"/>
    <x v="0"/>
    <x v="0"/>
    <x v="0"/>
  </r>
  <r>
    <x v="701"/>
    <x v="701"/>
    <x v="701"/>
    <x v="99"/>
    <x v="685"/>
    <x v="84"/>
    <x v="253"/>
    <x v="0"/>
    <x v="0"/>
    <x v="0"/>
    <x v="0"/>
    <x v="0"/>
    <x v="0"/>
    <x v="696"/>
    <x v="641"/>
    <x v="1"/>
    <x v="7"/>
    <x v="224"/>
    <x v="44"/>
    <x v="57"/>
    <x v="0"/>
    <x v="0"/>
    <x v="0"/>
    <x v="561"/>
    <x v="9"/>
    <x v="6"/>
    <x v="0"/>
    <x v="1"/>
    <x v="6"/>
    <x v="0"/>
    <x v="79"/>
    <x v="0"/>
    <x v="0"/>
    <x v="1"/>
    <x v="1"/>
    <x v="1"/>
    <x v="0"/>
    <x v="0"/>
    <x v="0"/>
    <x v="0"/>
    <x v="0"/>
    <x v="0"/>
    <x v="0"/>
    <x v="0"/>
    <x v="0"/>
    <x v="0"/>
  </r>
  <r>
    <x v="702"/>
    <x v="702"/>
    <x v="702"/>
    <x v="99"/>
    <x v="686"/>
    <x v="84"/>
    <x v="29"/>
    <x v="0"/>
    <x v="0"/>
    <x v="1"/>
    <x v="1"/>
    <x v="1"/>
    <x v="0"/>
    <x v="697"/>
    <x v="642"/>
    <x v="1"/>
    <x v="4"/>
    <x v="225"/>
    <x v="19"/>
    <x v="291"/>
    <x v="0"/>
    <x v="0"/>
    <x v="0"/>
    <x v="562"/>
    <x v="2"/>
    <x v="0"/>
    <x v="0"/>
    <x v="1"/>
    <x v="0"/>
    <x v="0"/>
    <x v="79"/>
    <x v="1"/>
    <x v="0"/>
    <x v="1"/>
    <x v="1"/>
    <x v="1"/>
    <x v="1"/>
    <x v="1"/>
    <x v="1"/>
    <x v="1"/>
    <x v="1"/>
    <x v="1"/>
    <x v="1"/>
    <x v="1"/>
    <x v="0"/>
    <x v="0"/>
  </r>
  <r>
    <x v="703"/>
    <x v="703"/>
    <x v="703"/>
    <x v="99"/>
    <x v="687"/>
    <x v="84"/>
    <x v="19"/>
    <x v="0"/>
    <x v="0"/>
    <x v="1"/>
    <x v="1"/>
    <x v="1"/>
    <x v="0"/>
    <x v="698"/>
    <x v="643"/>
    <x v="1"/>
    <x v="4"/>
    <x v="127"/>
    <x v="55"/>
    <x v="100"/>
    <x v="0"/>
    <x v="0"/>
    <x v="0"/>
    <x v="563"/>
    <x v="12"/>
    <x v="380"/>
    <x v="0"/>
    <x v="1"/>
    <x v="356"/>
    <x v="2"/>
    <x v="79"/>
    <x v="1"/>
    <x v="0"/>
    <x v="1"/>
    <x v="1"/>
    <x v="1"/>
    <x v="1"/>
    <x v="1"/>
    <x v="1"/>
    <x v="1"/>
    <x v="1"/>
    <x v="1"/>
    <x v="1"/>
    <x v="0"/>
    <x v="1"/>
    <x v="1"/>
  </r>
  <r>
    <x v="704"/>
    <x v="704"/>
    <x v="704"/>
    <x v="99"/>
    <x v="688"/>
    <x v="84"/>
    <x v="18"/>
    <x v="0"/>
    <x v="1"/>
    <x v="0"/>
    <x v="0"/>
    <x v="0"/>
    <x v="0"/>
    <x v="699"/>
    <x v="644"/>
    <x v="1"/>
    <x v="7"/>
    <x v="12"/>
    <x v="9"/>
    <x v="12"/>
    <x v="0"/>
    <x v="0"/>
    <x v="0"/>
    <x v="564"/>
    <x v="7"/>
    <x v="381"/>
    <x v="1"/>
    <x v="1"/>
    <x v="344"/>
    <x v="5"/>
    <x v="79"/>
    <x v="2"/>
    <x v="0"/>
    <x v="1"/>
    <x v="1"/>
    <x v="1"/>
    <x v="1"/>
    <x v="1"/>
    <x v="0"/>
    <x v="0"/>
    <x v="0"/>
    <x v="0"/>
    <x v="0"/>
    <x v="0"/>
    <x v="0"/>
    <x v="1"/>
  </r>
  <r>
    <x v="705"/>
    <x v="705"/>
    <x v="705"/>
    <x v="99"/>
    <x v="689"/>
    <x v="84"/>
    <x v="151"/>
    <x v="0"/>
    <x v="1"/>
    <x v="3"/>
    <x v="3"/>
    <x v="3"/>
    <x v="0"/>
    <x v="700"/>
    <x v="645"/>
    <x v="1"/>
    <x v="6"/>
    <x v="12"/>
    <x v="9"/>
    <x v="12"/>
    <x v="0"/>
    <x v="0"/>
    <x v="0"/>
    <x v="565"/>
    <x v="7"/>
    <x v="382"/>
    <x v="1"/>
    <x v="1"/>
    <x v="357"/>
    <x v="5"/>
    <x v="79"/>
    <x v="2"/>
    <x v="0"/>
    <x v="1"/>
    <x v="1"/>
    <x v="1"/>
    <x v="1"/>
    <x v="1"/>
    <x v="0"/>
    <x v="0"/>
    <x v="0"/>
    <x v="0"/>
    <x v="0"/>
    <x v="0"/>
    <x v="0"/>
    <x v="1"/>
  </r>
  <r>
    <x v="706"/>
    <x v="706"/>
    <x v="706"/>
    <x v="100"/>
    <x v="690"/>
    <x v="85"/>
    <x v="254"/>
    <x v="0"/>
    <x v="0"/>
    <x v="0"/>
    <x v="0"/>
    <x v="0"/>
    <x v="0"/>
    <x v="701"/>
    <x v="646"/>
    <x v="1"/>
    <x v="116"/>
    <x v="142"/>
    <x v="54"/>
    <x v="65"/>
    <x v="0"/>
    <x v="0"/>
    <x v="0"/>
    <x v="566"/>
    <x v="8"/>
    <x v="51"/>
    <x v="0"/>
    <x v="1"/>
    <x v="54"/>
    <x v="0"/>
    <x v="80"/>
    <x v="0"/>
    <x v="0"/>
    <x v="1"/>
    <x v="1"/>
    <x v="1"/>
    <x v="1"/>
    <x v="0"/>
    <x v="0"/>
    <x v="0"/>
    <x v="0"/>
    <x v="0"/>
    <x v="0"/>
    <x v="0"/>
    <x v="0"/>
    <x v="0"/>
  </r>
  <r>
    <x v="707"/>
    <x v="707"/>
    <x v="707"/>
    <x v="100"/>
    <x v="691"/>
    <x v="85"/>
    <x v="255"/>
    <x v="0"/>
    <x v="0"/>
    <x v="0"/>
    <x v="0"/>
    <x v="0"/>
    <x v="0"/>
    <x v="702"/>
    <x v="647"/>
    <x v="1"/>
    <x v="117"/>
    <x v="226"/>
    <x v="32"/>
    <x v="292"/>
    <x v="0"/>
    <x v="0"/>
    <x v="0"/>
    <x v="567"/>
    <x v="4"/>
    <x v="72"/>
    <x v="0"/>
    <x v="1"/>
    <x v="78"/>
    <x v="0"/>
    <x v="80"/>
    <x v="1"/>
    <x v="0"/>
    <x v="1"/>
    <x v="1"/>
    <x v="1"/>
    <x v="1"/>
    <x v="1"/>
    <x v="1"/>
    <x v="1"/>
    <x v="1"/>
    <x v="0"/>
    <x v="0"/>
    <x v="0"/>
    <x v="0"/>
    <x v="0"/>
  </r>
  <r>
    <x v="708"/>
    <x v="708"/>
    <x v="708"/>
    <x v="100"/>
    <x v="692"/>
    <x v="85"/>
    <x v="41"/>
    <x v="0"/>
    <x v="1"/>
    <x v="0"/>
    <x v="0"/>
    <x v="0"/>
    <x v="0"/>
    <x v="703"/>
    <x v="648"/>
    <x v="1"/>
    <x v="7"/>
    <x v="12"/>
    <x v="9"/>
    <x v="12"/>
    <x v="0"/>
    <x v="0"/>
    <x v="0"/>
    <x v="568"/>
    <x v="4"/>
    <x v="383"/>
    <x v="1"/>
    <x v="1"/>
    <x v="358"/>
    <x v="2"/>
    <x v="80"/>
    <x v="2"/>
    <x v="0"/>
    <x v="1"/>
    <x v="1"/>
    <x v="1"/>
    <x v="1"/>
    <x v="1"/>
    <x v="1"/>
    <x v="1"/>
    <x v="1"/>
    <x v="0"/>
    <x v="0"/>
    <x v="0"/>
    <x v="1"/>
    <x v="1"/>
  </r>
  <r>
    <x v="709"/>
    <x v="709"/>
    <x v="709"/>
    <x v="100"/>
    <x v="693"/>
    <x v="85"/>
    <x v="19"/>
    <x v="0"/>
    <x v="1"/>
    <x v="0"/>
    <x v="0"/>
    <x v="0"/>
    <x v="0"/>
    <x v="704"/>
    <x v="649"/>
    <x v="1"/>
    <x v="7"/>
    <x v="12"/>
    <x v="9"/>
    <x v="12"/>
    <x v="0"/>
    <x v="0"/>
    <x v="0"/>
    <x v="566"/>
    <x v="8"/>
    <x v="384"/>
    <x v="1"/>
    <x v="1"/>
    <x v="359"/>
    <x v="2"/>
    <x v="80"/>
    <x v="2"/>
    <x v="0"/>
    <x v="1"/>
    <x v="1"/>
    <x v="1"/>
    <x v="1"/>
    <x v="0"/>
    <x v="0"/>
    <x v="0"/>
    <x v="0"/>
    <x v="0"/>
    <x v="0"/>
    <x v="0"/>
    <x v="1"/>
    <x v="1"/>
  </r>
  <r>
    <x v="710"/>
    <x v="710"/>
    <x v="710"/>
    <x v="100"/>
    <x v="694"/>
    <x v="85"/>
    <x v="79"/>
    <x v="0"/>
    <x v="1"/>
    <x v="0"/>
    <x v="0"/>
    <x v="0"/>
    <x v="0"/>
    <x v="705"/>
    <x v="650"/>
    <x v="1"/>
    <x v="7"/>
    <x v="12"/>
    <x v="9"/>
    <x v="12"/>
    <x v="0"/>
    <x v="0"/>
    <x v="0"/>
    <x v="566"/>
    <x v="8"/>
    <x v="384"/>
    <x v="1"/>
    <x v="1"/>
    <x v="359"/>
    <x v="2"/>
    <x v="80"/>
    <x v="2"/>
    <x v="0"/>
    <x v="1"/>
    <x v="1"/>
    <x v="1"/>
    <x v="1"/>
    <x v="0"/>
    <x v="0"/>
    <x v="0"/>
    <x v="0"/>
    <x v="0"/>
    <x v="0"/>
    <x v="0"/>
    <x v="1"/>
    <x v="1"/>
  </r>
  <r>
    <x v="711"/>
    <x v="711"/>
    <x v="711"/>
    <x v="100"/>
    <x v="695"/>
    <x v="85"/>
    <x v="19"/>
    <x v="0"/>
    <x v="1"/>
    <x v="0"/>
    <x v="0"/>
    <x v="0"/>
    <x v="0"/>
    <x v="706"/>
    <x v="651"/>
    <x v="1"/>
    <x v="7"/>
    <x v="12"/>
    <x v="9"/>
    <x v="12"/>
    <x v="0"/>
    <x v="0"/>
    <x v="0"/>
    <x v="566"/>
    <x v="8"/>
    <x v="384"/>
    <x v="1"/>
    <x v="1"/>
    <x v="360"/>
    <x v="3"/>
    <x v="80"/>
    <x v="2"/>
    <x v="0"/>
    <x v="1"/>
    <x v="1"/>
    <x v="1"/>
    <x v="1"/>
    <x v="0"/>
    <x v="0"/>
    <x v="0"/>
    <x v="0"/>
    <x v="0"/>
    <x v="1"/>
    <x v="1"/>
    <x v="1"/>
    <x v="1"/>
  </r>
  <r>
    <x v="712"/>
    <x v="712"/>
    <x v="712"/>
    <x v="101"/>
    <x v="696"/>
    <x v="86"/>
    <x v="256"/>
    <x v="0"/>
    <x v="0"/>
    <x v="0"/>
    <x v="0"/>
    <x v="0"/>
    <x v="0"/>
    <x v="707"/>
    <x v="652"/>
    <x v="1"/>
    <x v="118"/>
    <x v="227"/>
    <x v="3"/>
    <x v="293"/>
    <x v="0"/>
    <x v="0"/>
    <x v="0"/>
    <x v="39"/>
    <x v="8"/>
    <x v="101"/>
    <x v="0"/>
    <x v="1"/>
    <x v="104"/>
    <x v="0"/>
    <x v="81"/>
    <x v="0"/>
    <x v="0"/>
    <x v="1"/>
    <x v="1"/>
    <x v="1"/>
    <x v="1"/>
    <x v="0"/>
    <x v="0"/>
    <x v="0"/>
    <x v="0"/>
    <x v="0"/>
    <x v="0"/>
    <x v="0"/>
    <x v="0"/>
    <x v="0"/>
  </r>
  <r>
    <x v="713"/>
    <x v="713"/>
    <x v="713"/>
    <x v="101"/>
    <x v="697"/>
    <x v="86"/>
    <x v="79"/>
    <x v="0"/>
    <x v="0"/>
    <x v="3"/>
    <x v="3"/>
    <x v="3"/>
    <x v="0"/>
    <x v="708"/>
    <x v="653"/>
    <x v="1"/>
    <x v="6"/>
    <x v="73"/>
    <x v="1"/>
    <x v="294"/>
    <x v="0"/>
    <x v="0"/>
    <x v="0"/>
    <x v="569"/>
    <x v="2"/>
    <x v="107"/>
    <x v="0"/>
    <x v="1"/>
    <x v="110"/>
    <x v="0"/>
    <x v="81"/>
    <x v="1"/>
    <x v="0"/>
    <x v="1"/>
    <x v="1"/>
    <x v="1"/>
    <x v="1"/>
    <x v="1"/>
    <x v="1"/>
    <x v="1"/>
    <x v="1"/>
    <x v="1"/>
    <x v="1"/>
    <x v="1"/>
    <x v="0"/>
    <x v="0"/>
  </r>
  <r>
    <x v="714"/>
    <x v="714"/>
    <x v="714"/>
    <x v="101"/>
    <x v="698"/>
    <x v="86"/>
    <x v="58"/>
    <x v="0"/>
    <x v="0"/>
    <x v="0"/>
    <x v="0"/>
    <x v="0"/>
    <x v="0"/>
    <x v="709"/>
    <x v="654"/>
    <x v="1"/>
    <x v="7"/>
    <x v="66"/>
    <x v="67"/>
    <x v="295"/>
    <x v="0"/>
    <x v="0"/>
    <x v="0"/>
    <x v="570"/>
    <x v="12"/>
    <x v="385"/>
    <x v="0"/>
    <x v="1"/>
    <x v="361"/>
    <x v="0"/>
    <x v="81"/>
    <x v="1"/>
    <x v="0"/>
    <x v="1"/>
    <x v="1"/>
    <x v="1"/>
    <x v="1"/>
    <x v="1"/>
    <x v="1"/>
    <x v="1"/>
    <x v="1"/>
    <x v="1"/>
    <x v="1"/>
    <x v="0"/>
    <x v="0"/>
    <x v="0"/>
  </r>
  <r>
    <x v="715"/>
    <x v="715"/>
    <x v="715"/>
    <x v="101"/>
    <x v="699"/>
    <x v="86"/>
    <x v="14"/>
    <x v="0"/>
    <x v="0"/>
    <x v="0"/>
    <x v="0"/>
    <x v="0"/>
    <x v="0"/>
    <x v="710"/>
    <x v="655"/>
    <x v="1"/>
    <x v="7"/>
    <x v="65"/>
    <x v="44"/>
    <x v="186"/>
    <x v="0"/>
    <x v="0"/>
    <x v="0"/>
    <x v="139"/>
    <x v="5"/>
    <x v="190"/>
    <x v="0"/>
    <x v="1"/>
    <x v="185"/>
    <x v="0"/>
    <x v="81"/>
    <x v="1"/>
    <x v="0"/>
    <x v="1"/>
    <x v="1"/>
    <x v="1"/>
    <x v="1"/>
    <x v="1"/>
    <x v="1"/>
    <x v="1"/>
    <x v="0"/>
    <x v="0"/>
    <x v="0"/>
    <x v="0"/>
    <x v="0"/>
    <x v="0"/>
  </r>
  <r>
    <x v="716"/>
    <x v="716"/>
    <x v="716"/>
    <x v="101"/>
    <x v="700"/>
    <x v="86"/>
    <x v="182"/>
    <x v="0"/>
    <x v="1"/>
    <x v="0"/>
    <x v="0"/>
    <x v="0"/>
    <x v="0"/>
    <x v="711"/>
    <x v="656"/>
    <x v="1"/>
    <x v="7"/>
    <x v="12"/>
    <x v="9"/>
    <x v="12"/>
    <x v="0"/>
    <x v="0"/>
    <x v="0"/>
    <x v="571"/>
    <x v="6"/>
    <x v="305"/>
    <x v="1"/>
    <x v="1"/>
    <x v="362"/>
    <x v="0"/>
    <x v="81"/>
    <x v="2"/>
    <x v="0"/>
    <x v="1"/>
    <x v="1"/>
    <x v="1"/>
    <x v="1"/>
    <x v="1"/>
    <x v="1"/>
    <x v="0"/>
    <x v="0"/>
    <x v="0"/>
    <x v="0"/>
    <x v="0"/>
    <x v="0"/>
    <x v="0"/>
  </r>
  <r>
    <x v="717"/>
    <x v="717"/>
    <x v="717"/>
    <x v="102"/>
    <x v="701"/>
    <x v="87"/>
    <x v="257"/>
    <x v="0"/>
    <x v="0"/>
    <x v="0"/>
    <x v="0"/>
    <x v="0"/>
    <x v="0"/>
    <x v="712"/>
    <x v="657"/>
    <x v="1"/>
    <x v="119"/>
    <x v="228"/>
    <x v="1"/>
    <x v="110"/>
    <x v="0"/>
    <x v="0"/>
    <x v="0"/>
    <x v="81"/>
    <x v="7"/>
    <x v="43"/>
    <x v="0"/>
    <x v="1"/>
    <x v="46"/>
    <x v="0"/>
    <x v="82"/>
    <x v="0"/>
    <x v="0"/>
    <x v="1"/>
    <x v="1"/>
    <x v="1"/>
    <x v="1"/>
    <x v="1"/>
    <x v="0"/>
    <x v="0"/>
    <x v="0"/>
    <x v="0"/>
    <x v="0"/>
    <x v="0"/>
    <x v="0"/>
    <x v="0"/>
  </r>
  <r>
    <x v="718"/>
    <x v="718"/>
    <x v="718"/>
    <x v="102"/>
    <x v="702"/>
    <x v="87"/>
    <x v="10"/>
    <x v="0"/>
    <x v="0"/>
    <x v="0"/>
    <x v="0"/>
    <x v="0"/>
    <x v="0"/>
    <x v="713"/>
    <x v="658"/>
    <x v="1"/>
    <x v="7"/>
    <x v="229"/>
    <x v="1"/>
    <x v="296"/>
    <x v="0"/>
    <x v="0"/>
    <x v="0"/>
    <x v="572"/>
    <x v="3"/>
    <x v="347"/>
    <x v="0"/>
    <x v="1"/>
    <x v="114"/>
    <x v="0"/>
    <x v="82"/>
    <x v="1"/>
    <x v="0"/>
    <x v="1"/>
    <x v="1"/>
    <x v="1"/>
    <x v="1"/>
    <x v="1"/>
    <x v="1"/>
    <x v="1"/>
    <x v="1"/>
    <x v="1"/>
    <x v="0"/>
    <x v="0"/>
    <x v="0"/>
    <x v="0"/>
  </r>
  <r>
    <x v="719"/>
    <x v="719"/>
    <x v="719"/>
    <x v="102"/>
    <x v="703"/>
    <x v="87"/>
    <x v="66"/>
    <x v="0"/>
    <x v="0"/>
    <x v="0"/>
    <x v="0"/>
    <x v="0"/>
    <x v="0"/>
    <x v="714"/>
    <x v="659"/>
    <x v="1"/>
    <x v="7"/>
    <x v="144"/>
    <x v="1"/>
    <x v="286"/>
    <x v="0"/>
    <x v="0"/>
    <x v="0"/>
    <x v="75"/>
    <x v="4"/>
    <x v="386"/>
    <x v="0"/>
    <x v="1"/>
    <x v="363"/>
    <x v="2"/>
    <x v="82"/>
    <x v="1"/>
    <x v="0"/>
    <x v="1"/>
    <x v="1"/>
    <x v="1"/>
    <x v="1"/>
    <x v="1"/>
    <x v="1"/>
    <x v="1"/>
    <x v="1"/>
    <x v="0"/>
    <x v="0"/>
    <x v="0"/>
    <x v="1"/>
    <x v="1"/>
  </r>
  <r>
    <x v="720"/>
    <x v="720"/>
    <x v="720"/>
    <x v="103"/>
    <x v="704"/>
    <x v="1"/>
    <x v="19"/>
    <x v="0"/>
    <x v="1"/>
    <x v="8"/>
    <x v="8"/>
    <x v="8"/>
    <x v="0"/>
    <x v="715"/>
    <x v="20"/>
    <x v="1"/>
    <x v="115"/>
    <x v="12"/>
    <x v="9"/>
    <x v="12"/>
    <x v="0"/>
    <x v="0"/>
    <x v="0"/>
    <x v="573"/>
    <x v="5"/>
    <x v="16"/>
    <x v="1"/>
    <x v="1"/>
    <x v="364"/>
    <x v="4"/>
    <x v="82"/>
    <x v="2"/>
    <x v="0"/>
    <x v="1"/>
    <x v="1"/>
    <x v="1"/>
    <x v="1"/>
    <x v="1"/>
    <x v="1"/>
    <x v="1"/>
    <x v="0"/>
    <x v="1"/>
    <x v="1"/>
    <x v="1"/>
    <x v="1"/>
    <x v="1"/>
  </r>
  <r>
    <x v="721"/>
    <x v="721"/>
    <x v="721"/>
    <x v="102"/>
    <x v="705"/>
    <x v="87"/>
    <x v="109"/>
    <x v="0"/>
    <x v="1"/>
    <x v="0"/>
    <x v="0"/>
    <x v="0"/>
    <x v="0"/>
    <x v="716"/>
    <x v="660"/>
    <x v="1"/>
    <x v="7"/>
    <x v="12"/>
    <x v="9"/>
    <x v="12"/>
    <x v="0"/>
    <x v="0"/>
    <x v="0"/>
    <x v="574"/>
    <x v="5"/>
    <x v="387"/>
    <x v="1"/>
    <x v="1"/>
    <x v="365"/>
    <x v="0"/>
    <x v="82"/>
    <x v="2"/>
    <x v="0"/>
    <x v="1"/>
    <x v="1"/>
    <x v="1"/>
    <x v="1"/>
    <x v="1"/>
    <x v="1"/>
    <x v="1"/>
    <x v="0"/>
    <x v="0"/>
    <x v="0"/>
    <x v="0"/>
    <x v="0"/>
    <x v="0"/>
  </r>
  <r>
    <x v="722"/>
    <x v="722"/>
    <x v="722"/>
    <x v="104"/>
    <x v="706"/>
    <x v="88"/>
    <x v="258"/>
    <x v="0"/>
    <x v="0"/>
    <x v="0"/>
    <x v="0"/>
    <x v="0"/>
    <x v="0"/>
    <x v="717"/>
    <x v="661"/>
    <x v="1"/>
    <x v="120"/>
    <x v="230"/>
    <x v="35"/>
    <x v="297"/>
    <x v="0"/>
    <x v="0"/>
    <x v="0"/>
    <x v="419"/>
    <x v="7"/>
    <x v="45"/>
    <x v="0"/>
    <x v="1"/>
    <x v="48"/>
    <x v="0"/>
    <x v="83"/>
    <x v="0"/>
    <x v="0"/>
    <x v="1"/>
    <x v="1"/>
    <x v="1"/>
    <x v="1"/>
    <x v="1"/>
    <x v="0"/>
    <x v="0"/>
    <x v="0"/>
    <x v="0"/>
    <x v="0"/>
    <x v="0"/>
    <x v="0"/>
    <x v="0"/>
  </r>
  <r>
    <x v="723"/>
    <x v="723"/>
    <x v="723"/>
    <x v="104"/>
    <x v="707"/>
    <x v="88"/>
    <x v="1"/>
    <x v="0"/>
    <x v="0"/>
    <x v="8"/>
    <x v="8"/>
    <x v="8"/>
    <x v="0"/>
    <x v="718"/>
    <x v="662"/>
    <x v="1"/>
    <x v="115"/>
    <x v="149"/>
    <x v="39"/>
    <x v="298"/>
    <x v="0"/>
    <x v="0"/>
    <x v="0"/>
    <x v="108"/>
    <x v="3"/>
    <x v="251"/>
    <x v="0"/>
    <x v="1"/>
    <x v="247"/>
    <x v="0"/>
    <x v="83"/>
    <x v="1"/>
    <x v="0"/>
    <x v="1"/>
    <x v="1"/>
    <x v="1"/>
    <x v="1"/>
    <x v="1"/>
    <x v="1"/>
    <x v="1"/>
    <x v="1"/>
    <x v="1"/>
    <x v="0"/>
    <x v="0"/>
    <x v="0"/>
    <x v="0"/>
  </r>
  <r>
    <x v="724"/>
    <x v="724"/>
    <x v="724"/>
    <x v="104"/>
    <x v="708"/>
    <x v="88"/>
    <x v="41"/>
    <x v="0"/>
    <x v="0"/>
    <x v="0"/>
    <x v="0"/>
    <x v="0"/>
    <x v="0"/>
    <x v="719"/>
    <x v="663"/>
    <x v="1"/>
    <x v="7"/>
    <x v="231"/>
    <x v="35"/>
    <x v="299"/>
    <x v="0"/>
    <x v="0"/>
    <x v="0"/>
    <x v="303"/>
    <x v="5"/>
    <x v="145"/>
    <x v="0"/>
    <x v="1"/>
    <x v="144"/>
    <x v="0"/>
    <x v="83"/>
    <x v="1"/>
    <x v="0"/>
    <x v="1"/>
    <x v="1"/>
    <x v="1"/>
    <x v="1"/>
    <x v="1"/>
    <x v="1"/>
    <x v="1"/>
    <x v="0"/>
    <x v="0"/>
    <x v="0"/>
    <x v="0"/>
    <x v="0"/>
    <x v="0"/>
  </r>
  <r>
    <x v="725"/>
    <x v="725"/>
    <x v="725"/>
    <x v="104"/>
    <x v="706"/>
    <x v="88"/>
    <x v="41"/>
    <x v="0"/>
    <x v="0"/>
    <x v="0"/>
    <x v="0"/>
    <x v="0"/>
    <x v="0"/>
    <x v="720"/>
    <x v="664"/>
    <x v="1"/>
    <x v="7"/>
    <x v="232"/>
    <x v="39"/>
    <x v="300"/>
    <x v="0"/>
    <x v="0"/>
    <x v="0"/>
    <x v="289"/>
    <x v="7"/>
    <x v="251"/>
    <x v="0"/>
    <x v="1"/>
    <x v="247"/>
    <x v="0"/>
    <x v="83"/>
    <x v="1"/>
    <x v="0"/>
    <x v="1"/>
    <x v="1"/>
    <x v="1"/>
    <x v="1"/>
    <x v="1"/>
    <x v="0"/>
    <x v="0"/>
    <x v="0"/>
    <x v="0"/>
    <x v="0"/>
    <x v="0"/>
    <x v="0"/>
    <x v="0"/>
  </r>
  <r>
    <x v="726"/>
    <x v="726"/>
    <x v="726"/>
    <x v="104"/>
    <x v="709"/>
    <x v="88"/>
    <x v="19"/>
    <x v="0"/>
    <x v="1"/>
    <x v="1"/>
    <x v="1"/>
    <x v="1"/>
    <x v="0"/>
    <x v="721"/>
    <x v="665"/>
    <x v="1"/>
    <x v="4"/>
    <x v="12"/>
    <x v="9"/>
    <x v="12"/>
    <x v="0"/>
    <x v="0"/>
    <x v="0"/>
    <x v="575"/>
    <x v="12"/>
    <x v="388"/>
    <x v="1"/>
    <x v="1"/>
    <x v="162"/>
    <x v="0"/>
    <x v="83"/>
    <x v="2"/>
    <x v="0"/>
    <x v="1"/>
    <x v="1"/>
    <x v="1"/>
    <x v="1"/>
    <x v="1"/>
    <x v="1"/>
    <x v="1"/>
    <x v="1"/>
    <x v="1"/>
    <x v="1"/>
    <x v="0"/>
    <x v="0"/>
    <x v="0"/>
  </r>
  <r>
    <x v="727"/>
    <x v="727"/>
    <x v="727"/>
    <x v="105"/>
    <x v="710"/>
    <x v="89"/>
    <x v="225"/>
    <x v="0"/>
    <x v="0"/>
    <x v="0"/>
    <x v="0"/>
    <x v="0"/>
    <x v="0"/>
    <x v="607"/>
    <x v="666"/>
    <x v="1"/>
    <x v="7"/>
    <x v="199"/>
    <x v="25"/>
    <x v="301"/>
    <x v="0"/>
    <x v="0"/>
    <x v="0"/>
    <x v="504"/>
    <x v="8"/>
    <x v="304"/>
    <x v="0"/>
    <x v="1"/>
    <x v="298"/>
    <x v="0"/>
    <x v="84"/>
    <x v="0"/>
    <x v="0"/>
    <x v="1"/>
    <x v="1"/>
    <x v="1"/>
    <x v="1"/>
    <x v="0"/>
    <x v="0"/>
    <x v="0"/>
    <x v="0"/>
    <x v="0"/>
    <x v="0"/>
    <x v="0"/>
    <x v="0"/>
    <x v="0"/>
  </r>
  <r>
    <x v="728"/>
    <x v="728"/>
    <x v="728"/>
    <x v="105"/>
    <x v="711"/>
    <x v="89"/>
    <x v="104"/>
    <x v="0"/>
    <x v="0"/>
    <x v="0"/>
    <x v="0"/>
    <x v="0"/>
    <x v="0"/>
    <x v="722"/>
    <x v="667"/>
    <x v="1"/>
    <x v="7"/>
    <x v="130"/>
    <x v="75"/>
    <x v="281"/>
    <x v="0"/>
    <x v="0"/>
    <x v="0"/>
    <x v="139"/>
    <x v="5"/>
    <x v="305"/>
    <x v="0"/>
    <x v="1"/>
    <x v="299"/>
    <x v="0"/>
    <x v="84"/>
    <x v="1"/>
    <x v="0"/>
    <x v="1"/>
    <x v="1"/>
    <x v="1"/>
    <x v="1"/>
    <x v="1"/>
    <x v="1"/>
    <x v="1"/>
    <x v="0"/>
    <x v="0"/>
    <x v="0"/>
    <x v="0"/>
    <x v="0"/>
    <x v="0"/>
  </r>
  <r>
    <x v="729"/>
    <x v="729"/>
    <x v="729"/>
    <x v="105"/>
    <x v="712"/>
    <x v="89"/>
    <x v="58"/>
    <x v="0"/>
    <x v="0"/>
    <x v="0"/>
    <x v="0"/>
    <x v="0"/>
    <x v="0"/>
    <x v="723"/>
    <x v="668"/>
    <x v="1"/>
    <x v="7"/>
    <x v="201"/>
    <x v="17"/>
    <x v="260"/>
    <x v="0"/>
    <x v="0"/>
    <x v="0"/>
    <x v="449"/>
    <x v="6"/>
    <x v="190"/>
    <x v="0"/>
    <x v="1"/>
    <x v="185"/>
    <x v="0"/>
    <x v="84"/>
    <x v="1"/>
    <x v="0"/>
    <x v="1"/>
    <x v="1"/>
    <x v="1"/>
    <x v="1"/>
    <x v="1"/>
    <x v="1"/>
    <x v="0"/>
    <x v="0"/>
    <x v="0"/>
    <x v="0"/>
    <x v="0"/>
    <x v="0"/>
    <x v="0"/>
  </r>
  <r>
    <x v="730"/>
    <x v="730"/>
    <x v="730"/>
    <x v="106"/>
    <x v="713"/>
    <x v="90"/>
    <x v="160"/>
    <x v="0"/>
    <x v="0"/>
    <x v="0"/>
    <x v="0"/>
    <x v="0"/>
    <x v="0"/>
    <x v="724"/>
    <x v="669"/>
    <x v="1"/>
    <x v="7"/>
    <x v="205"/>
    <x v="34"/>
    <x v="183"/>
    <x v="0"/>
    <x v="0"/>
    <x v="0"/>
    <x v="576"/>
    <x v="7"/>
    <x v="389"/>
    <x v="0"/>
    <x v="1"/>
    <x v="366"/>
    <x v="0"/>
    <x v="85"/>
    <x v="0"/>
    <x v="0"/>
    <x v="1"/>
    <x v="1"/>
    <x v="1"/>
    <x v="1"/>
    <x v="1"/>
    <x v="0"/>
    <x v="0"/>
    <x v="0"/>
    <x v="0"/>
    <x v="0"/>
    <x v="0"/>
    <x v="0"/>
    <x v="0"/>
  </r>
  <r>
    <x v="731"/>
    <x v="731"/>
    <x v="731"/>
    <x v="107"/>
    <x v="714"/>
    <x v="91"/>
    <x v="259"/>
    <x v="0"/>
    <x v="0"/>
    <x v="0"/>
    <x v="0"/>
    <x v="0"/>
    <x v="0"/>
    <x v="725"/>
    <x v="670"/>
    <x v="1"/>
    <x v="121"/>
    <x v="233"/>
    <x v="17"/>
    <x v="302"/>
    <x v="0"/>
    <x v="0"/>
    <x v="0"/>
    <x v="577"/>
    <x v="3"/>
    <x v="41"/>
    <x v="0"/>
    <x v="1"/>
    <x v="44"/>
    <x v="0"/>
    <x v="86"/>
    <x v="0"/>
    <x v="0"/>
    <x v="1"/>
    <x v="1"/>
    <x v="1"/>
    <x v="1"/>
    <x v="1"/>
    <x v="1"/>
    <x v="1"/>
    <x v="1"/>
    <x v="1"/>
    <x v="0"/>
    <x v="0"/>
    <x v="0"/>
    <x v="0"/>
  </r>
  <r>
    <x v="732"/>
    <x v="732"/>
    <x v="732"/>
    <x v="107"/>
    <x v="715"/>
    <x v="91"/>
    <x v="12"/>
    <x v="0"/>
    <x v="0"/>
    <x v="0"/>
    <x v="0"/>
    <x v="0"/>
    <x v="0"/>
    <x v="726"/>
    <x v="671"/>
    <x v="1"/>
    <x v="7"/>
    <x v="234"/>
    <x v="3"/>
    <x v="303"/>
    <x v="0"/>
    <x v="0"/>
    <x v="0"/>
    <x v="578"/>
    <x v="12"/>
    <x v="212"/>
    <x v="0"/>
    <x v="1"/>
    <x v="207"/>
    <x v="0"/>
    <x v="86"/>
    <x v="1"/>
    <x v="0"/>
    <x v="1"/>
    <x v="1"/>
    <x v="1"/>
    <x v="1"/>
    <x v="1"/>
    <x v="1"/>
    <x v="1"/>
    <x v="1"/>
    <x v="1"/>
    <x v="1"/>
    <x v="0"/>
    <x v="0"/>
    <x v="0"/>
  </r>
  <r>
    <x v="733"/>
    <x v="733"/>
    <x v="733"/>
    <x v="107"/>
    <x v="716"/>
    <x v="91"/>
    <x v="46"/>
    <x v="0"/>
    <x v="0"/>
    <x v="0"/>
    <x v="0"/>
    <x v="0"/>
    <x v="0"/>
    <x v="727"/>
    <x v="672"/>
    <x v="1"/>
    <x v="7"/>
    <x v="173"/>
    <x v="3"/>
    <x v="304"/>
    <x v="0"/>
    <x v="0"/>
    <x v="0"/>
    <x v="579"/>
    <x v="3"/>
    <x v="41"/>
    <x v="0"/>
    <x v="1"/>
    <x v="44"/>
    <x v="0"/>
    <x v="86"/>
    <x v="1"/>
    <x v="0"/>
    <x v="1"/>
    <x v="1"/>
    <x v="1"/>
    <x v="1"/>
    <x v="1"/>
    <x v="1"/>
    <x v="1"/>
    <x v="1"/>
    <x v="1"/>
    <x v="0"/>
    <x v="0"/>
    <x v="0"/>
    <x v="0"/>
  </r>
  <r>
    <x v="734"/>
    <x v="734"/>
    <x v="734"/>
    <x v="107"/>
    <x v="717"/>
    <x v="91"/>
    <x v="105"/>
    <x v="0"/>
    <x v="0"/>
    <x v="0"/>
    <x v="0"/>
    <x v="0"/>
    <x v="0"/>
    <x v="728"/>
    <x v="673"/>
    <x v="1"/>
    <x v="7"/>
    <x v="235"/>
    <x v="22"/>
    <x v="305"/>
    <x v="0"/>
    <x v="0"/>
    <x v="0"/>
    <x v="580"/>
    <x v="7"/>
    <x v="124"/>
    <x v="0"/>
    <x v="1"/>
    <x v="124"/>
    <x v="0"/>
    <x v="86"/>
    <x v="1"/>
    <x v="0"/>
    <x v="1"/>
    <x v="1"/>
    <x v="1"/>
    <x v="1"/>
    <x v="1"/>
    <x v="0"/>
    <x v="0"/>
    <x v="0"/>
    <x v="0"/>
    <x v="0"/>
    <x v="0"/>
    <x v="0"/>
    <x v="0"/>
  </r>
  <r>
    <x v="735"/>
    <x v="735"/>
    <x v="735"/>
    <x v="107"/>
    <x v="718"/>
    <x v="91"/>
    <x v="194"/>
    <x v="0"/>
    <x v="1"/>
    <x v="0"/>
    <x v="0"/>
    <x v="0"/>
    <x v="0"/>
    <x v="729"/>
    <x v="674"/>
    <x v="1"/>
    <x v="7"/>
    <x v="12"/>
    <x v="9"/>
    <x v="12"/>
    <x v="0"/>
    <x v="0"/>
    <x v="0"/>
    <x v="581"/>
    <x v="5"/>
    <x v="390"/>
    <x v="1"/>
    <x v="1"/>
    <x v="367"/>
    <x v="0"/>
    <x v="86"/>
    <x v="2"/>
    <x v="0"/>
    <x v="1"/>
    <x v="1"/>
    <x v="1"/>
    <x v="1"/>
    <x v="1"/>
    <x v="1"/>
    <x v="1"/>
    <x v="0"/>
    <x v="0"/>
    <x v="0"/>
    <x v="0"/>
    <x v="0"/>
    <x v="0"/>
  </r>
  <r>
    <x v="736"/>
    <x v="736"/>
    <x v="736"/>
    <x v="107"/>
    <x v="719"/>
    <x v="91"/>
    <x v="260"/>
    <x v="0"/>
    <x v="1"/>
    <x v="0"/>
    <x v="0"/>
    <x v="0"/>
    <x v="0"/>
    <x v="730"/>
    <x v="675"/>
    <x v="1"/>
    <x v="7"/>
    <x v="12"/>
    <x v="9"/>
    <x v="12"/>
    <x v="0"/>
    <x v="0"/>
    <x v="0"/>
    <x v="582"/>
    <x v="10"/>
    <x v="391"/>
    <x v="1"/>
    <x v="1"/>
    <x v="368"/>
    <x v="1"/>
    <x v="86"/>
    <x v="2"/>
    <x v="0"/>
    <x v="1"/>
    <x v="0"/>
    <x v="0"/>
    <x v="0"/>
    <x v="0"/>
    <x v="0"/>
    <x v="0"/>
    <x v="0"/>
    <x v="0"/>
    <x v="0"/>
    <x v="1"/>
    <x v="1"/>
    <x v="1"/>
  </r>
  <r>
    <x v="737"/>
    <x v="737"/>
    <x v="737"/>
    <x v="108"/>
    <x v="720"/>
    <x v="92"/>
    <x v="261"/>
    <x v="0"/>
    <x v="0"/>
    <x v="0"/>
    <x v="0"/>
    <x v="0"/>
    <x v="0"/>
    <x v="731"/>
    <x v="676"/>
    <x v="1"/>
    <x v="122"/>
    <x v="204"/>
    <x v="25"/>
    <x v="306"/>
    <x v="0"/>
    <x v="0"/>
    <x v="0"/>
    <x v="583"/>
    <x v="8"/>
    <x v="303"/>
    <x v="0"/>
    <x v="1"/>
    <x v="297"/>
    <x v="0"/>
    <x v="87"/>
    <x v="0"/>
    <x v="0"/>
    <x v="1"/>
    <x v="1"/>
    <x v="1"/>
    <x v="1"/>
    <x v="0"/>
    <x v="0"/>
    <x v="0"/>
    <x v="0"/>
    <x v="0"/>
    <x v="0"/>
    <x v="0"/>
    <x v="0"/>
    <x v="0"/>
  </r>
  <r>
    <x v="738"/>
    <x v="738"/>
    <x v="738"/>
    <x v="108"/>
    <x v="721"/>
    <x v="92"/>
    <x v="1"/>
    <x v="0"/>
    <x v="0"/>
    <x v="0"/>
    <x v="0"/>
    <x v="0"/>
    <x v="0"/>
    <x v="732"/>
    <x v="677"/>
    <x v="1"/>
    <x v="7"/>
    <x v="60"/>
    <x v="52"/>
    <x v="307"/>
    <x v="0"/>
    <x v="0"/>
    <x v="0"/>
    <x v="584"/>
    <x v="2"/>
    <x v="392"/>
    <x v="0"/>
    <x v="1"/>
    <x v="369"/>
    <x v="0"/>
    <x v="87"/>
    <x v="1"/>
    <x v="0"/>
    <x v="1"/>
    <x v="1"/>
    <x v="1"/>
    <x v="1"/>
    <x v="1"/>
    <x v="1"/>
    <x v="1"/>
    <x v="1"/>
    <x v="1"/>
    <x v="1"/>
    <x v="1"/>
    <x v="0"/>
    <x v="0"/>
  </r>
  <r>
    <x v="739"/>
    <x v="739"/>
    <x v="739"/>
    <x v="108"/>
    <x v="722"/>
    <x v="92"/>
    <x v="200"/>
    <x v="0"/>
    <x v="0"/>
    <x v="7"/>
    <x v="7"/>
    <x v="7"/>
    <x v="0"/>
    <x v="733"/>
    <x v="678"/>
    <x v="1"/>
    <x v="20"/>
    <x v="201"/>
    <x v="39"/>
    <x v="160"/>
    <x v="0"/>
    <x v="0"/>
    <x v="0"/>
    <x v="115"/>
    <x v="3"/>
    <x v="393"/>
    <x v="0"/>
    <x v="1"/>
    <x v="370"/>
    <x v="0"/>
    <x v="87"/>
    <x v="1"/>
    <x v="0"/>
    <x v="1"/>
    <x v="1"/>
    <x v="1"/>
    <x v="1"/>
    <x v="1"/>
    <x v="1"/>
    <x v="1"/>
    <x v="1"/>
    <x v="1"/>
    <x v="0"/>
    <x v="0"/>
    <x v="0"/>
    <x v="0"/>
  </r>
  <r>
    <x v="740"/>
    <x v="740"/>
    <x v="740"/>
    <x v="108"/>
    <x v="723"/>
    <x v="92"/>
    <x v="12"/>
    <x v="0"/>
    <x v="0"/>
    <x v="0"/>
    <x v="0"/>
    <x v="0"/>
    <x v="0"/>
    <x v="734"/>
    <x v="679"/>
    <x v="1"/>
    <x v="7"/>
    <x v="139"/>
    <x v="75"/>
    <x v="308"/>
    <x v="0"/>
    <x v="0"/>
    <x v="0"/>
    <x v="585"/>
    <x v="4"/>
    <x v="394"/>
    <x v="0"/>
    <x v="1"/>
    <x v="371"/>
    <x v="5"/>
    <x v="87"/>
    <x v="1"/>
    <x v="0"/>
    <x v="1"/>
    <x v="1"/>
    <x v="1"/>
    <x v="1"/>
    <x v="1"/>
    <x v="1"/>
    <x v="1"/>
    <x v="1"/>
    <x v="0"/>
    <x v="0"/>
    <x v="0"/>
    <x v="0"/>
    <x v="1"/>
  </r>
  <r>
    <x v="741"/>
    <x v="741"/>
    <x v="741"/>
    <x v="108"/>
    <x v="724"/>
    <x v="92"/>
    <x v="78"/>
    <x v="0"/>
    <x v="0"/>
    <x v="0"/>
    <x v="0"/>
    <x v="0"/>
    <x v="0"/>
    <x v="735"/>
    <x v="680"/>
    <x v="1"/>
    <x v="7"/>
    <x v="236"/>
    <x v="74"/>
    <x v="102"/>
    <x v="0"/>
    <x v="0"/>
    <x v="0"/>
    <x v="586"/>
    <x v="5"/>
    <x v="0"/>
    <x v="0"/>
    <x v="1"/>
    <x v="0"/>
    <x v="0"/>
    <x v="87"/>
    <x v="1"/>
    <x v="0"/>
    <x v="1"/>
    <x v="1"/>
    <x v="1"/>
    <x v="1"/>
    <x v="1"/>
    <x v="1"/>
    <x v="1"/>
    <x v="0"/>
    <x v="0"/>
    <x v="0"/>
    <x v="0"/>
    <x v="0"/>
    <x v="0"/>
  </r>
  <r>
    <x v="742"/>
    <x v="742"/>
    <x v="742"/>
    <x v="108"/>
    <x v="725"/>
    <x v="92"/>
    <x v="12"/>
    <x v="0"/>
    <x v="1"/>
    <x v="0"/>
    <x v="0"/>
    <x v="0"/>
    <x v="0"/>
    <x v="736"/>
    <x v="681"/>
    <x v="1"/>
    <x v="7"/>
    <x v="12"/>
    <x v="9"/>
    <x v="12"/>
    <x v="0"/>
    <x v="0"/>
    <x v="0"/>
    <x v="7"/>
    <x v="5"/>
    <x v="395"/>
    <x v="1"/>
    <x v="1"/>
    <x v="372"/>
    <x v="5"/>
    <x v="87"/>
    <x v="2"/>
    <x v="0"/>
    <x v="1"/>
    <x v="1"/>
    <x v="1"/>
    <x v="1"/>
    <x v="1"/>
    <x v="1"/>
    <x v="1"/>
    <x v="0"/>
    <x v="0"/>
    <x v="0"/>
    <x v="0"/>
    <x v="0"/>
    <x v="1"/>
  </r>
  <r>
    <x v="743"/>
    <x v="743"/>
    <x v="743"/>
    <x v="108"/>
    <x v="726"/>
    <x v="92"/>
    <x v="26"/>
    <x v="0"/>
    <x v="1"/>
    <x v="0"/>
    <x v="0"/>
    <x v="0"/>
    <x v="0"/>
    <x v="737"/>
    <x v="682"/>
    <x v="1"/>
    <x v="7"/>
    <x v="12"/>
    <x v="9"/>
    <x v="12"/>
    <x v="0"/>
    <x v="0"/>
    <x v="0"/>
    <x v="587"/>
    <x v="7"/>
    <x v="396"/>
    <x v="1"/>
    <x v="1"/>
    <x v="373"/>
    <x v="2"/>
    <x v="87"/>
    <x v="2"/>
    <x v="0"/>
    <x v="1"/>
    <x v="1"/>
    <x v="1"/>
    <x v="1"/>
    <x v="1"/>
    <x v="0"/>
    <x v="0"/>
    <x v="0"/>
    <x v="0"/>
    <x v="0"/>
    <x v="0"/>
    <x v="1"/>
    <x v="1"/>
  </r>
  <r>
    <x v="744"/>
    <x v="744"/>
    <x v="744"/>
    <x v="108"/>
    <x v="727"/>
    <x v="92"/>
    <x v="101"/>
    <x v="0"/>
    <x v="1"/>
    <x v="0"/>
    <x v="0"/>
    <x v="0"/>
    <x v="0"/>
    <x v="738"/>
    <x v="683"/>
    <x v="1"/>
    <x v="7"/>
    <x v="12"/>
    <x v="9"/>
    <x v="12"/>
    <x v="0"/>
    <x v="0"/>
    <x v="0"/>
    <x v="290"/>
    <x v="7"/>
    <x v="397"/>
    <x v="1"/>
    <x v="1"/>
    <x v="374"/>
    <x v="5"/>
    <x v="87"/>
    <x v="2"/>
    <x v="0"/>
    <x v="1"/>
    <x v="1"/>
    <x v="1"/>
    <x v="1"/>
    <x v="1"/>
    <x v="0"/>
    <x v="0"/>
    <x v="0"/>
    <x v="0"/>
    <x v="0"/>
    <x v="0"/>
    <x v="0"/>
    <x v="1"/>
  </r>
  <r>
    <x v="745"/>
    <x v="745"/>
    <x v="745"/>
    <x v="109"/>
    <x v="728"/>
    <x v="93"/>
    <x v="262"/>
    <x v="0"/>
    <x v="0"/>
    <x v="0"/>
    <x v="0"/>
    <x v="0"/>
    <x v="0"/>
    <x v="739"/>
    <x v="684"/>
    <x v="1"/>
    <x v="123"/>
    <x v="237"/>
    <x v="20"/>
    <x v="309"/>
    <x v="0"/>
    <x v="0"/>
    <x v="0"/>
    <x v="588"/>
    <x v="9"/>
    <x v="52"/>
    <x v="0"/>
    <x v="1"/>
    <x v="55"/>
    <x v="0"/>
    <x v="88"/>
    <x v="0"/>
    <x v="0"/>
    <x v="1"/>
    <x v="1"/>
    <x v="1"/>
    <x v="0"/>
    <x v="0"/>
    <x v="0"/>
    <x v="0"/>
    <x v="0"/>
    <x v="0"/>
    <x v="0"/>
    <x v="0"/>
    <x v="0"/>
    <x v="0"/>
  </r>
  <r>
    <x v="746"/>
    <x v="746"/>
    <x v="746"/>
    <x v="109"/>
    <x v="729"/>
    <x v="93"/>
    <x v="78"/>
    <x v="0"/>
    <x v="0"/>
    <x v="0"/>
    <x v="0"/>
    <x v="0"/>
    <x v="0"/>
    <x v="740"/>
    <x v="685"/>
    <x v="1"/>
    <x v="7"/>
    <x v="173"/>
    <x v="14"/>
    <x v="310"/>
    <x v="0"/>
    <x v="0"/>
    <x v="0"/>
    <x v="589"/>
    <x v="12"/>
    <x v="398"/>
    <x v="0"/>
    <x v="1"/>
    <x v="375"/>
    <x v="0"/>
    <x v="88"/>
    <x v="1"/>
    <x v="0"/>
    <x v="1"/>
    <x v="1"/>
    <x v="1"/>
    <x v="1"/>
    <x v="1"/>
    <x v="1"/>
    <x v="1"/>
    <x v="1"/>
    <x v="1"/>
    <x v="1"/>
    <x v="0"/>
    <x v="0"/>
    <x v="0"/>
  </r>
  <r>
    <x v="747"/>
    <x v="747"/>
    <x v="747"/>
    <x v="109"/>
    <x v="730"/>
    <x v="93"/>
    <x v="263"/>
    <x v="0"/>
    <x v="0"/>
    <x v="0"/>
    <x v="0"/>
    <x v="0"/>
    <x v="0"/>
    <x v="741"/>
    <x v="686"/>
    <x v="1"/>
    <x v="7"/>
    <x v="203"/>
    <x v="24"/>
    <x v="311"/>
    <x v="0"/>
    <x v="0"/>
    <x v="0"/>
    <x v="590"/>
    <x v="4"/>
    <x v="359"/>
    <x v="0"/>
    <x v="1"/>
    <x v="336"/>
    <x v="0"/>
    <x v="88"/>
    <x v="1"/>
    <x v="0"/>
    <x v="1"/>
    <x v="1"/>
    <x v="1"/>
    <x v="1"/>
    <x v="1"/>
    <x v="1"/>
    <x v="1"/>
    <x v="1"/>
    <x v="0"/>
    <x v="0"/>
    <x v="0"/>
    <x v="0"/>
    <x v="0"/>
  </r>
  <r>
    <x v="748"/>
    <x v="748"/>
    <x v="748"/>
    <x v="109"/>
    <x v="731"/>
    <x v="93"/>
    <x v="264"/>
    <x v="0"/>
    <x v="0"/>
    <x v="4"/>
    <x v="4"/>
    <x v="4"/>
    <x v="0"/>
    <x v="742"/>
    <x v="687"/>
    <x v="1"/>
    <x v="8"/>
    <x v="238"/>
    <x v="11"/>
    <x v="312"/>
    <x v="0"/>
    <x v="0"/>
    <x v="0"/>
    <x v="591"/>
    <x v="6"/>
    <x v="5"/>
    <x v="0"/>
    <x v="1"/>
    <x v="5"/>
    <x v="0"/>
    <x v="88"/>
    <x v="1"/>
    <x v="0"/>
    <x v="1"/>
    <x v="1"/>
    <x v="1"/>
    <x v="1"/>
    <x v="1"/>
    <x v="1"/>
    <x v="0"/>
    <x v="0"/>
    <x v="0"/>
    <x v="0"/>
    <x v="0"/>
    <x v="0"/>
    <x v="0"/>
  </r>
  <r>
    <x v="749"/>
    <x v="749"/>
    <x v="749"/>
    <x v="109"/>
    <x v="732"/>
    <x v="93"/>
    <x v="31"/>
    <x v="0"/>
    <x v="0"/>
    <x v="0"/>
    <x v="0"/>
    <x v="0"/>
    <x v="0"/>
    <x v="743"/>
    <x v="688"/>
    <x v="1"/>
    <x v="7"/>
    <x v="58"/>
    <x v="16"/>
    <x v="313"/>
    <x v="0"/>
    <x v="0"/>
    <x v="0"/>
    <x v="592"/>
    <x v="7"/>
    <x v="399"/>
    <x v="0"/>
    <x v="1"/>
    <x v="376"/>
    <x v="2"/>
    <x v="88"/>
    <x v="1"/>
    <x v="0"/>
    <x v="1"/>
    <x v="1"/>
    <x v="1"/>
    <x v="1"/>
    <x v="1"/>
    <x v="0"/>
    <x v="0"/>
    <x v="0"/>
    <x v="0"/>
    <x v="0"/>
    <x v="0"/>
    <x v="1"/>
    <x v="1"/>
  </r>
  <r>
    <x v="750"/>
    <x v="750"/>
    <x v="750"/>
    <x v="109"/>
    <x v="733"/>
    <x v="93"/>
    <x v="29"/>
    <x v="0"/>
    <x v="1"/>
    <x v="3"/>
    <x v="3"/>
    <x v="3"/>
    <x v="0"/>
    <x v="744"/>
    <x v="689"/>
    <x v="1"/>
    <x v="6"/>
    <x v="12"/>
    <x v="9"/>
    <x v="12"/>
    <x v="0"/>
    <x v="0"/>
    <x v="0"/>
    <x v="593"/>
    <x v="6"/>
    <x v="400"/>
    <x v="1"/>
    <x v="1"/>
    <x v="276"/>
    <x v="1"/>
    <x v="88"/>
    <x v="2"/>
    <x v="0"/>
    <x v="1"/>
    <x v="1"/>
    <x v="1"/>
    <x v="1"/>
    <x v="1"/>
    <x v="1"/>
    <x v="0"/>
    <x v="0"/>
    <x v="0"/>
    <x v="0"/>
    <x v="1"/>
    <x v="1"/>
    <x v="1"/>
  </r>
  <r>
    <x v="751"/>
    <x v="751"/>
    <x v="751"/>
    <x v="109"/>
    <x v="734"/>
    <x v="93"/>
    <x v="18"/>
    <x v="0"/>
    <x v="1"/>
    <x v="11"/>
    <x v="11"/>
    <x v="11"/>
    <x v="0"/>
    <x v="745"/>
    <x v="690"/>
    <x v="1"/>
    <x v="9"/>
    <x v="12"/>
    <x v="9"/>
    <x v="12"/>
    <x v="0"/>
    <x v="0"/>
    <x v="0"/>
    <x v="365"/>
    <x v="6"/>
    <x v="401"/>
    <x v="1"/>
    <x v="1"/>
    <x v="377"/>
    <x v="2"/>
    <x v="88"/>
    <x v="2"/>
    <x v="0"/>
    <x v="1"/>
    <x v="1"/>
    <x v="1"/>
    <x v="1"/>
    <x v="1"/>
    <x v="1"/>
    <x v="0"/>
    <x v="0"/>
    <x v="0"/>
    <x v="0"/>
    <x v="0"/>
    <x v="1"/>
    <x v="1"/>
  </r>
  <r>
    <x v="752"/>
    <x v="752"/>
    <x v="752"/>
    <x v="109"/>
    <x v="735"/>
    <x v="93"/>
    <x v="20"/>
    <x v="0"/>
    <x v="1"/>
    <x v="7"/>
    <x v="7"/>
    <x v="7"/>
    <x v="0"/>
    <x v="746"/>
    <x v="691"/>
    <x v="1"/>
    <x v="20"/>
    <x v="12"/>
    <x v="9"/>
    <x v="12"/>
    <x v="0"/>
    <x v="0"/>
    <x v="0"/>
    <x v="430"/>
    <x v="8"/>
    <x v="402"/>
    <x v="1"/>
    <x v="1"/>
    <x v="378"/>
    <x v="2"/>
    <x v="88"/>
    <x v="2"/>
    <x v="0"/>
    <x v="1"/>
    <x v="1"/>
    <x v="1"/>
    <x v="1"/>
    <x v="0"/>
    <x v="0"/>
    <x v="0"/>
    <x v="0"/>
    <x v="0"/>
    <x v="0"/>
    <x v="0"/>
    <x v="1"/>
    <x v="1"/>
  </r>
  <r>
    <x v="753"/>
    <x v="753"/>
    <x v="753"/>
    <x v="109"/>
    <x v="736"/>
    <x v="93"/>
    <x v="151"/>
    <x v="0"/>
    <x v="1"/>
    <x v="0"/>
    <x v="0"/>
    <x v="0"/>
    <x v="0"/>
    <x v="747"/>
    <x v="692"/>
    <x v="1"/>
    <x v="7"/>
    <x v="12"/>
    <x v="9"/>
    <x v="12"/>
    <x v="0"/>
    <x v="0"/>
    <x v="0"/>
    <x v="594"/>
    <x v="8"/>
    <x v="403"/>
    <x v="1"/>
    <x v="1"/>
    <x v="224"/>
    <x v="0"/>
    <x v="88"/>
    <x v="2"/>
    <x v="0"/>
    <x v="1"/>
    <x v="1"/>
    <x v="1"/>
    <x v="1"/>
    <x v="0"/>
    <x v="0"/>
    <x v="0"/>
    <x v="0"/>
    <x v="0"/>
    <x v="0"/>
    <x v="0"/>
    <x v="0"/>
    <x v="0"/>
  </r>
  <r>
    <x v="461"/>
    <x v="461"/>
    <x v="461"/>
    <x v="60"/>
    <x v="447"/>
    <x v="49"/>
    <x v="205"/>
    <x v="0"/>
    <x v="0"/>
    <x v="0"/>
    <x v="0"/>
    <x v="0"/>
    <x v="0"/>
    <x v="459"/>
    <x v="408"/>
    <x v="1"/>
    <x v="83"/>
    <x v="169"/>
    <x v="4"/>
    <x v="214"/>
    <x v="0"/>
    <x v="0"/>
    <x v="0"/>
    <x v="411"/>
    <x v="7"/>
    <x v="101"/>
    <x v="0"/>
    <x v="3"/>
    <x v="104"/>
    <x v="0"/>
    <x v="89"/>
    <x v="0"/>
    <x v="0"/>
    <x v="1"/>
    <x v="1"/>
    <x v="1"/>
    <x v="1"/>
    <x v="1"/>
    <x v="0"/>
    <x v="0"/>
    <x v="0"/>
    <x v="0"/>
    <x v="0"/>
    <x v="0"/>
    <x v="0"/>
    <x v="0"/>
  </r>
  <r>
    <x v="462"/>
    <x v="462"/>
    <x v="462"/>
    <x v="60"/>
    <x v="448"/>
    <x v="49"/>
    <x v="41"/>
    <x v="0"/>
    <x v="0"/>
    <x v="1"/>
    <x v="1"/>
    <x v="1"/>
    <x v="0"/>
    <x v="460"/>
    <x v="409"/>
    <x v="1"/>
    <x v="4"/>
    <x v="6"/>
    <x v="30"/>
    <x v="215"/>
    <x v="0"/>
    <x v="0"/>
    <x v="0"/>
    <x v="412"/>
    <x v="2"/>
    <x v="278"/>
    <x v="0"/>
    <x v="1"/>
    <x v="272"/>
    <x v="0"/>
    <x v="89"/>
    <x v="1"/>
    <x v="0"/>
    <x v="1"/>
    <x v="1"/>
    <x v="1"/>
    <x v="1"/>
    <x v="1"/>
    <x v="1"/>
    <x v="1"/>
    <x v="1"/>
    <x v="1"/>
    <x v="1"/>
    <x v="1"/>
    <x v="0"/>
    <x v="0"/>
  </r>
  <r>
    <x v="463"/>
    <x v="463"/>
    <x v="463"/>
    <x v="60"/>
    <x v="449"/>
    <x v="49"/>
    <x v="206"/>
    <x v="0"/>
    <x v="0"/>
    <x v="4"/>
    <x v="4"/>
    <x v="4"/>
    <x v="0"/>
    <x v="461"/>
    <x v="410"/>
    <x v="1"/>
    <x v="8"/>
    <x v="170"/>
    <x v="1"/>
    <x v="216"/>
    <x v="0"/>
    <x v="0"/>
    <x v="0"/>
    <x v="413"/>
    <x v="12"/>
    <x v="101"/>
    <x v="0"/>
    <x v="1"/>
    <x v="104"/>
    <x v="0"/>
    <x v="89"/>
    <x v="1"/>
    <x v="0"/>
    <x v="1"/>
    <x v="1"/>
    <x v="1"/>
    <x v="1"/>
    <x v="1"/>
    <x v="1"/>
    <x v="1"/>
    <x v="1"/>
    <x v="1"/>
    <x v="1"/>
    <x v="0"/>
    <x v="0"/>
    <x v="0"/>
  </r>
  <r>
    <x v="464"/>
    <x v="464"/>
    <x v="464"/>
    <x v="60"/>
    <x v="450"/>
    <x v="49"/>
    <x v="207"/>
    <x v="0"/>
    <x v="0"/>
    <x v="0"/>
    <x v="0"/>
    <x v="0"/>
    <x v="0"/>
    <x v="462"/>
    <x v="411"/>
    <x v="1"/>
    <x v="7"/>
    <x v="157"/>
    <x v="18"/>
    <x v="217"/>
    <x v="0"/>
    <x v="0"/>
    <x v="0"/>
    <x v="414"/>
    <x v="3"/>
    <x v="130"/>
    <x v="0"/>
    <x v="1"/>
    <x v="130"/>
    <x v="0"/>
    <x v="89"/>
    <x v="1"/>
    <x v="0"/>
    <x v="1"/>
    <x v="1"/>
    <x v="1"/>
    <x v="1"/>
    <x v="1"/>
    <x v="1"/>
    <x v="1"/>
    <x v="1"/>
    <x v="1"/>
    <x v="0"/>
    <x v="0"/>
    <x v="0"/>
    <x v="0"/>
  </r>
  <r>
    <x v="465"/>
    <x v="465"/>
    <x v="465"/>
    <x v="60"/>
    <x v="451"/>
    <x v="49"/>
    <x v="87"/>
    <x v="0"/>
    <x v="0"/>
    <x v="4"/>
    <x v="4"/>
    <x v="4"/>
    <x v="0"/>
    <x v="463"/>
    <x v="412"/>
    <x v="1"/>
    <x v="8"/>
    <x v="171"/>
    <x v="39"/>
    <x v="218"/>
    <x v="0"/>
    <x v="0"/>
    <x v="0"/>
    <x v="415"/>
    <x v="5"/>
    <x v="132"/>
    <x v="0"/>
    <x v="1"/>
    <x v="131"/>
    <x v="0"/>
    <x v="89"/>
    <x v="1"/>
    <x v="0"/>
    <x v="1"/>
    <x v="1"/>
    <x v="1"/>
    <x v="1"/>
    <x v="1"/>
    <x v="1"/>
    <x v="1"/>
    <x v="0"/>
    <x v="0"/>
    <x v="0"/>
    <x v="0"/>
    <x v="0"/>
    <x v="0"/>
  </r>
  <r>
    <x v="466"/>
    <x v="466"/>
    <x v="466"/>
    <x v="60"/>
    <x v="452"/>
    <x v="49"/>
    <x v="32"/>
    <x v="0"/>
    <x v="0"/>
    <x v="0"/>
    <x v="0"/>
    <x v="0"/>
    <x v="0"/>
    <x v="464"/>
    <x v="413"/>
    <x v="1"/>
    <x v="7"/>
    <x v="128"/>
    <x v="1"/>
    <x v="219"/>
    <x v="0"/>
    <x v="0"/>
    <x v="0"/>
    <x v="416"/>
    <x v="5"/>
    <x v="179"/>
    <x v="0"/>
    <x v="1"/>
    <x v="176"/>
    <x v="5"/>
    <x v="89"/>
    <x v="1"/>
    <x v="0"/>
    <x v="1"/>
    <x v="1"/>
    <x v="1"/>
    <x v="1"/>
    <x v="1"/>
    <x v="1"/>
    <x v="1"/>
    <x v="0"/>
    <x v="0"/>
    <x v="0"/>
    <x v="0"/>
    <x v="0"/>
    <x v="1"/>
  </r>
  <r>
    <x v="467"/>
    <x v="467"/>
    <x v="467"/>
    <x v="60"/>
    <x v="453"/>
    <x v="49"/>
    <x v="126"/>
    <x v="0"/>
    <x v="0"/>
    <x v="0"/>
    <x v="0"/>
    <x v="0"/>
    <x v="0"/>
    <x v="465"/>
    <x v="414"/>
    <x v="1"/>
    <x v="7"/>
    <x v="172"/>
    <x v="1"/>
    <x v="220"/>
    <x v="0"/>
    <x v="0"/>
    <x v="0"/>
    <x v="417"/>
    <x v="5"/>
    <x v="278"/>
    <x v="0"/>
    <x v="1"/>
    <x v="272"/>
    <x v="0"/>
    <x v="89"/>
    <x v="1"/>
    <x v="0"/>
    <x v="1"/>
    <x v="1"/>
    <x v="1"/>
    <x v="1"/>
    <x v="1"/>
    <x v="1"/>
    <x v="1"/>
    <x v="0"/>
    <x v="0"/>
    <x v="0"/>
    <x v="0"/>
    <x v="0"/>
    <x v="0"/>
  </r>
  <r>
    <x v="468"/>
    <x v="468"/>
    <x v="468"/>
    <x v="60"/>
    <x v="454"/>
    <x v="49"/>
    <x v="208"/>
    <x v="0"/>
    <x v="0"/>
    <x v="0"/>
    <x v="0"/>
    <x v="0"/>
    <x v="0"/>
    <x v="466"/>
    <x v="415"/>
    <x v="1"/>
    <x v="7"/>
    <x v="52"/>
    <x v="33"/>
    <x v="221"/>
    <x v="0"/>
    <x v="0"/>
    <x v="0"/>
    <x v="418"/>
    <x v="5"/>
    <x v="279"/>
    <x v="0"/>
    <x v="1"/>
    <x v="273"/>
    <x v="5"/>
    <x v="89"/>
    <x v="1"/>
    <x v="0"/>
    <x v="1"/>
    <x v="1"/>
    <x v="1"/>
    <x v="1"/>
    <x v="1"/>
    <x v="1"/>
    <x v="1"/>
    <x v="0"/>
    <x v="0"/>
    <x v="0"/>
    <x v="0"/>
    <x v="0"/>
    <x v="1"/>
  </r>
  <r>
    <x v="469"/>
    <x v="469"/>
    <x v="469"/>
    <x v="60"/>
    <x v="455"/>
    <x v="49"/>
    <x v="58"/>
    <x v="0"/>
    <x v="0"/>
    <x v="0"/>
    <x v="0"/>
    <x v="0"/>
    <x v="0"/>
    <x v="467"/>
    <x v="416"/>
    <x v="1"/>
    <x v="7"/>
    <x v="173"/>
    <x v="21"/>
    <x v="222"/>
    <x v="0"/>
    <x v="0"/>
    <x v="0"/>
    <x v="419"/>
    <x v="7"/>
    <x v="88"/>
    <x v="0"/>
    <x v="1"/>
    <x v="90"/>
    <x v="0"/>
    <x v="89"/>
    <x v="1"/>
    <x v="0"/>
    <x v="1"/>
    <x v="1"/>
    <x v="1"/>
    <x v="1"/>
    <x v="1"/>
    <x v="0"/>
    <x v="0"/>
    <x v="0"/>
    <x v="0"/>
    <x v="0"/>
    <x v="0"/>
    <x v="0"/>
    <x v="0"/>
  </r>
  <r>
    <x v="470"/>
    <x v="470"/>
    <x v="470"/>
    <x v="60"/>
    <x v="456"/>
    <x v="49"/>
    <x v="14"/>
    <x v="0"/>
    <x v="1"/>
    <x v="7"/>
    <x v="7"/>
    <x v="7"/>
    <x v="0"/>
    <x v="468"/>
    <x v="417"/>
    <x v="1"/>
    <x v="20"/>
    <x v="12"/>
    <x v="9"/>
    <x v="12"/>
    <x v="0"/>
    <x v="0"/>
    <x v="0"/>
    <x v="420"/>
    <x v="2"/>
    <x v="280"/>
    <x v="1"/>
    <x v="1"/>
    <x v="274"/>
    <x v="0"/>
    <x v="89"/>
    <x v="2"/>
    <x v="0"/>
    <x v="1"/>
    <x v="1"/>
    <x v="1"/>
    <x v="1"/>
    <x v="1"/>
    <x v="1"/>
    <x v="1"/>
    <x v="1"/>
    <x v="1"/>
    <x v="1"/>
    <x v="1"/>
    <x v="0"/>
    <x v="0"/>
  </r>
  <r>
    <x v="471"/>
    <x v="471"/>
    <x v="471"/>
    <x v="60"/>
    <x v="457"/>
    <x v="49"/>
    <x v="14"/>
    <x v="0"/>
    <x v="1"/>
    <x v="4"/>
    <x v="4"/>
    <x v="4"/>
    <x v="0"/>
    <x v="469"/>
    <x v="418"/>
    <x v="1"/>
    <x v="8"/>
    <x v="12"/>
    <x v="9"/>
    <x v="12"/>
    <x v="0"/>
    <x v="0"/>
    <x v="0"/>
    <x v="421"/>
    <x v="2"/>
    <x v="281"/>
    <x v="1"/>
    <x v="1"/>
    <x v="246"/>
    <x v="0"/>
    <x v="89"/>
    <x v="2"/>
    <x v="0"/>
    <x v="1"/>
    <x v="1"/>
    <x v="1"/>
    <x v="1"/>
    <x v="1"/>
    <x v="1"/>
    <x v="1"/>
    <x v="1"/>
    <x v="1"/>
    <x v="1"/>
    <x v="1"/>
    <x v="0"/>
    <x v="0"/>
  </r>
  <r>
    <x v="472"/>
    <x v="472"/>
    <x v="472"/>
    <x v="60"/>
    <x v="458"/>
    <x v="49"/>
    <x v="14"/>
    <x v="0"/>
    <x v="1"/>
    <x v="0"/>
    <x v="0"/>
    <x v="0"/>
    <x v="0"/>
    <x v="470"/>
    <x v="419"/>
    <x v="1"/>
    <x v="7"/>
    <x v="12"/>
    <x v="9"/>
    <x v="12"/>
    <x v="0"/>
    <x v="0"/>
    <x v="0"/>
    <x v="422"/>
    <x v="2"/>
    <x v="278"/>
    <x v="1"/>
    <x v="1"/>
    <x v="275"/>
    <x v="0"/>
    <x v="89"/>
    <x v="2"/>
    <x v="0"/>
    <x v="1"/>
    <x v="1"/>
    <x v="1"/>
    <x v="1"/>
    <x v="1"/>
    <x v="1"/>
    <x v="1"/>
    <x v="1"/>
    <x v="1"/>
    <x v="1"/>
    <x v="1"/>
    <x v="0"/>
    <x v="0"/>
  </r>
  <r>
    <x v="473"/>
    <x v="473"/>
    <x v="473"/>
    <x v="60"/>
    <x v="459"/>
    <x v="49"/>
    <x v="97"/>
    <x v="0"/>
    <x v="1"/>
    <x v="0"/>
    <x v="0"/>
    <x v="0"/>
    <x v="0"/>
    <x v="471"/>
    <x v="420"/>
    <x v="1"/>
    <x v="7"/>
    <x v="87"/>
    <x v="1"/>
    <x v="223"/>
    <x v="0"/>
    <x v="0"/>
    <x v="0"/>
    <x v="423"/>
    <x v="3"/>
    <x v="278"/>
    <x v="1"/>
    <x v="1"/>
    <x v="96"/>
    <x v="0"/>
    <x v="89"/>
    <x v="2"/>
    <x v="0"/>
    <x v="1"/>
    <x v="1"/>
    <x v="1"/>
    <x v="1"/>
    <x v="1"/>
    <x v="1"/>
    <x v="1"/>
    <x v="1"/>
    <x v="1"/>
    <x v="0"/>
    <x v="0"/>
    <x v="0"/>
    <x v="0"/>
  </r>
  <r>
    <x v="474"/>
    <x v="474"/>
    <x v="474"/>
    <x v="60"/>
    <x v="460"/>
    <x v="49"/>
    <x v="19"/>
    <x v="0"/>
    <x v="1"/>
    <x v="0"/>
    <x v="0"/>
    <x v="0"/>
    <x v="0"/>
    <x v="472"/>
    <x v="421"/>
    <x v="1"/>
    <x v="7"/>
    <x v="12"/>
    <x v="9"/>
    <x v="12"/>
    <x v="0"/>
    <x v="0"/>
    <x v="0"/>
    <x v="87"/>
    <x v="4"/>
    <x v="282"/>
    <x v="1"/>
    <x v="1"/>
    <x v="276"/>
    <x v="1"/>
    <x v="89"/>
    <x v="2"/>
    <x v="0"/>
    <x v="1"/>
    <x v="1"/>
    <x v="1"/>
    <x v="1"/>
    <x v="1"/>
    <x v="1"/>
    <x v="1"/>
    <x v="1"/>
    <x v="0"/>
    <x v="0"/>
    <x v="1"/>
    <x v="1"/>
    <x v="1"/>
  </r>
  <r>
    <x v="475"/>
    <x v="475"/>
    <x v="475"/>
    <x v="60"/>
    <x v="461"/>
    <x v="49"/>
    <x v="18"/>
    <x v="0"/>
    <x v="1"/>
    <x v="4"/>
    <x v="4"/>
    <x v="4"/>
    <x v="0"/>
    <x v="473"/>
    <x v="422"/>
    <x v="1"/>
    <x v="8"/>
    <x v="12"/>
    <x v="9"/>
    <x v="12"/>
    <x v="0"/>
    <x v="0"/>
    <x v="0"/>
    <x v="424"/>
    <x v="5"/>
    <x v="283"/>
    <x v="1"/>
    <x v="1"/>
    <x v="277"/>
    <x v="5"/>
    <x v="89"/>
    <x v="2"/>
    <x v="0"/>
    <x v="1"/>
    <x v="1"/>
    <x v="1"/>
    <x v="1"/>
    <x v="1"/>
    <x v="1"/>
    <x v="1"/>
    <x v="0"/>
    <x v="0"/>
    <x v="0"/>
    <x v="0"/>
    <x v="0"/>
    <x v="1"/>
  </r>
  <r>
    <x v="476"/>
    <x v="476"/>
    <x v="476"/>
    <x v="60"/>
    <x v="462"/>
    <x v="49"/>
    <x v="19"/>
    <x v="0"/>
    <x v="1"/>
    <x v="4"/>
    <x v="4"/>
    <x v="4"/>
    <x v="0"/>
    <x v="474"/>
    <x v="423"/>
    <x v="1"/>
    <x v="8"/>
    <x v="12"/>
    <x v="9"/>
    <x v="12"/>
    <x v="0"/>
    <x v="0"/>
    <x v="0"/>
    <x v="424"/>
    <x v="5"/>
    <x v="283"/>
    <x v="1"/>
    <x v="1"/>
    <x v="278"/>
    <x v="5"/>
    <x v="89"/>
    <x v="2"/>
    <x v="0"/>
    <x v="1"/>
    <x v="1"/>
    <x v="1"/>
    <x v="1"/>
    <x v="1"/>
    <x v="1"/>
    <x v="1"/>
    <x v="0"/>
    <x v="0"/>
    <x v="0"/>
    <x v="0"/>
    <x v="0"/>
    <x v="1"/>
  </r>
  <r>
    <x v="477"/>
    <x v="477"/>
    <x v="477"/>
    <x v="60"/>
    <x v="463"/>
    <x v="49"/>
    <x v="209"/>
    <x v="0"/>
    <x v="1"/>
    <x v="0"/>
    <x v="0"/>
    <x v="0"/>
    <x v="0"/>
    <x v="475"/>
    <x v="424"/>
    <x v="1"/>
    <x v="7"/>
    <x v="87"/>
    <x v="60"/>
    <x v="131"/>
    <x v="0"/>
    <x v="0"/>
    <x v="0"/>
    <x v="425"/>
    <x v="7"/>
    <x v="284"/>
    <x v="1"/>
    <x v="1"/>
    <x v="44"/>
    <x v="0"/>
    <x v="89"/>
    <x v="2"/>
    <x v="0"/>
    <x v="1"/>
    <x v="1"/>
    <x v="1"/>
    <x v="1"/>
    <x v="1"/>
    <x v="0"/>
    <x v="0"/>
    <x v="0"/>
    <x v="0"/>
    <x v="0"/>
    <x v="0"/>
    <x v="0"/>
    <x v="0"/>
  </r>
  <r>
    <x v="478"/>
    <x v="478"/>
    <x v="478"/>
    <x v="60"/>
    <x v="464"/>
    <x v="49"/>
    <x v="210"/>
    <x v="0"/>
    <x v="1"/>
    <x v="0"/>
    <x v="0"/>
    <x v="0"/>
    <x v="0"/>
    <x v="476"/>
    <x v="425"/>
    <x v="1"/>
    <x v="7"/>
    <x v="174"/>
    <x v="1"/>
    <x v="224"/>
    <x v="0"/>
    <x v="0"/>
    <x v="0"/>
    <x v="426"/>
    <x v="8"/>
    <x v="278"/>
    <x v="1"/>
    <x v="1"/>
    <x v="44"/>
    <x v="0"/>
    <x v="89"/>
    <x v="2"/>
    <x v="0"/>
    <x v="1"/>
    <x v="1"/>
    <x v="1"/>
    <x v="1"/>
    <x v="0"/>
    <x v="0"/>
    <x v="0"/>
    <x v="0"/>
    <x v="0"/>
    <x v="0"/>
    <x v="0"/>
    <x v="0"/>
    <x v="0"/>
  </r>
  <r>
    <x v="754"/>
    <x v="754"/>
    <x v="754"/>
    <x v="110"/>
    <x v="737"/>
    <x v="94"/>
    <x v="265"/>
    <x v="0"/>
    <x v="0"/>
    <x v="0"/>
    <x v="0"/>
    <x v="0"/>
    <x v="0"/>
    <x v="748"/>
    <x v="693"/>
    <x v="1"/>
    <x v="124"/>
    <x v="239"/>
    <x v="44"/>
    <x v="314"/>
    <x v="0"/>
    <x v="0"/>
    <x v="0"/>
    <x v="595"/>
    <x v="6"/>
    <x v="404"/>
    <x v="0"/>
    <x v="1"/>
    <x v="379"/>
    <x v="0"/>
    <x v="90"/>
    <x v="0"/>
    <x v="0"/>
    <x v="1"/>
    <x v="1"/>
    <x v="1"/>
    <x v="1"/>
    <x v="1"/>
    <x v="1"/>
    <x v="0"/>
    <x v="0"/>
    <x v="0"/>
    <x v="0"/>
    <x v="0"/>
    <x v="0"/>
    <x v="0"/>
  </r>
  <r>
    <x v="755"/>
    <x v="755"/>
    <x v="755"/>
    <x v="110"/>
    <x v="738"/>
    <x v="94"/>
    <x v="26"/>
    <x v="0"/>
    <x v="0"/>
    <x v="0"/>
    <x v="0"/>
    <x v="0"/>
    <x v="0"/>
    <x v="749"/>
    <x v="694"/>
    <x v="1"/>
    <x v="7"/>
    <x v="191"/>
    <x v="1"/>
    <x v="130"/>
    <x v="0"/>
    <x v="0"/>
    <x v="0"/>
    <x v="596"/>
    <x v="3"/>
    <x v="281"/>
    <x v="0"/>
    <x v="1"/>
    <x v="350"/>
    <x v="0"/>
    <x v="90"/>
    <x v="1"/>
    <x v="0"/>
    <x v="1"/>
    <x v="1"/>
    <x v="1"/>
    <x v="1"/>
    <x v="1"/>
    <x v="1"/>
    <x v="1"/>
    <x v="1"/>
    <x v="1"/>
    <x v="0"/>
    <x v="0"/>
    <x v="0"/>
    <x v="0"/>
  </r>
  <r>
    <x v="756"/>
    <x v="756"/>
    <x v="756"/>
    <x v="110"/>
    <x v="739"/>
    <x v="94"/>
    <x v="151"/>
    <x v="0"/>
    <x v="1"/>
    <x v="0"/>
    <x v="0"/>
    <x v="0"/>
    <x v="0"/>
    <x v="750"/>
    <x v="695"/>
    <x v="1"/>
    <x v="7"/>
    <x v="12"/>
    <x v="9"/>
    <x v="12"/>
    <x v="0"/>
    <x v="0"/>
    <x v="0"/>
    <x v="597"/>
    <x v="6"/>
    <x v="169"/>
    <x v="1"/>
    <x v="1"/>
    <x v="212"/>
    <x v="5"/>
    <x v="90"/>
    <x v="2"/>
    <x v="0"/>
    <x v="1"/>
    <x v="1"/>
    <x v="1"/>
    <x v="1"/>
    <x v="1"/>
    <x v="1"/>
    <x v="0"/>
    <x v="0"/>
    <x v="0"/>
    <x v="0"/>
    <x v="0"/>
    <x v="0"/>
    <x v="1"/>
  </r>
  <r>
    <x v="757"/>
    <x v="757"/>
    <x v="757"/>
    <x v="111"/>
    <x v="740"/>
    <x v="1"/>
    <x v="19"/>
    <x v="0"/>
    <x v="1"/>
    <x v="4"/>
    <x v="4"/>
    <x v="4"/>
    <x v="0"/>
    <x v="751"/>
    <x v="20"/>
    <x v="1"/>
    <x v="8"/>
    <x v="12"/>
    <x v="9"/>
    <x v="12"/>
    <x v="0"/>
    <x v="0"/>
    <x v="0"/>
    <x v="598"/>
    <x v="7"/>
    <x v="16"/>
    <x v="1"/>
    <x v="1"/>
    <x v="27"/>
    <x v="6"/>
    <x v="90"/>
    <x v="2"/>
    <x v="0"/>
    <x v="1"/>
    <x v="1"/>
    <x v="1"/>
    <x v="1"/>
    <x v="1"/>
    <x v="0"/>
    <x v="0"/>
    <x v="1"/>
    <x v="1"/>
    <x v="1"/>
    <x v="1"/>
    <x v="1"/>
    <x v="1"/>
  </r>
  <r>
    <x v="758"/>
    <x v="758"/>
    <x v="758"/>
    <x v="111"/>
    <x v="741"/>
    <x v="1"/>
    <x v="19"/>
    <x v="0"/>
    <x v="1"/>
    <x v="4"/>
    <x v="4"/>
    <x v="4"/>
    <x v="0"/>
    <x v="752"/>
    <x v="20"/>
    <x v="1"/>
    <x v="8"/>
    <x v="12"/>
    <x v="9"/>
    <x v="12"/>
    <x v="0"/>
    <x v="0"/>
    <x v="0"/>
    <x v="599"/>
    <x v="7"/>
    <x v="16"/>
    <x v="1"/>
    <x v="1"/>
    <x v="27"/>
    <x v="6"/>
    <x v="90"/>
    <x v="2"/>
    <x v="0"/>
    <x v="1"/>
    <x v="1"/>
    <x v="1"/>
    <x v="1"/>
    <x v="1"/>
    <x v="0"/>
    <x v="0"/>
    <x v="1"/>
    <x v="1"/>
    <x v="1"/>
    <x v="1"/>
    <x v="1"/>
    <x v="1"/>
  </r>
  <r>
    <x v="759"/>
    <x v="759"/>
    <x v="759"/>
    <x v="111"/>
    <x v="742"/>
    <x v="1"/>
    <x v="8"/>
    <x v="0"/>
    <x v="1"/>
    <x v="0"/>
    <x v="0"/>
    <x v="0"/>
    <x v="0"/>
    <x v="753"/>
    <x v="20"/>
    <x v="1"/>
    <x v="7"/>
    <x v="12"/>
    <x v="9"/>
    <x v="12"/>
    <x v="0"/>
    <x v="0"/>
    <x v="0"/>
    <x v="600"/>
    <x v="8"/>
    <x v="16"/>
    <x v="1"/>
    <x v="1"/>
    <x v="134"/>
    <x v="6"/>
    <x v="90"/>
    <x v="2"/>
    <x v="0"/>
    <x v="1"/>
    <x v="1"/>
    <x v="1"/>
    <x v="1"/>
    <x v="0"/>
    <x v="0"/>
    <x v="0"/>
    <x v="1"/>
    <x v="1"/>
    <x v="1"/>
    <x v="1"/>
    <x v="1"/>
    <x v="1"/>
  </r>
  <r>
    <x v="760"/>
    <x v="760"/>
    <x v="760"/>
    <x v="112"/>
    <x v="743"/>
    <x v="95"/>
    <x v="266"/>
    <x v="0"/>
    <x v="0"/>
    <x v="0"/>
    <x v="0"/>
    <x v="0"/>
    <x v="0"/>
    <x v="754"/>
    <x v="696"/>
    <x v="1"/>
    <x v="125"/>
    <x v="240"/>
    <x v="15"/>
    <x v="315"/>
    <x v="0"/>
    <x v="0"/>
    <x v="0"/>
    <x v="601"/>
    <x v="4"/>
    <x v="1"/>
    <x v="0"/>
    <x v="1"/>
    <x v="1"/>
    <x v="0"/>
    <x v="91"/>
    <x v="0"/>
    <x v="0"/>
    <x v="1"/>
    <x v="1"/>
    <x v="1"/>
    <x v="1"/>
    <x v="1"/>
    <x v="1"/>
    <x v="1"/>
    <x v="1"/>
    <x v="0"/>
    <x v="0"/>
    <x v="0"/>
    <x v="0"/>
    <x v="0"/>
  </r>
  <r>
    <x v="761"/>
    <x v="761"/>
    <x v="761"/>
    <x v="112"/>
    <x v="744"/>
    <x v="95"/>
    <x v="20"/>
    <x v="0"/>
    <x v="0"/>
    <x v="0"/>
    <x v="0"/>
    <x v="0"/>
    <x v="0"/>
    <x v="755"/>
    <x v="697"/>
    <x v="1"/>
    <x v="7"/>
    <x v="168"/>
    <x v="22"/>
    <x v="64"/>
    <x v="0"/>
    <x v="0"/>
    <x v="0"/>
    <x v="602"/>
    <x v="3"/>
    <x v="1"/>
    <x v="0"/>
    <x v="1"/>
    <x v="1"/>
    <x v="0"/>
    <x v="91"/>
    <x v="1"/>
    <x v="0"/>
    <x v="1"/>
    <x v="1"/>
    <x v="1"/>
    <x v="1"/>
    <x v="1"/>
    <x v="1"/>
    <x v="1"/>
    <x v="1"/>
    <x v="1"/>
    <x v="0"/>
    <x v="0"/>
    <x v="0"/>
    <x v="0"/>
  </r>
  <r>
    <x v="762"/>
    <x v="762"/>
    <x v="762"/>
    <x v="112"/>
    <x v="745"/>
    <x v="95"/>
    <x v="32"/>
    <x v="0"/>
    <x v="0"/>
    <x v="3"/>
    <x v="3"/>
    <x v="3"/>
    <x v="0"/>
    <x v="756"/>
    <x v="698"/>
    <x v="1"/>
    <x v="6"/>
    <x v="221"/>
    <x v="14"/>
    <x v="316"/>
    <x v="0"/>
    <x v="0"/>
    <x v="0"/>
    <x v="603"/>
    <x v="7"/>
    <x v="405"/>
    <x v="0"/>
    <x v="1"/>
    <x v="380"/>
    <x v="0"/>
    <x v="91"/>
    <x v="1"/>
    <x v="0"/>
    <x v="1"/>
    <x v="1"/>
    <x v="1"/>
    <x v="1"/>
    <x v="1"/>
    <x v="0"/>
    <x v="0"/>
    <x v="0"/>
    <x v="0"/>
    <x v="0"/>
    <x v="0"/>
    <x v="0"/>
    <x v="0"/>
  </r>
  <r>
    <x v="763"/>
    <x v="763"/>
    <x v="763"/>
    <x v="112"/>
    <x v="746"/>
    <x v="95"/>
    <x v="105"/>
    <x v="0"/>
    <x v="0"/>
    <x v="13"/>
    <x v="13"/>
    <x v="13"/>
    <x v="0"/>
    <x v="757"/>
    <x v="699"/>
    <x v="1"/>
    <x v="6"/>
    <x v="31"/>
    <x v="1"/>
    <x v="317"/>
    <x v="0"/>
    <x v="0"/>
    <x v="0"/>
    <x v="604"/>
    <x v="8"/>
    <x v="132"/>
    <x v="0"/>
    <x v="1"/>
    <x v="131"/>
    <x v="0"/>
    <x v="91"/>
    <x v="1"/>
    <x v="0"/>
    <x v="1"/>
    <x v="1"/>
    <x v="1"/>
    <x v="1"/>
    <x v="0"/>
    <x v="0"/>
    <x v="0"/>
    <x v="0"/>
    <x v="0"/>
    <x v="0"/>
    <x v="0"/>
    <x v="0"/>
    <x v="0"/>
  </r>
  <r>
    <x v="764"/>
    <x v="764"/>
    <x v="764"/>
    <x v="112"/>
    <x v="747"/>
    <x v="95"/>
    <x v="18"/>
    <x v="0"/>
    <x v="0"/>
    <x v="13"/>
    <x v="13"/>
    <x v="13"/>
    <x v="0"/>
    <x v="758"/>
    <x v="700"/>
    <x v="1"/>
    <x v="6"/>
    <x v="73"/>
    <x v="1"/>
    <x v="318"/>
    <x v="0"/>
    <x v="0"/>
    <x v="0"/>
    <x v="506"/>
    <x v="8"/>
    <x v="406"/>
    <x v="0"/>
    <x v="1"/>
    <x v="381"/>
    <x v="0"/>
    <x v="91"/>
    <x v="1"/>
    <x v="0"/>
    <x v="1"/>
    <x v="1"/>
    <x v="1"/>
    <x v="1"/>
    <x v="0"/>
    <x v="0"/>
    <x v="0"/>
    <x v="0"/>
    <x v="0"/>
    <x v="0"/>
    <x v="0"/>
    <x v="0"/>
    <x v="0"/>
  </r>
  <r>
    <x v="765"/>
    <x v="765"/>
    <x v="765"/>
    <x v="112"/>
    <x v="748"/>
    <x v="95"/>
    <x v="19"/>
    <x v="0"/>
    <x v="1"/>
    <x v="3"/>
    <x v="3"/>
    <x v="3"/>
    <x v="0"/>
    <x v="759"/>
    <x v="701"/>
    <x v="1"/>
    <x v="6"/>
    <x v="12"/>
    <x v="9"/>
    <x v="12"/>
    <x v="0"/>
    <x v="0"/>
    <x v="0"/>
    <x v="605"/>
    <x v="6"/>
    <x v="407"/>
    <x v="1"/>
    <x v="1"/>
    <x v="382"/>
    <x v="1"/>
    <x v="91"/>
    <x v="2"/>
    <x v="0"/>
    <x v="1"/>
    <x v="1"/>
    <x v="1"/>
    <x v="1"/>
    <x v="1"/>
    <x v="1"/>
    <x v="0"/>
    <x v="0"/>
    <x v="0"/>
    <x v="0"/>
    <x v="1"/>
    <x v="1"/>
    <x v="1"/>
  </r>
  <r>
    <x v="766"/>
    <x v="766"/>
    <x v="766"/>
    <x v="113"/>
    <x v="749"/>
    <x v="1"/>
    <x v="29"/>
    <x v="0"/>
    <x v="1"/>
    <x v="3"/>
    <x v="3"/>
    <x v="3"/>
    <x v="0"/>
    <x v="760"/>
    <x v="20"/>
    <x v="1"/>
    <x v="6"/>
    <x v="12"/>
    <x v="9"/>
    <x v="12"/>
    <x v="0"/>
    <x v="0"/>
    <x v="0"/>
    <x v="606"/>
    <x v="8"/>
    <x v="16"/>
    <x v="1"/>
    <x v="1"/>
    <x v="383"/>
    <x v="4"/>
    <x v="91"/>
    <x v="2"/>
    <x v="0"/>
    <x v="1"/>
    <x v="1"/>
    <x v="1"/>
    <x v="1"/>
    <x v="0"/>
    <x v="0"/>
    <x v="0"/>
    <x v="0"/>
    <x v="1"/>
    <x v="1"/>
    <x v="1"/>
    <x v="1"/>
    <x v="1"/>
  </r>
  <r>
    <x v="767"/>
    <x v="767"/>
    <x v="767"/>
    <x v="112"/>
    <x v="743"/>
    <x v="95"/>
    <x v="267"/>
    <x v="0"/>
    <x v="1"/>
    <x v="0"/>
    <x v="0"/>
    <x v="0"/>
    <x v="0"/>
    <x v="761"/>
    <x v="702"/>
    <x v="1"/>
    <x v="7"/>
    <x v="12"/>
    <x v="9"/>
    <x v="12"/>
    <x v="0"/>
    <x v="0"/>
    <x v="0"/>
    <x v="179"/>
    <x v="11"/>
    <x v="408"/>
    <x v="1"/>
    <x v="1"/>
    <x v="384"/>
    <x v="1"/>
    <x v="91"/>
    <x v="2"/>
    <x v="0"/>
    <x v="1"/>
    <x v="1"/>
    <x v="0"/>
    <x v="0"/>
    <x v="0"/>
    <x v="0"/>
    <x v="0"/>
    <x v="0"/>
    <x v="0"/>
    <x v="0"/>
    <x v="1"/>
    <x v="1"/>
    <x v="1"/>
  </r>
  <r>
    <x v="768"/>
    <x v="768"/>
    <x v="768"/>
    <x v="114"/>
    <x v="750"/>
    <x v="96"/>
    <x v="268"/>
    <x v="0"/>
    <x v="0"/>
    <x v="0"/>
    <x v="0"/>
    <x v="0"/>
    <x v="0"/>
    <x v="762"/>
    <x v="703"/>
    <x v="1"/>
    <x v="126"/>
    <x v="241"/>
    <x v="4"/>
    <x v="85"/>
    <x v="0"/>
    <x v="0"/>
    <x v="0"/>
    <x v="607"/>
    <x v="9"/>
    <x v="74"/>
    <x v="0"/>
    <x v="1"/>
    <x v="80"/>
    <x v="0"/>
    <x v="92"/>
    <x v="0"/>
    <x v="0"/>
    <x v="1"/>
    <x v="1"/>
    <x v="1"/>
    <x v="0"/>
    <x v="0"/>
    <x v="0"/>
    <x v="0"/>
    <x v="0"/>
    <x v="0"/>
    <x v="0"/>
    <x v="0"/>
    <x v="0"/>
    <x v="0"/>
  </r>
  <r>
    <x v="769"/>
    <x v="769"/>
    <x v="769"/>
    <x v="114"/>
    <x v="751"/>
    <x v="96"/>
    <x v="26"/>
    <x v="0"/>
    <x v="0"/>
    <x v="0"/>
    <x v="0"/>
    <x v="0"/>
    <x v="0"/>
    <x v="763"/>
    <x v="704"/>
    <x v="1"/>
    <x v="7"/>
    <x v="242"/>
    <x v="4"/>
    <x v="319"/>
    <x v="0"/>
    <x v="0"/>
    <x v="0"/>
    <x v="608"/>
    <x v="1"/>
    <x v="8"/>
    <x v="0"/>
    <x v="1"/>
    <x v="8"/>
    <x v="0"/>
    <x v="92"/>
    <x v="1"/>
    <x v="0"/>
    <x v="1"/>
    <x v="1"/>
    <x v="1"/>
    <x v="1"/>
    <x v="1"/>
    <x v="1"/>
    <x v="1"/>
    <x v="1"/>
    <x v="1"/>
    <x v="1"/>
    <x v="1"/>
    <x v="1"/>
    <x v="0"/>
  </r>
  <r>
    <x v="770"/>
    <x v="770"/>
    <x v="770"/>
    <x v="114"/>
    <x v="752"/>
    <x v="96"/>
    <x v="42"/>
    <x v="0"/>
    <x v="0"/>
    <x v="0"/>
    <x v="0"/>
    <x v="0"/>
    <x v="0"/>
    <x v="509"/>
    <x v="705"/>
    <x v="1"/>
    <x v="7"/>
    <x v="243"/>
    <x v="0"/>
    <x v="320"/>
    <x v="0"/>
    <x v="0"/>
    <x v="0"/>
    <x v="454"/>
    <x v="12"/>
    <x v="74"/>
    <x v="0"/>
    <x v="1"/>
    <x v="80"/>
    <x v="0"/>
    <x v="92"/>
    <x v="1"/>
    <x v="0"/>
    <x v="1"/>
    <x v="1"/>
    <x v="1"/>
    <x v="1"/>
    <x v="1"/>
    <x v="1"/>
    <x v="1"/>
    <x v="1"/>
    <x v="1"/>
    <x v="1"/>
    <x v="0"/>
    <x v="0"/>
    <x v="0"/>
  </r>
  <r>
    <x v="771"/>
    <x v="771"/>
    <x v="771"/>
    <x v="115"/>
    <x v="753"/>
    <x v="97"/>
    <x v="79"/>
    <x v="0"/>
    <x v="1"/>
    <x v="0"/>
    <x v="0"/>
    <x v="0"/>
    <x v="0"/>
    <x v="764"/>
    <x v="706"/>
    <x v="1"/>
    <x v="7"/>
    <x v="12"/>
    <x v="9"/>
    <x v="12"/>
    <x v="0"/>
    <x v="0"/>
    <x v="0"/>
    <x v="609"/>
    <x v="3"/>
    <x v="409"/>
    <x v="1"/>
    <x v="1"/>
    <x v="385"/>
    <x v="5"/>
    <x v="92"/>
    <x v="2"/>
    <x v="0"/>
    <x v="1"/>
    <x v="1"/>
    <x v="1"/>
    <x v="1"/>
    <x v="1"/>
    <x v="1"/>
    <x v="1"/>
    <x v="1"/>
    <x v="1"/>
    <x v="0"/>
    <x v="0"/>
    <x v="0"/>
    <x v="1"/>
  </r>
  <r>
    <x v="772"/>
    <x v="772"/>
    <x v="772"/>
    <x v="115"/>
    <x v="754"/>
    <x v="97"/>
    <x v="20"/>
    <x v="0"/>
    <x v="1"/>
    <x v="0"/>
    <x v="0"/>
    <x v="0"/>
    <x v="0"/>
    <x v="765"/>
    <x v="707"/>
    <x v="1"/>
    <x v="7"/>
    <x v="12"/>
    <x v="9"/>
    <x v="12"/>
    <x v="0"/>
    <x v="0"/>
    <x v="0"/>
    <x v="610"/>
    <x v="7"/>
    <x v="410"/>
    <x v="1"/>
    <x v="1"/>
    <x v="386"/>
    <x v="5"/>
    <x v="92"/>
    <x v="2"/>
    <x v="0"/>
    <x v="1"/>
    <x v="1"/>
    <x v="1"/>
    <x v="1"/>
    <x v="1"/>
    <x v="0"/>
    <x v="0"/>
    <x v="0"/>
    <x v="0"/>
    <x v="0"/>
    <x v="0"/>
    <x v="0"/>
    <x v="1"/>
  </r>
  <r>
    <x v="773"/>
    <x v="773"/>
    <x v="773"/>
    <x v="114"/>
    <x v="755"/>
    <x v="96"/>
    <x v="126"/>
    <x v="0"/>
    <x v="1"/>
    <x v="0"/>
    <x v="0"/>
    <x v="0"/>
    <x v="0"/>
    <x v="766"/>
    <x v="708"/>
    <x v="1"/>
    <x v="7"/>
    <x v="12"/>
    <x v="9"/>
    <x v="12"/>
    <x v="0"/>
    <x v="0"/>
    <x v="0"/>
    <x v="471"/>
    <x v="7"/>
    <x v="411"/>
    <x v="1"/>
    <x v="1"/>
    <x v="387"/>
    <x v="0"/>
    <x v="92"/>
    <x v="2"/>
    <x v="0"/>
    <x v="1"/>
    <x v="1"/>
    <x v="1"/>
    <x v="1"/>
    <x v="1"/>
    <x v="0"/>
    <x v="0"/>
    <x v="0"/>
    <x v="0"/>
    <x v="0"/>
    <x v="0"/>
    <x v="0"/>
    <x v="0"/>
  </r>
  <r>
    <x v="774"/>
    <x v="774"/>
    <x v="774"/>
    <x v="116"/>
    <x v="756"/>
    <x v="98"/>
    <x v="137"/>
    <x v="0"/>
    <x v="0"/>
    <x v="0"/>
    <x v="0"/>
    <x v="0"/>
    <x v="0"/>
    <x v="767"/>
    <x v="709"/>
    <x v="1"/>
    <x v="7"/>
    <x v="81"/>
    <x v="46"/>
    <x v="321"/>
    <x v="0"/>
    <x v="0"/>
    <x v="0"/>
    <x v="611"/>
    <x v="5"/>
    <x v="235"/>
    <x v="0"/>
    <x v="1"/>
    <x v="232"/>
    <x v="0"/>
    <x v="93"/>
    <x v="0"/>
    <x v="0"/>
    <x v="1"/>
    <x v="1"/>
    <x v="1"/>
    <x v="1"/>
    <x v="1"/>
    <x v="1"/>
    <x v="1"/>
    <x v="0"/>
    <x v="0"/>
    <x v="0"/>
    <x v="0"/>
    <x v="0"/>
    <x v="0"/>
  </r>
  <r>
    <x v="775"/>
    <x v="775"/>
    <x v="775"/>
    <x v="116"/>
    <x v="757"/>
    <x v="98"/>
    <x v="27"/>
    <x v="0"/>
    <x v="0"/>
    <x v="3"/>
    <x v="3"/>
    <x v="3"/>
    <x v="0"/>
    <x v="768"/>
    <x v="710"/>
    <x v="1"/>
    <x v="6"/>
    <x v="179"/>
    <x v="45"/>
    <x v="322"/>
    <x v="0"/>
    <x v="0"/>
    <x v="0"/>
    <x v="612"/>
    <x v="4"/>
    <x v="412"/>
    <x v="0"/>
    <x v="1"/>
    <x v="388"/>
    <x v="5"/>
    <x v="93"/>
    <x v="1"/>
    <x v="0"/>
    <x v="1"/>
    <x v="1"/>
    <x v="1"/>
    <x v="1"/>
    <x v="1"/>
    <x v="1"/>
    <x v="1"/>
    <x v="1"/>
    <x v="0"/>
    <x v="0"/>
    <x v="0"/>
    <x v="0"/>
    <x v="1"/>
  </r>
  <r>
    <x v="776"/>
    <x v="776"/>
    <x v="776"/>
    <x v="117"/>
    <x v="758"/>
    <x v="99"/>
    <x v="269"/>
    <x v="0"/>
    <x v="0"/>
    <x v="0"/>
    <x v="0"/>
    <x v="0"/>
    <x v="0"/>
    <x v="769"/>
    <x v="711"/>
    <x v="1"/>
    <x v="127"/>
    <x v="244"/>
    <x v="12"/>
    <x v="49"/>
    <x v="0"/>
    <x v="0"/>
    <x v="0"/>
    <x v="301"/>
    <x v="9"/>
    <x v="241"/>
    <x v="0"/>
    <x v="1"/>
    <x v="236"/>
    <x v="0"/>
    <x v="94"/>
    <x v="0"/>
    <x v="0"/>
    <x v="1"/>
    <x v="1"/>
    <x v="1"/>
    <x v="0"/>
    <x v="0"/>
    <x v="0"/>
    <x v="0"/>
    <x v="0"/>
    <x v="0"/>
    <x v="0"/>
    <x v="0"/>
    <x v="0"/>
    <x v="0"/>
  </r>
  <r>
    <x v="777"/>
    <x v="777"/>
    <x v="777"/>
    <x v="117"/>
    <x v="759"/>
    <x v="99"/>
    <x v="20"/>
    <x v="0"/>
    <x v="0"/>
    <x v="4"/>
    <x v="4"/>
    <x v="4"/>
    <x v="0"/>
    <x v="770"/>
    <x v="712"/>
    <x v="1"/>
    <x v="8"/>
    <x v="245"/>
    <x v="14"/>
    <x v="247"/>
    <x v="0"/>
    <x v="0"/>
    <x v="0"/>
    <x v="154"/>
    <x v="4"/>
    <x v="413"/>
    <x v="0"/>
    <x v="1"/>
    <x v="389"/>
    <x v="2"/>
    <x v="94"/>
    <x v="1"/>
    <x v="0"/>
    <x v="1"/>
    <x v="1"/>
    <x v="1"/>
    <x v="1"/>
    <x v="1"/>
    <x v="1"/>
    <x v="1"/>
    <x v="1"/>
    <x v="0"/>
    <x v="0"/>
    <x v="0"/>
    <x v="1"/>
    <x v="1"/>
  </r>
  <r>
    <x v="778"/>
    <x v="778"/>
    <x v="778"/>
    <x v="117"/>
    <x v="760"/>
    <x v="99"/>
    <x v="6"/>
    <x v="0"/>
    <x v="0"/>
    <x v="1"/>
    <x v="1"/>
    <x v="1"/>
    <x v="0"/>
    <x v="771"/>
    <x v="713"/>
    <x v="1"/>
    <x v="4"/>
    <x v="201"/>
    <x v="11"/>
    <x v="323"/>
    <x v="0"/>
    <x v="0"/>
    <x v="0"/>
    <x v="613"/>
    <x v="6"/>
    <x v="414"/>
    <x v="0"/>
    <x v="1"/>
    <x v="166"/>
    <x v="0"/>
    <x v="94"/>
    <x v="1"/>
    <x v="0"/>
    <x v="1"/>
    <x v="1"/>
    <x v="1"/>
    <x v="1"/>
    <x v="1"/>
    <x v="1"/>
    <x v="0"/>
    <x v="0"/>
    <x v="0"/>
    <x v="0"/>
    <x v="0"/>
    <x v="0"/>
    <x v="0"/>
  </r>
  <r>
    <x v="779"/>
    <x v="779"/>
    <x v="779"/>
    <x v="117"/>
    <x v="761"/>
    <x v="99"/>
    <x v="13"/>
    <x v="0"/>
    <x v="1"/>
    <x v="11"/>
    <x v="11"/>
    <x v="11"/>
    <x v="0"/>
    <x v="772"/>
    <x v="714"/>
    <x v="1"/>
    <x v="9"/>
    <x v="12"/>
    <x v="9"/>
    <x v="12"/>
    <x v="0"/>
    <x v="0"/>
    <x v="0"/>
    <x v="189"/>
    <x v="4"/>
    <x v="376"/>
    <x v="1"/>
    <x v="1"/>
    <x v="390"/>
    <x v="5"/>
    <x v="94"/>
    <x v="2"/>
    <x v="0"/>
    <x v="1"/>
    <x v="1"/>
    <x v="1"/>
    <x v="1"/>
    <x v="1"/>
    <x v="1"/>
    <x v="1"/>
    <x v="1"/>
    <x v="0"/>
    <x v="0"/>
    <x v="0"/>
    <x v="0"/>
    <x v="1"/>
  </r>
  <r>
    <x v="780"/>
    <x v="780"/>
    <x v="780"/>
    <x v="117"/>
    <x v="762"/>
    <x v="99"/>
    <x v="270"/>
    <x v="0"/>
    <x v="1"/>
    <x v="0"/>
    <x v="0"/>
    <x v="0"/>
    <x v="0"/>
    <x v="773"/>
    <x v="715"/>
    <x v="1"/>
    <x v="7"/>
    <x v="12"/>
    <x v="9"/>
    <x v="12"/>
    <x v="0"/>
    <x v="0"/>
    <x v="0"/>
    <x v="113"/>
    <x v="7"/>
    <x v="289"/>
    <x v="1"/>
    <x v="1"/>
    <x v="317"/>
    <x v="0"/>
    <x v="94"/>
    <x v="2"/>
    <x v="0"/>
    <x v="1"/>
    <x v="1"/>
    <x v="1"/>
    <x v="1"/>
    <x v="1"/>
    <x v="0"/>
    <x v="0"/>
    <x v="0"/>
    <x v="0"/>
    <x v="0"/>
    <x v="0"/>
    <x v="0"/>
    <x v="0"/>
  </r>
  <r>
    <x v="781"/>
    <x v="781"/>
    <x v="781"/>
    <x v="117"/>
    <x v="763"/>
    <x v="99"/>
    <x v="19"/>
    <x v="0"/>
    <x v="1"/>
    <x v="0"/>
    <x v="0"/>
    <x v="0"/>
    <x v="0"/>
    <x v="774"/>
    <x v="20"/>
    <x v="1"/>
    <x v="7"/>
    <x v="12"/>
    <x v="9"/>
    <x v="12"/>
    <x v="0"/>
    <x v="0"/>
    <x v="0"/>
    <x v="113"/>
    <x v="7"/>
    <x v="16"/>
    <x v="1"/>
    <x v="1"/>
    <x v="391"/>
    <x v="4"/>
    <x v="94"/>
    <x v="2"/>
    <x v="0"/>
    <x v="1"/>
    <x v="1"/>
    <x v="1"/>
    <x v="1"/>
    <x v="1"/>
    <x v="0"/>
    <x v="0"/>
    <x v="0"/>
    <x v="1"/>
    <x v="1"/>
    <x v="1"/>
    <x v="1"/>
    <x v="1"/>
  </r>
  <r>
    <x v="782"/>
    <x v="782"/>
    <x v="782"/>
    <x v="117"/>
    <x v="764"/>
    <x v="99"/>
    <x v="19"/>
    <x v="0"/>
    <x v="1"/>
    <x v="0"/>
    <x v="0"/>
    <x v="0"/>
    <x v="0"/>
    <x v="775"/>
    <x v="20"/>
    <x v="1"/>
    <x v="7"/>
    <x v="12"/>
    <x v="9"/>
    <x v="12"/>
    <x v="0"/>
    <x v="0"/>
    <x v="0"/>
    <x v="614"/>
    <x v="8"/>
    <x v="16"/>
    <x v="1"/>
    <x v="1"/>
    <x v="20"/>
    <x v="3"/>
    <x v="94"/>
    <x v="2"/>
    <x v="0"/>
    <x v="1"/>
    <x v="1"/>
    <x v="1"/>
    <x v="1"/>
    <x v="0"/>
    <x v="0"/>
    <x v="0"/>
    <x v="0"/>
    <x v="0"/>
    <x v="1"/>
    <x v="1"/>
    <x v="1"/>
    <x v="1"/>
  </r>
  <r>
    <x v="783"/>
    <x v="783"/>
    <x v="783"/>
    <x v="117"/>
    <x v="765"/>
    <x v="99"/>
    <x v="36"/>
    <x v="0"/>
    <x v="1"/>
    <x v="0"/>
    <x v="0"/>
    <x v="0"/>
    <x v="0"/>
    <x v="776"/>
    <x v="20"/>
    <x v="1"/>
    <x v="7"/>
    <x v="12"/>
    <x v="9"/>
    <x v="12"/>
    <x v="0"/>
    <x v="0"/>
    <x v="0"/>
    <x v="615"/>
    <x v="8"/>
    <x v="16"/>
    <x v="1"/>
    <x v="1"/>
    <x v="392"/>
    <x v="4"/>
    <x v="94"/>
    <x v="2"/>
    <x v="0"/>
    <x v="1"/>
    <x v="1"/>
    <x v="1"/>
    <x v="1"/>
    <x v="0"/>
    <x v="0"/>
    <x v="0"/>
    <x v="0"/>
    <x v="1"/>
    <x v="1"/>
    <x v="1"/>
    <x v="1"/>
    <x v="1"/>
  </r>
  <r>
    <x v="784"/>
    <x v="784"/>
    <x v="784"/>
    <x v="118"/>
    <x v="766"/>
    <x v="100"/>
    <x v="271"/>
    <x v="0"/>
    <x v="0"/>
    <x v="0"/>
    <x v="0"/>
    <x v="0"/>
    <x v="0"/>
    <x v="777"/>
    <x v="716"/>
    <x v="1"/>
    <x v="128"/>
    <x v="246"/>
    <x v="57"/>
    <x v="324"/>
    <x v="0"/>
    <x v="0"/>
    <x v="0"/>
    <x v="616"/>
    <x v="11"/>
    <x v="415"/>
    <x v="0"/>
    <x v="1"/>
    <x v="393"/>
    <x v="0"/>
    <x v="95"/>
    <x v="0"/>
    <x v="0"/>
    <x v="1"/>
    <x v="1"/>
    <x v="0"/>
    <x v="0"/>
    <x v="0"/>
    <x v="0"/>
    <x v="0"/>
    <x v="0"/>
    <x v="0"/>
    <x v="0"/>
    <x v="0"/>
    <x v="0"/>
    <x v="0"/>
  </r>
  <r>
    <x v="785"/>
    <x v="785"/>
    <x v="785"/>
    <x v="118"/>
    <x v="767"/>
    <x v="100"/>
    <x v="19"/>
    <x v="0"/>
    <x v="0"/>
    <x v="4"/>
    <x v="4"/>
    <x v="4"/>
    <x v="0"/>
    <x v="778"/>
    <x v="717"/>
    <x v="1"/>
    <x v="8"/>
    <x v="35"/>
    <x v="1"/>
    <x v="325"/>
    <x v="0"/>
    <x v="0"/>
    <x v="0"/>
    <x v="617"/>
    <x v="1"/>
    <x v="416"/>
    <x v="0"/>
    <x v="1"/>
    <x v="394"/>
    <x v="0"/>
    <x v="95"/>
    <x v="1"/>
    <x v="0"/>
    <x v="1"/>
    <x v="1"/>
    <x v="1"/>
    <x v="1"/>
    <x v="1"/>
    <x v="1"/>
    <x v="1"/>
    <x v="1"/>
    <x v="1"/>
    <x v="1"/>
    <x v="1"/>
    <x v="1"/>
    <x v="0"/>
  </r>
  <r>
    <x v="786"/>
    <x v="786"/>
    <x v="786"/>
    <x v="118"/>
    <x v="768"/>
    <x v="100"/>
    <x v="19"/>
    <x v="0"/>
    <x v="0"/>
    <x v="4"/>
    <x v="4"/>
    <x v="4"/>
    <x v="0"/>
    <x v="778"/>
    <x v="718"/>
    <x v="1"/>
    <x v="8"/>
    <x v="87"/>
    <x v="1"/>
    <x v="326"/>
    <x v="0"/>
    <x v="0"/>
    <x v="0"/>
    <x v="617"/>
    <x v="1"/>
    <x v="152"/>
    <x v="0"/>
    <x v="1"/>
    <x v="149"/>
    <x v="0"/>
    <x v="95"/>
    <x v="1"/>
    <x v="0"/>
    <x v="1"/>
    <x v="1"/>
    <x v="1"/>
    <x v="1"/>
    <x v="1"/>
    <x v="1"/>
    <x v="1"/>
    <x v="1"/>
    <x v="1"/>
    <x v="1"/>
    <x v="1"/>
    <x v="1"/>
    <x v="0"/>
  </r>
  <r>
    <x v="787"/>
    <x v="787"/>
    <x v="787"/>
    <x v="118"/>
    <x v="769"/>
    <x v="100"/>
    <x v="29"/>
    <x v="0"/>
    <x v="0"/>
    <x v="4"/>
    <x v="4"/>
    <x v="4"/>
    <x v="0"/>
    <x v="779"/>
    <x v="719"/>
    <x v="1"/>
    <x v="8"/>
    <x v="87"/>
    <x v="1"/>
    <x v="247"/>
    <x v="0"/>
    <x v="0"/>
    <x v="0"/>
    <x v="618"/>
    <x v="1"/>
    <x v="0"/>
    <x v="0"/>
    <x v="1"/>
    <x v="0"/>
    <x v="0"/>
    <x v="95"/>
    <x v="1"/>
    <x v="0"/>
    <x v="1"/>
    <x v="1"/>
    <x v="1"/>
    <x v="1"/>
    <x v="1"/>
    <x v="1"/>
    <x v="1"/>
    <x v="1"/>
    <x v="1"/>
    <x v="1"/>
    <x v="1"/>
    <x v="1"/>
    <x v="0"/>
  </r>
  <r>
    <x v="788"/>
    <x v="788"/>
    <x v="788"/>
    <x v="118"/>
    <x v="770"/>
    <x v="100"/>
    <x v="120"/>
    <x v="0"/>
    <x v="0"/>
    <x v="0"/>
    <x v="0"/>
    <x v="0"/>
    <x v="0"/>
    <x v="433"/>
    <x v="720"/>
    <x v="1"/>
    <x v="7"/>
    <x v="247"/>
    <x v="15"/>
    <x v="327"/>
    <x v="0"/>
    <x v="0"/>
    <x v="0"/>
    <x v="390"/>
    <x v="12"/>
    <x v="45"/>
    <x v="0"/>
    <x v="1"/>
    <x v="48"/>
    <x v="0"/>
    <x v="95"/>
    <x v="1"/>
    <x v="0"/>
    <x v="1"/>
    <x v="1"/>
    <x v="1"/>
    <x v="1"/>
    <x v="1"/>
    <x v="1"/>
    <x v="1"/>
    <x v="1"/>
    <x v="1"/>
    <x v="1"/>
    <x v="0"/>
    <x v="0"/>
    <x v="0"/>
  </r>
  <r>
    <x v="789"/>
    <x v="789"/>
    <x v="789"/>
    <x v="118"/>
    <x v="771"/>
    <x v="100"/>
    <x v="188"/>
    <x v="0"/>
    <x v="0"/>
    <x v="0"/>
    <x v="0"/>
    <x v="0"/>
    <x v="0"/>
    <x v="780"/>
    <x v="721"/>
    <x v="1"/>
    <x v="7"/>
    <x v="229"/>
    <x v="15"/>
    <x v="328"/>
    <x v="0"/>
    <x v="0"/>
    <x v="0"/>
    <x v="619"/>
    <x v="3"/>
    <x v="124"/>
    <x v="0"/>
    <x v="1"/>
    <x v="124"/>
    <x v="0"/>
    <x v="95"/>
    <x v="1"/>
    <x v="0"/>
    <x v="1"/>
    <x v="1"/>
    <x v="1"/>
    <x v="1"/>
    <x v="1"/>
    <x v="1"/>
    <x v="1"/>
    <x v="1"/>
    <x v="1"/>
    <x v="0"/>
    <x v="0"/>
    <x v="0"/>
    <x v="0"/>
  </r>
  <r>
    <x v="790"/>
    <x v="790"/>
    <x v="790"/>
    <x v="118"/>
    <x v="772"/>
    <x v="100"/>
    <x v="18"/>
    <x v="0"/>
    <x v="0"/>
    <x v="3"/>
    <x v="3"/>
    <x v="3"/>
    <x v="0"/>
    <x v="781"/>
    <x v="722"/>
    <x v="1"/>
    <x v="6"/>
    <x v="14"/>
    <x v="1"/>
    <x v="269"/>
    <x v="0"/>
    <x v="0"/>
    <x v="0"/>
    <x v="620"/>
    <x v="6"/>
    <x v="274"/>
    <x v="0"/>
    <x v="1"/>
    <x v="269"/>
    <x v="5"/>
    <x v="95"/>
    <x v="1"/>
    <x v="0"/>
    <x v="1"/>
    <x v="1"/>
    <x v="1"/>
    <x v="1"/>
    <x v="1"/>
    <x v="1"/>
    <x v="0"/>
    <x v="0"/>
    <x v="0"/>
    <x v="0"/>
    <x v="0"/>
    <x v="0"/>
    <x v="1"/>
  </r>
  <r>
    <x v="791"/>
    <x v="791"/>
    <x v="791"/>
    <x v="118"/>
    <x v="773"/>
    <x v="100"/>
    <x v="26"/>
    <x v="0"/>
    <x v="0"/>
    <x v="0"/>
    <x v="0"/>
    <x v="0"/>
    <x v="0"/>
    <x v="782"/>
    <x v="723"/>
    <x v="1"/>
    <x v="7"/>
    <x v="107"/>
    <x v="29"/>
    <x v="329"/>
    <x v="0"/>
    <x v="0"/>
    <x v="0"/>
    <x v="621"/>
    <x v="7"/>
    <x v="74"/>
    <x v="0"/>
    <x v="1"/>
    <x v="80"/>
    <x v="0"/>
    <x v="95"/>
    <x v="1"/>
    <x v="0"/>
    <x v="1"/>
    <x v="1"/>
    <x v="1"/>
    <x v="1"/>
    <x v="1"/>
    <x v="0"/>
    <x v="0"/>
    <x v="0"/>
    <x v="0"/>
    <x v="0"/>
    <x v="0"/>
    <x v="0"/>
    <x v="0"/>
  </r>
  <r>
    <x v="792"/>
    <x v="792"/>
    <x v="792"/>
    <x v="118"/>
    <x v="774"/>
    <x v="100"/>
    <x v="182"/>
    <x v="0"/>
    <x v="0"/>
    <x v="0"/>
    <x v="0"/>
    <x v="0"/>
    <x v="0"/>
    <x v="783"/>
    <x v="724"/>
    <x v="1"/>
    <x v="7"/>
    <x v="102"/>
    <x v="2"/>
    <x v="222"/>
    <x v="0"/>
    <x v="0"/>
    <x v="0"/>
    <x v="622"/>
    <x v="9"/>
    <x v="124"/>
    <x v="0"/>
    <x v="1"/>
    <x v="124"/>
    <x v="0"/>
    <x v="95"/>
    <x v="1"/>
    <x v="0"/>
    <x v="1"/>
    <x v="1"/>
    <x v="1"/>
    <x v="0"/>
    <x v="0"/>
    <x v="0"/>
    <x v="0"/>
    <x v="0"/>
    <x v="0"/>
    <x v="0"/>
    <x v="0"/>
    <x v="0"/>
    <x v="0"/>
  </r>
  <r>
    <x v="793"/>
    <x v="793"/>
    <x v="793"/>
    <x v="118"/>
    <x v="775"/>
    <x v="100"/>
    <x v="19"/>
    <x v="0"/>
    <x v="1"/>
    <x v="4"/>
    <x v="4"/>
    <x v="4"/>
    <x v="0"/>
    <x v="784"/>
    <x v="725"/>
    <x v="1"/>
    <x v="8"/>
    <x v="12"/>
    <x v="9"/>
    <x v="12"/>
    <x v="0"/>
    <x v="0"/>
    <x v="0"/>
    <x v="623"/>
    <x v="5"/>
    <x v="417"/>
    <x v="1"/>
    <x v="1"/>
    <x v="395"/>
    <x v="2"/>
    <x v="95"/>
    <x v="2"/>
    <x v="0"/>
    <x v="1"/>
    <x v="1"/>
    <x v="1"/>
    <x v="1"/>
    <x v="1"/>
    <x v="1"/>
    <x v="1"/>
    <x v="0"/>
    <x v="0"/>
    <x v="0"/>
    <x v="0"/>
    <x v="1"/>
    <x v="1"/>
  </r>
  <r>
    <x v="794"/>
    <x v="794"/>
    <x v="794"/>
    <x v="118"/>
    <x v="776"/>
    <x v="100"/>
    <x v="19"/>
    <x v="0"/>
    <x v="1"/>
    <x v="4"/>
    <x v="4"/>
    <x v="4"/>
    <x v="0"/>
    <x v="785"/>
    <x v="726"/>
    <x v="1"/>
    <x v="8"/>
    <x v="12"/>
    <x v="9"/>
    <x v="12"/>
    <x v="0"/>
    <x v="0"/>
    <x v="0"/>
    <x v="624"/>
    <x v="6"/>
    <x v="418"/>
    <x v="1"/>
    <x v="1"/>
    <x v="165"/>
    <x v="0"/>
    <x v="95"/>
    <x v="2"/>
    <x v="0"/>
    <x v="1"/>
    <x v="1"/>
    <x v="1"/>
    <x v="1"/>
    <x v="1"/>
    <x v="1"/>
    <x v="0"/>
    <x v="0"/>
    <x v="0"/>
    <x v="0"/>
    <x v="0"/>
    <x v="0"/>
    <x v="0"/>
  </r>
  <r>
    <x v="795"/>
    <x v="795"/>
    <x v="795"/>
    <x v="118"/>
    <x v="777"/>
    <x v="100"/>
    <x v="18"/>
    <x v="0"/>
    <x v="1"/>
    <x v="0"/>
    <x v="0"/>
    <x v="0"/>
    <x v="0"/>
    <x v="786"/>
    <x v="727"/>
    <x v="1"/>
    <x v="7"/>
    <x v="12"/>
    <x v="9"/>
    <x v="12"/>
    <x v="0"/>
    <x v="0"/>
    <x v="0"/>
    <x v="625"/>
    <x v="6"/>
    <x v="419"/>
    <x v="1"/>
    <x v="1"/>
    <x v="42"/>
    <x v="2"/>
    <x v="95"/>
    <x v="2"/>
    <x v="0"/>
    <x v="1"/>
    <x v="1"/>
    <x v="1"/>
    <x v="1"/>
    <x v="1"/>
    <x v="1"/>
    <x v="0"/>
    <x v="0"/>
    <x v="0"/>
    <x v="0"/>
    <x v="0"/>
    <x v="1"/>
    <x v="1"/>
  </r>
  <r>
    <x v="796"/>
    <x v="796"/>
    <x v="796"/>
    <x v="118"/>
    <x v="778"/>
    <x v="100"/>
    <x v="272"/>
    <x v="0"/>
    <x v="1"/>
    <x v="0"/>
    <x v="0"/>
    <x v="0"/>
    <x v="0"/>
    <x v="787"/>
    <x v="728"/>
    <x v="1"/>
    <x v="7"/>
    <x v="12"/>
    <x v="9"/>
    <x v="12"/>
    <x v="0"/>
    <x v="0"/>
    <x v="0"/>
    <x v="626"/>
    <x v="7"/>
    <x v="420"/>
    <x v="1"/>
    <x v="1"/>
    <x v="190"/>
    <x v="0"/>
    <x v="95"/>
    <x v="2"/>
    <x v="0"/>
    <x v="1"/>
    <x v="1"/>
    <x v="1"/>
    <x v="1"/>
    <x v="1"/>
    <x v="0"/>
    <x v="0"/>
    <x v="0"/>
    <x v="0"/>
    <x v="0"/>
    <x v="0"/>
    <x v="0"/>
    <x v="0"/>
  </r>
  <r>
    <x v="797"/>
    <x v="797"/>
    <x v="797"/>
    <x v="119"/>
    <x v="779"/>
    <x v="101"/>
    <x v="273"/>
    <x v="0"/>
    <x v="0"/>
    <x v="3"/>
    <x v="3"/>
    <x v="3"/>
    <x v="0"/>
    <x v="788"/>
    <x v="729"/>
    <x v="1"/>
    <x v="129"/>
    <x v="248"/>
    <x v="45"/>
    <x v="330"/>
    <x v="0"/>
    <x v="0"/>
    <x v="0"/>
    <x v="627"/>
    <x v="7"/>
    <x v="44"/>
    <x v="0"/>
    <x v="1"/>
    <x v="47"/>
    <x v="0"/>
    <x v="96"/>
    <x v="0"/>
    <x v="0"/>
    <x v="1"/>
    <x v="1"/>
    <x v="1"/>
    <x v="1"/>
    <x v="1"/>
    <x v="0"/>
    <x v="0"/>
    <x v="0"/>
    <x v="0"/>
    <x v="0"/>
    <x v="0"/>
    <x v="0"/>
    <x v="0"/>
  </r>
  <r>
    <x v="798"/>
    <x v="798"/>
    <x v="798"/>
    <x v="119"/>
    <x v="780"/>
    <x v="101"/>
    <x v="10"/>
    <x v="0"/>
    <x v="0"/>
    <x v="11"/>
    <x v="11"/>
    <x v="11"/>
    <x v="0"/>
    <x v="789"/>
    <x v="730"/>
    <x v="1"/>
    <x v="9"/>
    <x v="11"/>
    <x v="24"/>
    <x v="270"/>
    <x v="0"/>
    <x v="0"/>
    <x v="0"/>
    <x v="185"/>
    <x v="3"/>
    <x v="158"/>
    <x v="0"/>
    <x v="1"/>
    <x v="155"/>
    <x v="0"/>
    <x v="96"/>
    <x v="1"/>
    <x v="0"/>
    <x v="1"/>
    <x v="1"/>
    <x v="1"/>
    <x v="1"/>
    <x v="1"/>
    <x v="1"/>
    <x v="1"/>
    <x v="1"/>
    <x v="1"/>
    <x v="0"/>
    <x v="0"/>
    <x v="0"/>
    <x v="0"/>
  </r>
  <r>
    <x v="799"/>
    <x v="799"/>
    <x v="799"/>
    <x v="119"/>
    <x v="781"/>
    <x v="101"/>
    <x v="26"/>
    <x v="0"/>
    <x v="0"/>
    <x v="0"/>
    <x v="0"/>
    <x v="0"/>
    <x v="0"/>
    <x v="790"/>
    <x v="731"/>
    <x v="1"/>
    <x v="7"/>
    <x v="81"/>
    <x v="14"/>
    <x v="331"/>
    <x v="0"/>
    <x v="0"/>
    <x v="0"/>
    <x v="628"/>
    <x v="3"/>
    <x v="124"/>
    <x v="0"/>
    <x v="1"/>
    <x v="124"/>
    <x v="0"/>
    <x v="96"/>
    <x v="1"/>
    <x v="0"/>
    <x v="1"/>
    <x v="1"/>
    <x v="1"/>
    <x v="1"/>
    <x v="1"/>
    <x v="1"/>
    <x v="1"/>
    <x v="1"/>
    <x v="1"/>
    <x v="0"/>
    <x v="0"/>
    <x v="0"/>
    <x v="0"/>
  </r>
  <r>
    <x v="800"/>
    <x v="800"/>
    <x v="800"/>
    <x v="119"/>
    <x v="782"/>
    <x v="101"/>
    <x v="243"/>
    <x v="0"/>
    <x v="0"/>
    <x v="0"/>
    <x v="0"/>
    <x v="0"/>
    <x v="0"/>
    <x v="791"/>
    <x v="732"/>
    <x v="1"/>
    <x v="7"/>
    <x v="49"/>
    <x v="18"/>
    <x v="273"/>
    <x v="0"/>
    <x v="0"/>
    <x v="0"/>
    <x v="629"/>
    <x v="3"/>
    <x v="144"/>
    <x v="0"/>
    <x v="1"/>
    <x v="143"/>
    <x v="0"/>
    <x v="96"/>
    <x v="1"/>
    <x v="0"/>
    <x v="1"/>
    <x v="1"/>
    <x v="1"/>
    <x v="1"/>
    <x v="1"/>
    <x v="1"/>
    <x v="1"/>
    <x v="1"/>
    <x v="1"/>
    <x v="0"/>
    <x v="0"/>
    <x v="0"/>
    <x v="0"/>
  </r>
  <r>
    <x v="801"/>
    <x v="801"/>
    <x v="801"/>
    <x v="119"/>
    <x v="783"/>
    <x v="101"/>
    <x v="15"/>
    <x v="0"/>
    <x v="0"/>
    <x v="0"/>
    <x v="0"/>
    <x v="0"/>
    <x v="0"/>
    <x v="792"/>
    <x v="733"/>
    <x v="1"/>
    <x v="7"/>
    <x v="127"/>
    <x v="1"/>
    <x v="332"/>
    <x v="0"/>
    <x v="0"/>
    <x v="0"/>
    <x v="630"/>
    <x v="4"/>
    <x v="420"/>
    <x v="0"/>
    <x v="1"/>
    <x v="216"/>
    <x v="0"/>
    <x v="96"/>
    <x v="1"/>
    <x v="0"/>
    <x v="1"/>
    <x v="1"/>
    <x v="1"/>
    <x v="1"/>
    <x v="1"/>
    <x v="1"/>
    <x v="1"/>
    <x v="1"/>
    <x v="0"/>
    <x v="0"/>
    <x v="0"/>
    <x v="0"/>
    <x v="0"/>
  </r>
  <r>
    <x v="802"/>
    <x v="802"/>
    <x v="802"/>
    <x v="119"/>
    <x v="784"/>
    <x v="101"/>
    <x v="100"/>
    <x v="0"/>
    <x v="0"/>
    <x v="0"/>
    <x v="0"/>
    <x v="0"/>
    <x v="0"/>
    <x v="793"/>
    <x v="734"/>
    <x v="1"/>
    <x v="7"/>
    <x v="249"/>
    <x v="20"/>
    <x v="333"/>
    <x v="0"/>
    <x v="0"/>
    <x v="0"/>
    <x v="461"/>
    <x v="5"/>
    <x v="0"/>
    <x v="0"/>
    <x v="1"/>
    <x v="0"/>
    <x v="0"/>
    <x v="96"/>
    <x v="1"/>
    <x v="0"/>
    <x v="1"/>
    <x v="1"/>
    <x v="1"/>
    <x v="1"/>
    <x v="1"/>
    <x v="1"/>
    <x v="1"/>
    <x v="0"/>
    <x v="0"/>
    <x v="0"/>
    <x v="0"/>
    <x v="0"/>
    <x v="0"/>
  </r>
  <r>
    <x v="803"/>
    <x v="803"/>
    <x v="803"/>
    <x v="119"/>
    <x v="785"/>
    <x v="101"/>
    <x v="19"/>
    <x v="0"/>
    <x v="1"/>
    <x v="0"/>
    <x v="0"/>
    <x v="0"/>
    <x v="0"/>
    <x v="794"/>
    <x v="735"/>
    <x v="1"/>
    <x v="7"/>
    <x v="12"/>
    <x v="9"/>
    <x v="12"/>
    <x v="0"/>
    <x v="0"/>
    <x v="0"/>
    <x v="631"/>
    <x v="4"/>
    <x v="421"/>
    <x v="1"/>
    <x v="1"/>
    <x v="396"/>
    <x v="2"/>
    <x v="96"/>
    <x v="2"/>
    <x v="0"/>
    <x v="1"/>
    <x v="1"/>
    <x v="1"/>
    <x v="1"/>
    <x v="1"/>
    <x v="1"/>
    <x v="1"/>
    <x v="1"/>
    <x v="0"/>
    <x v="0"/>
    <x v="0"/>
    <x v="1"/>
    <x v="1"/>
  </r>
  <r>
    <x v="804"/>
    <x v="804"/>
    <x v="804"/>
    <x v="119"/>
    <x v="786"/>
    <x v="101"/>
    <x v="27"/>
    <x v="0"/>
    <x v="1"/>
    <x v="0"/>
    <x v="0"/>
    <x v="0"/>
    <x v="0"/>
    <x v="795"/>
    <x v="736"/>
    <x v="1"/>
    <x v="7"/>
    <x v="12"/>
    <x v="9"/>
    <x v="12"/>
    <x v="0"/>
    <x v="0"/>
    <x v="0"/>
    <x v="632"/>
    <x v="7"/>
    <x v="62"/>
    <x v="1"/>
    <x v="1"/>
    <x v="397"/>
    <x v="5"/>
    <x v="96"/>
    <x v="2"/>
    <x v="0"/>
    <x v="1"/>
    <x v="1"/>
    <x v="1"/>
    <x v="1"/>
    <x v="1"/>
    <x v="0"/>
    <x v="0"/>
    <x v="0"/>
    <x v="0"/>
    <x v="0"/>
    <x v="0"/>
    <x v="0"/>
    <x v="1"/>
  </r>
  <r>
    <x v="805"/>
    <x v="805"/>
    <x v="805"/>
    <x v="120"/>
    <x v="787"/>
    <x v="1"/>
    <x v="64"/>
    <x v="0"/>
    <x v="1"/>
    <x v="0"/>
    <x v="0"/>
    <x v="0"/>
    <x v="0"/>
    <x v="796"/>
    <x v="20"/>
    <x v="1"/>
    <x v="7"/>
    <x v="12"/>
    <x v="9"/>
    <x v="12"/>
    <x v="0"/>
    <x v="0"/>
    <x v="0"/>
    <x v="633"/>
    <x v="8"/>
    <x v="16"/>
    <x v="1"/>
    <x v="1"/>
    <x v="134"/>
    <x v="6"/>
    <x v="96"/>
    <x v="2"/>
    <x v="0"/>
    <x v="1"/>
    <x v="1"/>
    <x v="1"/>
    <x v="1"/>
    <x v="0"/>
    <x v="0"/>
    <x v="0"/>
    <x v="1"/>
    <x v="1"/>
    <x v="1"/>
    <x v="1"/>
    <x v="1"/>
    <x v="1"/>
  </r>
  <r>
    <x v="806"/>
    <x v="806"/>
    <x v="806"/>
    <x v="121"/>
    <x v="788"/>
    <x v="102"/>
    <x v="274"/>
    <x v="0"/>
    <x v="0"/>
    <x v="0"/>
    <x v="0"/>
    <x v="0"/>
    <x v="0"/>
    <x v="797"/>
    <x v="737"/>
    <x v="1"/>
    <x v="130"/>
    <x v="250"/>
    <x v="12"/>
    <x v="334"/>
    <x v="0"/>
    <x v="0"/>
    <x v="0"/>
    <x v="634"/>
    <x v="11"/>
    <x v="43"/>
    <x v="0"/>
    <x v="3"/>
    <x v="46"/>
    <x v="0"/>
    <x v="97"/>
    <x v="0"/>
    <x v="0"/>
    <x v="1"/>
    <x v="1"/>
    <x v="0"/>
    <x v="0"/>
    <x v="0"/>
    <x v="0"/>
    <x v="0"/>
    <x v="0"/>
    <x v="0"/>
    <x v="0"/>
    <x v="0"/>
    <x v="0"/>
    <x v="0"/>
  </r>
  <r>
    <x v="807"/>
    <x v="807"/>
    <x v="807"/>
    <x v="121"/>
    <x v="789"/>
    <x v="102"/>
    <x v="64"/>
    <x v="0"/>
    <x v="0"/>
    <x v="2"/>
    <x v="2"/>
    <x v="2"/>
    <x v="0"/>
    <x v="798"/>
    <x v="738"/>
    <x v="1"/>
    <x v="5"/>
    <x v="251"/>
    <x v="36"/>
    <x v="335"/>
    <x v="0"/>
    <x v="0"/>
    <x v="0"/>
    <x v="635"/>
    <x v="3"/>
    <x v="422"/>
    <x v="0"/>
    <x v="1"/>
    <x v="398"/>
    <x v="0"/>
    <x v="97"/>
    <x v="1"/>
    <x v="0"/>
    <x v="1"/>
    <x v="1"/>
    <x v="1"/>
    <x v="1"/>
    <x v="1"/>
    <x v="1"/>
    <x v="1"/>
    <x v="1"/>
    <x v="1"/>
    <x v="0"/>
    <x v="0"/>
    <x v="0"/>
    <x v="0"/>
  </r>
  <r>
    <x v="808"/>
    <x v="808"/>
    <x v="808"/>
    <x v="121"/>
    <x v="790"/>
    <x v="102"/>
    <x v="275"/>
    <x v="0"/>
    <x v="0"/>
    <x v="0"/>
    <x v="0"/>
    <x v="0"/>
    <x v="0"/>
    <x v="799"/>
    <x v="739"/>
    <x v="1"/>
    <x v="7"/>
    <x v="191"/>
    <x v="12"/>
    <x v="336"/>
    <x v="0"/>
    <x v="0"/>
    <x v="0"/>
    <x v="636"/>
    <x v="4"/>
    <x v="423"/>
    <x v="0"/>
    <x v="1"/>
    <x v="399"/>
    <x v="0"/>
    <x v="97"/>
    <x v="1"/>
    <x v="0"/>
    <x v="1"/>
    <x v="1"/>
    <x v="1"/>
    <x v="1"/>
    <x v="1"/>
    <x v="1"/>
    <x v="1"/>
    <x v="1"/>
    <x v="0"/>
    <x v="0"/>
    <x v="0"/>
    <x v="0"/>
    <x v="0"/>
  </r>
  <r>
    <x v="809"/>
    <x v="809"/>
    <x v="809"/>
    <x v="121"/>
    <x v="791"/>
    <x v="102"/>
    <x v="26"/>
    <x v="0"/>
    <x v="0"/>
    <x v="1"/>
    <x v="1"/>
    <x v="1"/>
    <x v="0"/>
    <x v="800"/>
    <x v="740"/>
    <x v="1"/>
    <x v="4"/>
    <x v="73"/>
    <x v="79"/>
    <x v="337"/>
    <x v="0"/>
    <x v="0"/>
    <x v="0"/>
    <x v="637"/>
    <x v="4"/>
    <x v="424"/>
    <x v="0"/>
    <x v="1"/>
    <x v="400"/>
    <x v="5"/>
    <x v="97"/>
    <x v="1"/>
    <x v="0"/>
    <x v="1"/>
    <x v="1"/>
    <x v="1"/>
    <x v="1"/>
    <x v="1"/>
    <x v="1"/>
    <x v="1"/>
    <x v="1"/>
    <x v="0"/>
    <x v="0"/>
    <x v="0"/>
    <x v="0"/>
    <x v="1"/>
  </r>
  <r>
    <x v="810"/>
    <x v="810"/>
    <x v="810"/>
    <x v="121"/>
    <x v="792"/>
    <x v="102"/>
    <x v="96"/>
    <x v="0"/>
    <x v="0"/>
    <x v="0"/>
    <x v="0"/>
    <x v="0"/>
    <x v="0"/>
    <x v="801"/>
    <x v="741"/>
    <x v="1"/>
    <x v="131"/>
    <x v="252"/>
    <x v="21"/>
    <x v="65"/>
    <x v="0"/>
    <x v="0"/>
    <x v="0"/>
    <x v="325"/>
    <x v="5"/>
    <x v="51"/>
    <x v="0"/>
    <x v="1"/>
    <x v="54"/>
    <x v="0"/>
    <x v="97"/>
    <x v="1"/>
    <x v="0"/>
    <x v="1"/>
    <x v="1"/>
    <x v="1"/>
    <x v="1"/>
    <x v="1"/>
    <x v="1"/>
    <x v="1"/>
    <x v="0"/>
    <x v="0"/>
    <x v="0"/>
    <x v="0"/>
    <x v="0"/>
    <x v="0"/>
  </r>
  <r>
    <x v="811"/>
    <x v="811"/>
    <x v="811"/>
    <x v="121"/>
    <x v="793"/>
    <x v="102"/>
    <x v="104"/>
    <x v="0"/>
    <x v="1"/>
    <x v="0"/>
    <x v="0"/>
    <x v="0"/>
    <x v="0"/>
    <x v="802"/>
    <x v="742"/>
    <x v="1"/>
    <x v="7"/>
    <x v="12"/>
    <x v="9"/>
    <x v="12"/>
    <x v="0"/>
    <x v="0"/>
    <x v="0"/>
    <x v="638"/>
    <x v="3"/>
    <x v="189"/>
    <x v="1"/>
    <x v="1"/>
    <x v="272"/>
    <x v="0"/>
    <x v="97"/>
    <x v="2"/>
    <x v="0"/>
    <x v="1"/>
    <x v="1"/>
    <x v="1"/>
    <x v="1"/>
    <x v="1"/>
    <x v="1"/>
    <x v="1"/>
    <x v="1"/>
    <x v="1"/>
    <x v="0"/>
    <x v="0"/>
    <x v="0"/>
    <x v="0"/>
  </r>
  <r>
    <x v="812"/>
    <x v="812"/>
    <x v="812"/>
    <x v="121"/>
    <x v="794"/>
    <x v="102"/>
    <x v="132"/>
    <x v="0"/>
    <x v="1"/>
    <x v="0"/>
    <x v="0"/>
    <x v="0"/>
    <x v="0"/>
    <x v="803"/>
    <x v="743"/>
    <x v="1"/>
    <x v="7"/>
    <x v="12"/>
    <x v="9"/>
    <x v="12"/>
    <x v="0"/>
    <x v="0"/>
    <x v="0"/>
    <x v="639"/>
    <x v="11"/>
    <x v="425"/>
    <x v="1"/>
    <x v="1"/>
    <x v="335"/>
    <x v="0"/>
    <x v="97"/>
    <x v="2"/>
    <x v="0"/>
    <x v="1"/>
    <x v="1"/>
    <x v="0"/>
    <x v="0"/>
    <x v="0"/>
    <x v="0"/>
    <x v="0"/>
    <x v="0"/>
    <x v="0"/>
    <x v="0"/>
    <x v="0"/>
    <x v="0"/>
    <x v="0"/>
  </r>
  <r>
    <x v="813"/>
    <x v="813"/>
    <x v="813"/>
    <x v="122"/>
    <x v="795"/>
    <x v="103"/>
    <x v="276"/>
    <x v="0"/>
    <x v="0"/>
    <x v="0"/>
    <x v="0"/>
    <x v="0"/>
    <x v="0"/>
    <x v="804"/>
    <x v="744"/>
    <x v="1"/>
    <x v="132"/>
    <x v="253"/>
    <x v="14"/>
    <x v="338"/>
    <x v="0"/>
    <x v="0"/>
    <x v="0"/>
    <x v="291"/>
    <x v="8"/>
    <x v="45"/>
    <x v="0"/>
    <x v="1"/>
    <x v="48"/>
    <x v="0"/>
    <x v="98"/>
    <x v="0"/>
    <x v="0"/>
    <x v="1"/>
    <x v="1"/>
    <x v="1"/>
    <x v="1"/>
    <x v="0"/>
    <x v="0"/>
    <x v="0"/>
    <x v="0"/>
    <x v="0"/>
    <x v="0"/>
    <x v="0"/>
    <x v="0"/>
    <x v="0"/>
  </r>
  <r>
    <x v="814"/>
    <x v="814"/>
    <x v="814"/>
    <x v="122"/>
    <x v="796"/>
    <x v="103"/>
    <x v="58"/>
    <x v="0"/>
    <x v="0"/>
    <x v="0"/>
    <x v="0"/>
    <x v="0"/>
    <x v="0"/>
    <x v="805"/>
    <x v="745"/>
    <x v="1"/>
    <x v="7"/>
    <x v="201"/>
    <x v="1"/>
    <x v="287"/>
    <x v="0"/>
    <x v="0"/>
    <x v="0"/>
    <x v="640"/>
    <x v="12"/>
    <x v="8"/>
    <x v="0"/>
    <x v="1"/>
    <x v="8"/>
    <x v="0"/>
    <x v="98"/>
    <x v="1"/>
    <x v="0"/>
    <x v="1"/>
    <x v="1"/>
    <x v="1"/>
    <x v="1"/>
    <x v="1"/>
    <x v="1"/>
    <x v="1"/>
    <x v="1"/>
    <x v="1"/>
    <x v="1"/>
    <x v="0"/>
    <x v="0"/>
    <x v="0"/>
  </r>
  <r>
    <x v="815"/>
    <x v="815"/>
    <x v="815"/>
    <x v="122"/>
    <x v="797"/>
    <x v="103"/>
    <x v="1"/>
    <x v="0"/>
    <x v="0"/>
    <x v="0"/>
    <x v="0"/>
    <x v="0"/>
    <x v="0"/>
    <x v="806"/>
    <x v="746"/>
    <x v="1"/>
    <x v="7"/>
    <x v="191"/>
    <x v="12"/>
    <x v="339"/>
    <x v="0"/>
    <x v="0"/>
    <x v="0"/>
    <x v="641"/>
    <x v="3"/>
    <x v="107"/>
    <x v="0"/>
    <x v="1"/>
    <x v="110"/>
    <x v="0"/>
    <x v="98"/>
    <x v="1"/>
    <x v="0"/>
    <x v="1"/>
    <x v="1"/>
    <x v="1"/>
    <x v="1"/>
    <x v="1"/>
    <x v="1"/>
    <x v="1"/>
    <x v="1"/>
    <x v="1"/>
    <x v="0"/>
    <x v="0"/>
    <x v="0"/>
    <x v="0"/>
  </r>
  <r>
    <x v="816"/>
    <x v="816"/>
    <x v="816"/>
    <x v="122"/>
    <x v="798"/>
    <x v="103"/>
    <x v="41"/>
    <x v="0"/>
    <x v="0"/>
    <x v="0"/>
    <x v="0"/>
    <x v="0"/>
    <x v="0"/>
    <x v="807"/>
    <x v="747"/>
    <x v="1"/>
    <x v="7"/>
    <x v="23"/>
    <x v="1"/>
    <x v="152"/>
    <x v="0"/>
    <x v="0"/>
    <x v="0"/>
    <x v="642"/>
    <x v="5"/>
    <x v="2"/>
    <x v="0"/>
    <x v="1"/>
    <x v="2"/>
    <x v="0"/>
    <x v="98"/>
    <x v="1"/>
    <x v="0"/>
    <x v="1"/>
    <x v="1"/>
    <x v="1"/>
    <x v="1"/>
    <x v="1"/>
    <x v="1"/>
    <x v="1"/>
    <x v="0"/>
    <x v="0"/>
    <x v="0"/>
    <x v="0"/>
    <x v="0"/>
    <x v="0"/>
  </r>
  <r>
    <x v="817"/>
    <x v="817"/>
    <x v="817"/>
    <x v="122"/>
    <x v="799"/>
    <x v="103"/>
    <x v="101"/>
    <x v="0"/>
    <x v="0"/>
    <x v="0"/>
    <x v="0"/>
    <x v="0"/>
    <x v="0"/>
    <x v="808"/>
    <x v="748"/>
    <x v="1"/>
    <x v="7"/>
    <x v="28"/>
    <x v="1"/>
    <x v="195"/>
    <x v="0"/>
    <x v="0"/>
    <x v="0"/>
    <x v="643"/>
    <x v="5"/>
    <x v="46"/>
    <x v="0"/>
    <x v="1"/>
    <x v="49"/>
    <x v="0"/>
    <x v="98"/>
    <x v="1"/>
    <x v="0"/>
    <x v="1"/>
    <x v="1"/>
    <x v="1"/>
    <x v="1"/>
    <x v="1"/>
    <x v="1"/>
    <x v="1"/>
    <x v="0"/>
    <x v="0"/>
    <x v="0"/>
    <x v="0"/>
    <x v="0"/>
    <x v="0"/>
  </r>
  <r>
    <x v="818"/>
    <x v="818"/>
    <x v="818"/>
    <x v="122"/>
    <x v="800"/>
    <x v="103"/>
    <x v="20"/>
    <x v="0"/>
    <x v="0"/>
    <x v="0"/>
    <x v="0"/>
    <x v="0"/>
    <x v="0"/>
    <x v="809"/>
    <x v="749"/>
    <x v="1"/>
    <x v="7"/>
    <x v="201"/>
    <x v="1"/>
    <x v="340"/>
    <x v="0"/>
    <x v="0"/>
    <x v="0"/>
    <x v="644"/>
    <x v="5"/>
    <x v="264"/>
    <x v="0"/>
    <x v="1"/>
    <x v="257"/>
    <x v="0"/>
    <x v="98"/>
    <x v="1"/>
    <x v="0"/>
    <x v="1"/>
    <x v="1"/>
    <x v="1"/>
    <x v="1"/>
    <x v="1"/>
    <x v="1"/>
    <x v="1"/>
    <x v="0"/>
    <x v="0"/>
    <x v="0"/>
    <x v="0"/>
    <x v="0"/>
    <x v="0"/>
  </r>
  <r>
    <x v="819"/>
    <x v="819"/>
    <x v="819"/>
    <x v="122"/>
    <x v="801"/>
    <x v="103"/>
    <x v="84"/>
    <x v="0"/>
    <x v="0"/>
    <x v="0"/>
    <x v="0"/>
    <x v="0"/>
    <x v="0"/>
    <x v="810"/>
    <x v="750"/>
    <x v="1"/>
    <x v="7"/>
    <x v="148"/>
    <x v="14"/>
    <x v="341"/>
    <x v="0"/>
    <x v="0"/>
    <x v="0"/>
    <x v="645"/>
    <x v="7"/>
    <x v="257"/>
    <x v="0"/>
    <x v="1"/>
    <x v="252"/>
    <x v="0"/>
    <x v="98"/>
    <x v="1"/>
    <x v="0"/>
    <x v="1"/>
    <x v="1"/>
    <x v="1"/>
    <x v="1"/>
    <x v="1"/>
    <x v="0"/>
    <x v="0"/>
    <x v="0"/>
    <x v="0"/>
    <x v="0"/>
    <x v="0"/>
    <x v="0"/>
    <x v="0"/>
  </r>
  <r>
    <x v="820"/>
    <x v="820"/>
    <x v="820"/>
    <x v="122"/>
    <x v="802"/>
    <x v="103"/>
    <x v="6"/>
    <x v="0"/>
    <x v="1"/>
    <x v="7"/>
    <x v="7"/>
    <x v="7"/>
    <x v="0"/>
    <x v="811"/>
    <x v="751"/>
    <x v="1"/>
    <x v="20"/>
    <x v="12"/>
    <x v="9"/>
    <x v="12"/>
    <x v="0"/>
    <x v="0"/>
    <x v="0"/>
    <x v="646"/>
    <x v="5"/>
    <x v="426"/>
    <x v="1"/>
    <x v="1"/>
    <x v="198"/>
    <x v="5"/>
    <x v="98"/>
    <x v="2"/>
    <x v="0"/>
    <x v="1"/>
    <x v="1"/>
    <x v="1"/>
    <x v="1"/>
    <x v="1"/>
    <x v="1"/>
    <x v="1"/>
    <x v="0"/>
    <x v="0"/>
    <x v="0"/>
    <x v="0"/>
    <x v="0"/>
    <x v="1"/>
  </r>
  <r>
    <x v="821"/>
    <x v="821"/>
    <x v="821"/>
    <x v="122"/>
    <x v="803"/>
    <x v="103"/>
    <x v="29"/>
    <x v="0"/>
    <x v="1"/>
    <x v="0"/>
    <x v="0"/>
    <x v="0"/>
    <x v="0"/>
    <x v="812"/>
    <x v="752"/>
    <x v="1"/>
    <x v="7"/>
    <x v="12"/>
    <x v="9"/>
    <x v="12"/>
    <x v="0"/>
    <x v="0"/>
    <x v="0"/>
    <x v="647"/>
    <x v="5"/>
    <x v="427"/>
    <x v="1"/>
    <x v="1"/>
    <x v="401"/>
    <x v="5"/>
    <x v="98"/>
    <x v="2"/>
    <x v="0"/>
    <x v="1"/>
    <x v="1"/>
    <x v="1"/>
    <x v="1"/>
    <x v="1"/>
    <x v="1"/>
    <x v="1"/>
    <x v="0"/>
    <x v="0"/>
    <x v="0"/>
    <x v="0"/>
    <x v="0"/>
    <x v="1"/>
  </r>
  <r>
    <x v="822"/>
    <x v="822"/>
    <x v="822"/>
    <x v="122"/>
    <x v="797"/>
    <x v="103"/>
    <x v="19"/>
    <x v="0"/>
    <x v="1"/>
    <x v="0"/>
    <x v="0"/>
    <x v="0"/>
    <x v="0"/>
    <x v="813"/>
    <x v="753"/>
    <x v="1"/>
    <x v="7"/>
    <x v="12"/>
    <x v="9"/>
    <x v="12"/>
    <x v="0"/>
    <x v="0"/>
    <x v="0"/>
    <x v="648"/>
    <x v="5"/>
    <x v="428"/>
    <x v="1"/>
    <x v="1"/>
    <x v="402"/>
    <x v="1"/>
    <x v="98"/>
    <x v="2"/>
    <x v="0"/>
    <x v="1"/>
    <x v="1"/>
    <x v="1"/>
    <x v="1"/>
    <x v="1"/>
    <x v="1"/>
    <x v="1"/>
    <x v="0"/>
    <x v="0"/>
    <x v="0"/>
    <x v="1"/>
    <x v="1"/>
    <x v="1"/>
  </r>
  <r>
    <x v="823"/>
    <x v="823"/>
    <x v="823"/>
    <x v="123"/>
    <x v="804"/>
    <x v="104"/>
    <x v="277"/>
    <x v="0"/>
    <x v="0"/>
    <x v="0"/>
    <x v="0"/>
    <x v="0"/>
    <x v="0"/>
    <x v="814"/>
    <x v="754"/>
    <x v="1"/>
    <x v="133"/>
    <x v="254"/>
    <x v="24"/>
    <x v="342"/>
    <x v="0"/>
    <x v="0"/>
    <x v="0"/>
    <x v="649"/>
    <x v="9"/>
    <x v="46"/>
    <x v="0"/>
    <x v="1"/>
    <x v="49"/>
    <x v="0"/>
    <x v="99"/>
    <x v="0"/>
    <x v="0"/>
    <x v="1"/>
    <x v="1"/>
    <x v="1"/>
    <x v="0"/>
    <x v="0"/>
    <x v="0"/>
    <x v="0"/>
    <x v="0"/>
    <x v="0"/>
    <x v="0"/>
    <x v="0"/>
    <x v="0"/>
    <x v="0"/>
  </r>
  <r>
    <x v="824"/>
    <x v="824"/>
    <x v="824"/>
    <x v="123"/>
    <x v="805"/>
    <x v="104"/>
    <x v="19"/>
    <x v="0"/>
    <x v="0"/>
    <x v="0"/>
    <x v="0"/>
    <x v="0"/>
    <x v="0"/>
    <x v="815"/>
    <x v="755"/>
    <x v="1"/>
    <x v="7"/>
    <x v="81"/>
    <x v="54"/>
    <x v="343"/>
    <x v="0"/>
    <x v="0"/>
    <x v="0"/>
    <x v="650"/>
    <x v="1"/>
    <x v="41"/>
    <x v="0"/>
    <x v="1"/>
    <x v="44"/>
    <x v="0"/>
    <x v="99"/>
    <x v="1"/>
    <x v="0"/>
    <x v="1"/>
    <x v="1"/>
    <x v="1"/>
    <x v="1"/>
    <x v="1"/>
    <x v="1"/>
    <x v="1"/>
    <x v="1"/>
    <x v="1"/>
    <x v="1"/>
    <x v="1"/>
    <x v="1"/>
    <x v="0"/>
  </r>
  <r>
    <x v="825"/>
    <x v="825"/>
    <x v="825"/>
    <x v="123"/>
    <x v="806"/>
    <x v="104"/>
    <x v="26"/>
    <x v="0"/>
    <x v="0"/>
    <x v="0"/>
    <x v="0"/>
    <x v="0"/>
    <x v="0"/>
    <x v="816"/>
    <x v="756"/>
    <x v="1"/>
    <x v="7"/>
    <x v="197"/>
    <x v="32"/>
    <x v="73"/>
    <x v="0"/>
    <x v="0"/>
    <x v="0"/>
    <x v="651"/>
    <x v="12"/>
    <x v="429"/>
    <x v="0"/>
    <x v="1"/>
    <x v="367"/>
    <x v="0"/>
    <x v="99"/>
    <x v="1"/>
    <x v="0"/>
    <x v="1"/>
    <x v="1"/>
    <x v="1"/>
    <x v="1"/>
    <x v="1"/>
    <x v="1"/>
    <x v="1"/>
    <x v="1"/>
    <x v="1"/>
    <x v="1"/>
    <x v="0"/>
    <x v="0"/>
    <x v="0"/>
  </r>
  <r>
    <x v="826"/>
    <x v="826"/>
    <x v="826"/>
    <x v="123"/>
    <x v="807"/>
    <x v="104"/>
    <x v="101"/>
    <x v="0"/>
    <x v="0"/>
    <x v="0"/>
    <x v="0"/>
    <x v="0"/>
    <x v="0"/>
    <x v="817"/>
    <x v="757"/>
    <x v="1"/>
    <x v="7"/>
    <x v="255"/>
    <x v="14"/>
    <x v="344"/>
    <x v="0"/>
    <x v="0"/>
    <x v="0"/>
    <x v="652"/>
    <x v="4"/>
    <x v="41"/>
    <x v="0"/>
    <x v="1"/>
    <x v="44"/>
    <x v="0"/>
    <x v="99"/>
    <x v="1"/>
    <x v="0"/>
    <x v="1"/>
    <x v="1"/>
    <x v="1"/>
    <x v="1"/>
    <x v="1"/>
    <x v="1"/>
    <x v="1"/>
    <x v="1"/>
    <x v="0"/>
    <x v="0"/>
    <x v="0"/>
    <x v="0"/>
    <x v="0"/>
  </r>
  <r>
    <x v="827"/>
    <x v="827"/>
    <x v="827"/>
    <x v="123"/>
    <x v="808"/>
    <x v="104"/>
    <x v="36"/>
    <x v="0"/>
    <x v="1"/>
    <x v="0"/>
    <x v="0"/>
    <x v="0"/>
    <x v="0"/>
    <x v="818"/>
    <x v="758"/>
    <x v="1"/>
    <x v="7"/>
    <x v="12"/>
    <x v="9"/>
    <x v="12"/>
    <x v="0"/>
    <x v="0"/>
    <x v="0"/>
    <x v="653"/>
    <x v="4"/>
    <x v="430"/>
    <x v="1"/>
    <x v="1"/>
    <x v="403"/>
    <x v="5"/>
    <x v="99"/>
    <x v="2"/>
    <x v="0"/>
    <x v="1"/>
    <x v="1"/>
    <x v="1"/>
    <x v="1"/>
    <x v="1"/>
    <x v="1"/>
    <x v="1"/>
    <x v="1"/>
    <x v="0"/>
    <x v="0"/>
    <x v="0"/>
    <x v="0"/>
    <x v="1"/>
  </r>
  <r>
    <x v="828"/>
    <x v="828"/>
    <x v="828"/>
    <x v="123"/>
    <x v="804"/>
    <x v="104"/>
    <x v="19"/>
    <x v="0"/>
    <x v="1"/>
    <x v="0"/>
    <x v="0"/>
    <x v="0"/>
    <x v="0"/>
    <x v="819"/>
    <x v="759"/>
    <x v="1"/>
    <x v="7"/>
    <x v="12"/>
    <x v="9"/>
    <x v="12"/>
    <x v="0"/>
    <x v="0"/>
    <x v="0"/>
    <x v="654"/>
    <x v="9"/>
    <x v="431"/>
    <x v="1"/>
    <x v="1"/>
    <x v="404"/>
    <x v="2"/>
    <x v="99"/>
    <x v="2"/>
    <x v="0"/>
    <x v="1"/>
    <x v="1"/>
    <x v="1"/>
    <x v="0"/>
    <x v="0"/>
    <x v="0"/>
    <x v="0"/>
    <x v="0"/>
    <x v="0"/>
    <x v="0"/>
    <x v="0"/>
    <x v="1"/>
    <x v="1"/>
  </r>
  <r>
    <x v="829"/>
    <x v="829"/>
    <x v="829"/>
    <x v="124"/>
    <x v="809"/>
    <x v="105"/>
    <x v="278"/>
    <x v="0"/>
    <x v="0"/>
    <x v="0"/>
    <x v="0"/>
    <x v="0"/>
    <x v="0"/>
    <x v="820"/>
    <x v="760"/>
    <x v="1"/>
    <x v="7"/>
    <x v="256"/>
    <x v="26"/>
    <x v="207"/>
    <x v="0"/>
    <x v="0"/>
    <x v="0"/>
    <x v="655"/>
    <x v="9"/>
    <x v="94"/>
    <x v="0"/>
    <x v="1"/>
    <x v="96"/>
    <x v="0"/>
    <x v="100"/>
    <x v="0"/>
    <x v="0"/>
    <x v="1"/>
    <x v="1"/>
    <x v="1"/>
    <x v="0"/>
    <x v="0"/>
    <x v="0"/>
    <x v="0"/>
    <x v="0"/>
    <x v="0"/>
    <x v="0"/>
    <x v="0"/>
    <x v="0"/>
    <x v="0"/>
  </r>
  <r>
    <x v="830"/>
    <x v="830"/>
    <x v="830"/>
    <x v="124"/>
    <x v="810"/>
    <x v="105"/>
    <x v="14"/>
    <x v="0"/>
    <x v="0"/>
    <x v="0"/>
    <x v="0"/>
    <x v="0"/>
    <x v="0"/>
    <x v="821"/>
    <x v="761"/>
    <x v="1"/>
    <x v="7"/>
    <x v="139"/>
    <x v="0"/>
    <x v="345"/>
    <x v="0"/>
    <x v="0"/>
    <x v="0"/>
    <x v="656"/>
    <x v="12"/>
    <x v="423"/>
    <x v="0"/>
    <x v="1"/>
    <x v="399"/>
    <x v="0"/>
    <x v="100"/>
    <x v="1"/>
    <x v="0"/>
    <x v="1"/>
    <x v="1"/>
    <x v="1"/>
    <x v="1"/>
    <x v="1"/>
    <x v="1"/>
    <x v="1"/>
    <x v="1"/>
    <x v="1"/>
    <x v="1"/>
    <x v="0"/>
    <x v="0"/>
    <x v="0"/>
  </r>
  <r>
    <x v="831"/>
    <x v="831"/>
    <x v="831"/>
    <x v="124"/>
    <x v="811"/>
    <x v="105"/>
    <x v="119"/>
    <x v="0"/>
    <x v="0"/>
    <x v="0"/>
    <x v="0"/>
    <x v="0"/>
    <x v="0"/>
    <x v="822"/>
    <x v="762"/>
    <x v="1"/>
    <x v="7"/>
    <x v="127"/>
    <x v="4"/>
    <x v="346"/>
    <x v="0"/>
    <x v="0"/>
    <x v="0"/>
    <x v="496"/>
    <x v="5"/>
    <x v="41"/>
    <x v="0"/>
    <x v="1"/>
    <x v="44"/>
    <x v="0"/>
    <x v="100"/>
    <x v="1"/>
    <x v="0"/>
    <x v="1"/>
    <x v="1"/>
    <x v="1"/>
    <x v="1"/>
    <x v="1"/>
    <x v="1"/>
    <x v="1"/>
    <x v="0"/>
    <x v="0"/>
    <x v="0"/>
    <x v="0"/>
    <x v="0"/>
    <x v="0"/>
  </r>
  <r>
    <x v="832"/>
    <x v="832"/>
    <x v="832"/>
    <x v="124"/>
    <x v="812"/>
    <x v="105"/>
    <x v="84"/>
    <x v="0"/>
    <x v="1"/>
    <x v="0"/>
    <x v="0"/>
    <x v="0"/>
    <x v="0"/>
    <x v="823"/>
    <x v="763"/>
    <x v="1"/>
    <x v="7"/>
    <x v="12"/>
    <x v="9"/>
    <x v="12"/>
    <x v="0"/>
    <x v="0"/>
    <x v="0"/>
    <x v="657"/>
    <x v="3"/>
    <x v="432"/>
    <x v="1"/>
    <x v="1"/>
    <x v="405"/>
    <x v="5"/>
    <x v="100"/>
    <x v="2"/>
    <x v="0"/>
    <x v="1"/>
    <x v="1"/>
    <x v="1"/>
    <x v="1"/>
    <x v="1"/>
    <x v="1"/>
    <x v="1"/>
    <x v="1"/>
    <x v="1"/>
    <x v="0"/>
    <x v="0"/>
    <x v="0"/>
    <x v="1"/>
  </r>
  <r>
    <x v="833"/>
    <x v="833"/>
    <x v="833"/>
    <x v="124"/>
    <x v="813"/>
    <x v="105"/>
    <x v="58"/>
    <x v="0"/>
    <x v="1"/>
    <x v="0"/>
    <x v="0"/>
    <x v="0"/>
    <x v="0"/>
    <x v="824"/>
    <x v="764"/>
    <x v="1"/>
    <x v="7"/>
    <x v="12"/>
    <x v="9"/>
    <x v="12"/>
    <x v="0"/>
    <x v="0"/>
    <x v="0"/>
    <x v="658"/>
    <x v="9"/>
    <x v="433"/>
    <x v="1"/>
    <x v="1"/>
    <x v="406"/>
    <x v="0"/>
    <x v="100"/>
    <x v="2"/>
    <x v="0"/>
    <x v="1"/>
    <x v="1"/>
    <x v="1"/>
    <x v="0"/>
    <x v="0"/>
    <x v="0"/>
    <x v="0"/>
    <x v="0"/>
    <x v="0"/>
    <x v="0"/>
    <x v="0"/>
    <x v="0"/>
    <x v="0"/>
  </r>
  <r>
    <x v="834"/>
    <x v="834"/>
    <x v="834"/>
    <x v="125"/>
    <x v="814"/>
    <x v="106"/>
    <x v="279"/>
    <x v="0"/>
    <x v="0"/>
    <x v="0"/>
    <x v="0"/>
    <x v="0"/>
    <x v="0"/>
    <x v="825"/>
    <x v="765"/>
    <x v="1"/>
    <x v="134"/>
    <x v="257"/>
    <x v="23"/>
    <x v="347"/>
    <x v="0"/>
    <x v="0"/>
    <x v="0"/>
    <x v="659"/>
    <x v="7"/>
    <x v="434"/>
    <x v="0"/>
    <x v="1"/>
    <x v="407"/>
    <x v="0"/>
    <x v="101"/>
    <x v="0"/>
    <x v="0"/>
    <x v="1"/>
    <x v="1"/>
    <x v="1"/>
    <x v="1"/>
    <x v="1"/>
    <x v="0"/>
    <x v="0"/>
    <x v="0"/>
    <x v="0"/>
    <x v="0"/>
    <x v="0"/>
    <x v="0"/>
    <x v="0"/>
  </r>
  <r>
    <x v="835"/>
    <x v="835"/>
    <x v="835"/>
    <x v="125"/>
    <x v="815"/>
    <x v="106"/>
    <x v="18"/>
    <x v="0"/>
    <x v="0"/>
    <x v="3"/>
    <x v="3"/>
    <x v="3"/>
    <x v="0"/>
    <x v="826"/>
    <x v="766"/>
    <x v="1"/>
    <x v="6"/>
    <x v="229"/>
    <x v="15"/>
    <x v="348"/>
    <x v="0"/>
    <x v="0"/>
    <x v="0"/>
    <x v="660"/>
    <x v="2"/>
    <x v="385"/>
    <x v="0"/>
    <x v="1"/>
    <x v="361"/>
    <x v="0"/>
    <x v="101"/>
    <x v="1"/>
    <x v="0"/>
    <x v="1"/>
    <x v="1"/>
    <x v="1"/>
    <x v="1"/>
    <x v="1"/>
    <x v="1"/>
    <x v="1"/>
    <x v="1"/>
    <x v="1"/>
    <x v="1"/>
    <x v="1"/>
    <x v="0"/>
    <x v="0"/>
  </r>
  <r>
    <x v="836"/>
    <x v="836"/>
    <x v="836"/>
    <x v="125"/>
    <x v="816"/>
    <x v="106"/>
    <x v="132"/>
    <x v="0"/>
    <x v="0"/>
    <x v="0"/>
    <x v="0"/>
    <x v="0"/>
    <x v="0"/>
    <x v="827"/>
    <x v="767"/>
    <x v="1"/>
    <x v="7"/>
    <x v="151"/>
    <x v="0"/>
    <x v="349"/>
    <x v="0"/>
    <x v="0"/>
    <x v="0"/>
    <x v="149"/>
    <x v="3"/>
    <x v="435"/>
    <x v="0"/>
    <x v="1"/>
    <x v="408"/>
    <x v="5"/>
    <x v="101"/>
    <x v="1"/>
    <x v="0"/>
    <x v="1"/>
    <x v="1"/>
    <x v="1"/>
    <x v="1"/>
    <x v="1"/>
    <x v="1"/>
    <x v="1"/>
    <x v="1"/>
    <x v="1"/>
    <x v="0"/>
    <x v="0"/>
    <x v="0"/>
    <x v="1"/>
  </r>
  <r>
    <x v="837"/>
    <x v="837"/>
    <x v="837"/>
    <x v="125"/>
    <x v="817"/>
    <x v="106"/>
    <x v="41"/>
    <x v="0"/>
    <x v="1"/>
    <x v="1"/>
    <x v="1"/>
    <x v="1"/>
    <x v="0"/>
    <x v="828"/>
    <x v="768"/>
    <x v="1"/>
    <x v="4"/>
    <x v="12"/>
    <x v="9"/>
    <x v="12"/>
    <x v="0"/>
    <x v="0"/>
    <x v="0"/>
    <x v="661"/>
    <x v="12"/>
    <x v="436"/>
    <x v="1"/>
    <x v="1"/>
    <x v="228"/>
    <x v="0"/>
    <x v="101"/>
    <x v="2"/>
    <x v="0"/>
    <x v="1"/>
    <x v="1"/>
    <x v="1"/>
    <x v="1"/>
    <x v="1"/>
    <x v="1"/>
    <x v="1"/>
    <x v="1"/>
    <x v="1"/>
    <x v="1"/>
    <x v="0"/>
    <x v="0"/>
    <x v="0"/>
  </r>
  <r>
    <x v="838"/>
    <x v="838"/>
    <x v="838"/>
    <x v="125"/>
    <x v="818"/>
    <x v="106"/>
    <x v="23"/>
    <x v="0"/>
    <x v="1"/>
    <x v="0"/>
    <x v="0"/>
    <x v="0"/>
    <x v="0"/>
    <x v="829"/>
    <x v="769"/>
    <x v="1"/>
    <x v="7"/>
    <x v="12"/>
    <x v="9"/>
    <x v="12"/>
    <x v="0"/>
    <x v="0"/>
    <x v="0"/>
    <x v="78"/>
    <x v="7"/>
    <x v="70"/>
    <x v="1"/>
    <x v="1"/>
    <x v="409"/>
    <x v="1"/>
    <x v="101"/>
    <x v="2"/>
    <x v="0"/>
    <x v="1"/>
    <x v="1"/>
    <x v="1"/>
    <x v="1"/>
    <x v="1"/>
    <x v="0"/>
    <x v="0"/>
    <x v="0"/>
    <x v="0"/>
    <x v="0"/>
    <x v="1"/>
    <x v="1"/>
    <x v="1"/>
  </r>
  <r>
    <x v="839"/>
    <x v="839"/>
    <x v="839"/>
    <x v="125"/>
    <x v="819"/>
    <x v="106"/>
    <x v="14"/>
    <x v="0"/>
    <x v="1"/>
    <x v="0"/>
    <x v="0"/>
    <x v="0"/>
    <x v="0"/>
    <x v="830"/>
    <x v="770"/>
    <x v="1"/>
    <x v="7"/>
    <x v="12"/>
    <x v="9"/>
    <x v="12"/>
    <x v="0"/>
    <x v="0"/>
    <x v="0"/>
    <x v="411"/>
    <x v="7"/>
    <x v="437"/>
    <x v="1"/>
    <x v="1"/>
    <x v="41"/>
    <x v="0"/>
    <x v="101"/>
    <x v="2"/>
    <x v="0"/>
    <x v="1"/>
    <x v="1"/>
    <x v="1"/>
    <x v="1"/>
    <x v="1"/>
    <x v="0"/>
    <x v="0"/>
    <x v="0"/>
    <x v="0"/>
    <x v="0"/>
    <x v="0"/>
    <x v="0"/>
    <x v="0"/>
  </r>
  <r>
    <x v="840"/>
    <x v="840"/>
    <x v="840"/>
    <x v="126"/>
    <x v="820"/>
    <x v="107"/>
    <x v="280"/>
    <x v="0"/>
    <x v="0"/>
    <x v="0"/>
    <x v="0"/>
    <x v="0"/>
    <x v="0"/>
    <x v="831"/>
    <x v="771"/>
    <x v="1"/>
    <x v="135"/>
    <x v="258"/>
    <x v="4"/>
    <x v="350"/>
    <x v="0"/>
    <x v="0"/>
    <x v="0"/>
    <x v="662"/>
    <x v="5"/>
    <x v="438"/>
    <x v="0"/>
    <x v="1"/>
    <x v="355"/>
    <x v="0"/>
    <x v="102"/>
    <x v="0"/>
    <x v="0"/>
    <x v="1"/>
    <x v="1"/>
    <x v="1"/>
    <x v="1"/>
    <x v="1"/>
    <x v="1"/>
    <x v="1"/>
    <x v="0"/>
    <x v="0"/>
    <x v="0"/>
    <x v="0"/>
    <x v="0"/>
    <x v="0"/>
  </r>
  <r>
    <x v="841"/>
    <x v="841"/>
    <x v="841"/>
    <x v="126"/>
    <x v="821"/>
    <x v="107"/>
    <x v="183"/>
    <x v="0"/>
    <x v="0"/>
    <x v="0"/>
    <x v="0"/>
    <x v="0"/>
    <x v="0"/>
    <x v="832"/>
    <x v="772"/>
    <x v="1"/>
    <x v="136"/>
    <x v="259"/>
    <x v="16"/>
    <x v="240"/>
    <x v="0"/>
    <x v="0"/>
    <x v="0"/>
    <x v="663"/>
    <x v="2"/>
    <x v="405"/>
    <x v="0"/>
    <x v="1"/>
    <x v="380"/>
    <x v="0"/>
    <x v="102"/>
    <x v="1"/>
    <x v="0"/>
    <x v="1"/>
    <x v="1"/>
    <x v="1"/>
    <x v="1"/>
    <x v="1"/>
    <x v="1"/>
    <x v="1"/>
    <x v="1"/>
    <x v="1"/>
    <x v="1"/>
    <x v="1"/>
    <x v="0"/>
    <x v="0"/>
  </r>
  <r>
    <x v="842"/>
    <x v="842"/>
    <x v="842"/>
    <x v="126"/>
    <x v="822"/>
    <x v="107"/>
    <x v="84"/>
    <x v="0"/>
    <x v="0"/>
    <x v="0"/>
    <x v="0"/>
    <x v="0"/>
    <x v="0"/>
    <x v="833"/>
    <x v="773"/>
    <x v="1"/>
    <x v="7"/>
    <x v="260"/>
    <x v="16"/>
    <x v="271"/>
    <x v="0"/>
    <x v="0"/>
    <x v="0"/>
    <x v="664"/>
    <x v="2"/>
    <x v="439"/>
    <x v="0"/>
    <x v="1"/>
    <x v="410"/>
    <x v="5"/>
    <x v="102"/>
    <x v="1"/>
    <x v="0"/>
    <x v="1"/>
    <x v="1"/>
    <x v="1"/>
    <x v="1"/>
    <x v="1"/>
    <x v="1"/>
    <x v="1"/>
    <x v="1"/>
    <x v="1"/>
    <x v="1"/>
    <x v="1"/>
    <x v="0"/>
    <x v="1"/>
  </r>
  <r>
    <x v="843"/>
    <x v="843"/>
    <x v="843"/>
    <x v="126"/>
    <x v="823"/>
    <x v="107"/>
    <x v="41"/>
    <x v="0"/>
    <x v="0"/>
    <x v="0"/>
    <x v="0"/>
    <x v="0"/>
    <x v="0"/>
    <x v="684"/>
    <x v="774"/>
    <x v="1"/>
    <x v="7"/>
    <x v="73"/>
    <x v="1"/>
    <x v="351"/>
    <x v="0"/>
    <x v="0"/>
    <x v="0"/>
    <x v="552"/>
    <x v="12"/>
    <x v="440"/>
    <x v="0"/>
    <x v="1"/>
    <x v="183"/>
    <x v="5"/>
    <x v="102"/>
    <x v="1"/>
    <x v="0"/>
    <x v="1"/>
    <x v="1"/>
    <x v="1"/>
    <x v="1"/>
    <x v="1"/>
    <x v="1"/>
    <x v="1"/>
    <x v="1"/>
    <x v="1"/>
    <x v="1"/>
    <x v="0"/>
    <x v="0"/>
    <x v="1"/>
  </r>
  <r>
    <x v="844"/>
    <x v="844"/>
    <x v="844"/>
    <x v="126"/>
    <x v="824"/>
    <x v="107"/>
    <x v="14"/>
    <x v="0"/>
    <x v="0"/>
    <x v="3"/>
    <x v="3"/>
    <x v="3"/>
    <x v="0"/>
    <x v="834"/>
    <x v="775"/>
    <x v="1"/>
    <x v="6"/>
    <x v="74"/>
    <x v="1"/>
    <x v="352"/>
    <x v="0"/>
    <x v="0"/>
    <x v="0"/>
    <x v="665"/>
    <x v="12"/>
    <x v="441"/>
    <x v="0"/>
    <x v="1"/>
    <x v="411"/>
    <x v="5"/>
    <x v="102"/>
    <x v="1"/>
    <x v="0"/>
    <x v="1"/>
    <x v="1"/>
    <x v="1"/>
    <x v="1"/>
    <x v="1"/>
    <x v="1"/>
    <x v="1"/>
    <x v="1"/>
    <x v="1"/>
    <x v="1"/>
    <x v="0"/>
    <x v="0"/>
    <x v="1"/>
  </r>
  <r>
    <x v="845"/>
    <x v="845"/>
    <x v="845"/>
    <x v="126"/>
    <x v="825"/>
    <x v="107"/>
    <x v="18"/>
    <x v="0"/>
    <x v="0"/>
    <x v="0"/>
    <x v="0"/>
    <x v="0"/>
    <x v="0"/>
    <x v="835"/>
    <x v="776"/>
    <x v="1"/>
    <x v="7"/>
    <x v="73"/>
    <x v="1"/>
    <x v="353"/>
    <x v="0"/>
    <x v="0"/>
    <x v="0"/>
    <x v="666"/>
    <x v="3"/>
    <x v="442"/>
    <x v="0"/>
    <x v="1"/>
    <x v="412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46"/>
    <x v="846"/>
    <x v="846"/>
    <x v="126"/>
    <x v="826"/>
    <x v="107"/>
    <x v="19"/>
    <x v="0"/>
    <x v="0"/>
    <x v="0"/>
    <x v="0"/>
    <x v="0"/>
    <x v="0"/>
    <x v="836"/>
    <x v="777"/>
    <x v="1"/>
    <x v="7"/>
    <x v="6"/>
    <x v="1"/>
    <x v="285"/>
    <x v="0"/>
    <x v="0"/>
    <x v="0"/>
    <x v="347"/>
    <x v="3"/>
    <x v="443"/>
    <x v="0"/>
    <x v="1"/>
    <x v="413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47"/>
    <x v="847"/>
    <x v="847"/>
    <x v="126"/>
    <x v="827"/>
    <x v="107"/>
    <x v="19"/>
    <x v="0"/>
    <x v="0"/>
    <x v="0"/>
    <x v="0"/>
    <x v="0"/>
    <x v="0"/>
    <x v="837"/>
    <x v="778"/>
    <x v="1"/>
    <x v="7"/>
    <x v="35"/>
    <x v="0"/>
    <x v="354"/>
    <x v="0"/>
    <x v="0"/>
    <x v="0"/>
    <x v="667"/>
    <x v="3"/>
    <x v="443"/>
    <x v="0"/>
    <x v="1"/>
    <x v="413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48"/>
    <x v="848"/>
    <x v="848"/>
    <x v="126"/>
    <x v="828"/>
    <x v="107"/>
    <x v="19"/>
    <x v="0"/>
    <x v="0"/>
    <x v="0"/>
    <x v="0"/>
    <x v="0"/>
    <x v="0"/>
    <x v="838"/>
    <x v="779"/>
    <x v="1"/>
    <x v="7"/>
    <x v="6"/>
    <x v="1"/>
    <x v="57"/>
    <x v="0"/>
    <x v="0"/>
    <x v="0"/>
    <x v="668"/>
    <x v="3"/>
    <x v="444"/>
    <x v="0"/>
    <x v="1"/>
    <x v="414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49"/>
    <x v="849"/>
    <x v="849"/>
    <x v="126"/>
    <x v="829"/>
    <x v="107"/>
    <x v="19"/>
    <x v="0"/>
    <x v="0"/>
    <x v="0"/>
    <x v="0"/>
    <x v="0"/>
    <x v="0"/>
    <x v="839"/>
    <x v="780"/>
    <x v="1"/>
    <x v="7"/>
    <x v="31"/>
    <x v="39"/>
    <x v="198"/>
    <x v="0"/>
    <x v="0"/>
    <x v="0"/>
    <x v="669"/>
    <x v="3"/>
    <x v="445"/>
    <x v="0"/>
    <x v="1"/>
    <x v="415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50"/>
    <x v="850"/>
    <x v="850"/>
    <x v="126"/>
    <x v="830"/>
    <x v="107"/>
    <x v="36"/>
    <x v="0"/>
    <x v="0"/>
    <x v="0"/>
    <x v="0"/>
    <x v="0"/>
    <x v="0"/>
    <x v="840"/>
    <x v="781"/>
    <x v="1"/>
    <x v="7"/>
    <x v="261"/>
    <x v="16"/>
    <x v="355"/>
    <x v="0"/>
    <x v="0"/>
    <x v="0"/>
    <x v="670"/>
    <x v="3"/>
    <x v="201"/>
    <x v="0"/>
    <x v="1"/>
    <x v="416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51"/>
    <x v="851"/>
    <x v="851"/>
    <x v="126"/>
    <x v="831"/>
    <x v="107"/>
    <x v="41"/>
    <x v="0"/>
    <x v="0"/>
    <x v="0"/>
    <x v="0"/>
    <x v="0"/>
    <x v="0"/>
    <x v="841"/>
    <x v="782"/>
    <x v="1"/>
    <x v="7"/>
    <x v="76"/>
    <x v="1"/>
    <x v="336"/>
    <x v="0"/>
    <x v="0"/>
    <x v="0"/>
    <x v="671"/>
    <x v="3"/>
    <x v="446"/>
    <x v="0"/>
    <x v="1"/>
    <x v="417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52"/>
    <x v="852"/>
    <x v="852"/>
    <x v="126"/>
    <x v="832"/>
    <x v="107"/>
    <x v="18"/>
    <x v="0"/>
    <x v="0"/>
    <x v="0"/>
    <x v="0"/>
    <x v="0"/>
    <x v="0"/>
    <x v="842"/>
    <x v="783"/>
    <x v="1"/>
    <x v="7"/>
    <x v="73"/>
    <x v="1"/>
    <x v="236"/>
    <x v="0"/>
    <x v="0"/>
    <x v="0"/>
    <x v="672"/>
    <x v="3"/>
    <x v="445"/>
    <x v="0"/>
    <x v="1"/>
    <x v="415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53"/>
    <x v="853"/>
    <x v="853"/>
    <x v="126"/>
    <x v="833"/>
    <x v="107"/>
    <x v="84"/>
    <x v="0"/>
    <x v="0"/>
    <x v="0"/>
    <x v="0"/>
    <x v="0"/>
    <x v="0"/>
    <x v="843"/>
    <x v="784"/>
    <x v="1"/>
    <x v="7"/>
    <x v="262"/>
    <x v="35"/>
    <x v="356"/>
    <x v="0"/>
    <x v="0"/>
    <x v="0"/>
    <x v="673"/>
    <x v="3"/>
    <x v="201"/>
    <x v="0"/>
    <x v="1"/>
    <x v="416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54"/>
    <x v="854"/>
    <x v="854"/>
    <x v="126"/>
    <x v="834"/>
    <x v="107"/>
    <x v="18"/>
    <x v="0"/>
    <x v="0"/>
    <x v="0"/>
    <x v="0"/>
    <x v="0"/>
    <x v="0"/>
    <x v="844"/>
    <x v="785"/>
    <x v="1"/>
    <x v="7"/>
    <x v="64"/>
    <x v="20"/>
    <x v="76"/>
    <x v="0"/>
    <x v="0"/>
    <x v="0"/>
    <x v="187"/>
    <x v="3"/>
    <x v="446"/>
    <x v="0"/>
    <x v="1"/>
    <x v="417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55"/>
    <x v="855"/>
    <x v="855"/>
    <x v="126"/>
    <x v="835"/>
    <x v="107"/>
    <x v="19"/>
    <x v="0"/>
    <x v="0"/>
    <x v="0"/>
    <x v="0"/>
    <x v="0"/>
    <x v="0"/>
    <x v="845"/>
    <x v="786"/>
    <x v="1"/>
    <x v="7"/>
    <x v="56"/>
    <x v="33"/>
    <x v="287"/>
    <x v="0"/>
    <x v="0"/>
    <x v="0"/>
    <x v="674"/>
    <x v="3"/>
    <x v="442"/>
    <x v="0"/>
    <x v="1"/>
    <x v="412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56"/>
    <x v="856"/>
    <x v="856"/>
    <x v="126"/>
    <x v="836"/>
    <x v="107"/>
    <x v="19"/>
    <x v="0"/>
    <x v="0"/>
    <x v="0"/>
    <x v="0"/>
    <x v="0"/>
    <x v="0"/>
    <x v="846"/>
    <x v="787"/>
    <x v="1"/>
    <x v="7"/>
    <x v="25"/>
    <x v="1"/>
    <x v="156"/>
    <x v="0"/>
    <x v="0"/>
    <x v="0"/>
    <x v="675"/>
    <x v="3"/>
    <x v="446"/>
    <x v="0"/>
    <x v="1"/>
    <x v="417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57"/>
    <x v="857"/>
    <x v="857"/>
    <x v="126"/>
    <x v="837"/>
    <x v="107"/>
    <x v="19"/>
    <x v="0"/>
    <x v="0"/>
    <x v="0"/>
    <x v="0"/>
    <x v="0"/>
    <x v="0"/>
    <x v="847"/>
    <x v="788"/>
    <x v="1"/>
    <x v="7"/>
    <x v="71"/>
    <x v="1"/>
    <x v="357"/>
    <x v="0"/>
    <x v="0"/>
    <x v="0"/>
    <x v="676"/>
    <x v="3"/>
    <x v="443"/>
    <x v="0"/>
    <x v="1"/>
    <x v="413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58"/>
    <x v="858"/>
    <x v="858"/>
    <x v="126"/>
    <x v="838"/>
    <x v="107"/>
    <x v="41"/>
    <x v="0"/>
    <x v="0"/>
    <x v="0"/>
    <x v="0"/>
    <x v="0"/>
    <x v="0"/>
    <x v="848"/>
    <x v="789"/>
    <x v="1"/>
    <x v="7"/>
    <x v="101"/>
    <x v="20"/>
    <x v="358"/>
    <x v="0"/>
    <x v="0"/>
    <x v="0"/>
    <x v="677"/>
    <x v="3"/>
    <x v="445"/>
    <x v="0"/>
    <x v="1"/>
    <x v="415"/>
    <x v="5"/>
    <x v="102"/>
    <x v="1"/>
    <x v="0"/>
    <x v="1"/>
    <x v="1"/>
    <x v="1"/>
    <x v="1"/>
    <x v="1"/>
    <x v="1"/>
    <x v="1"/>
    <x v="1"/>
    <x v="1"/>
    <x v="0"/>
    <x v="0"/>
    <x v="0"/>
    <x v="1"/>
  </r>
  <r>
    <x v="859"/>
    <x v="859"/>
    <x v="859"/>
    <x v="126"/>
    <x v="839"/>
    <x v="107"/>
    <x v="58"/>
    <x v="0"/>
    <x v="0"/>
    <x v="0"/>
    <x v="0"/>
    <x v="0"/>
    <x v="0"/>
    <x v="849"/>
    <x v="790"/>
    <x v="1"/>
    <x v="7"/>
    <x v="131"/>
    <x v="3"/>
    <x v="61"/>
    <x v="0"/>
    <x v="0"/>
    <x v="0"/>
    <x v="678"/>
    <x v="4"/>
    <x v="447"/>
    <x v="0"/>
    <x v="1"/>
    <x v="418"/>
    <x v="5"/>
    <x v="102"/>
    <x v="1"/>
    <x v="0"/>
    <x v="1"/>
    <x v="1"/>
    <x v="1"/>
    <x v="1"/>
    <x v="1"/>
    <x v="1"/>
    <x v="1"/>
    <x v="1"/>
    <x v="0"/>
    <x v="0"/>
    <x v="0"/>
    <x v="0"/>
    <x v="1"/>
  </r>
  <r>
    <x v="860"/>
    <x v="860"/>
    <x v="860"/>
    <x v="126"/>
    <x v="840"/>
    <x v="107"/>
    <x v="14"/>
    <x v="0"/>
    <x v="0"/>
    <x v="0"/>
    <x v="0"/>
    <x v="0"/>
    <x v="0"/>
    <x v="850"/>
    <x v="791"/>
    <x v="1"/>
    <x v="7"/>
    <x v="73"/>
    <x v="1"/>
    <x v="359"/>
    <x v="0"/>
    <x v="0"/>
    <x v="0"/>
    <x v="679"/>
    <x v="4"/>
    <x v="447"/>
    <x v="0"/>
    <x v="1"/>
    <x v="418"/>
    <x v="5"/>
    <x v="102"/>
    <x v="1"/>
    <x v="0"/>
    <x v="1"/>
    <x v="1"/>
    <x v="1"/>
    <x v="1"/>
    <x v="1"/>
    <x v="1"/>
    <x v="1"/>
    <x v="1"/>
    <x v="0"/>
    <x v="0"/>
    <x v="0"/>
    <x v="0"/>
    <x v="1"/>
  </r>
  <r>
    <x v="861"/>
    <x v="861"/>
    <x v="861"/>
    <x v="127"/>
    <x v="841"/>
    <x v="108"/>
    <x v="19"/>
    <x v="0"/>
    <x v="1"/>
    <x v="0"/>
    <x v="0"/>
    <x v="0"/>
    <x v="0"/>
    <x v="851"/>
    <x v="792"/>
    <x v="1"/>
    <x v="7"/>
    <x v="12"/>
    <x v="9"/>
    <x v="12"/>
    <x v="0"/>
    <x v="0"/>
    <x v="0"/>
    <x v="680"/>
    <x v="7"/>
    <x v="448"/>
    <x v="1"/>
    <x v="1"/>
    <x v="244"/>
    <x v="2"/>
    <x v="102"/>
    <x v="2"/>
    <x v="0"/>
    <x v="1"/>
    <x v="1"/>
    <x v="1"/>
    <x v="1"/>
    <x v="1"/>
    <x v="0"/>
    <x v="0"/>
    <x v="0"/>
    <x v="0"/>
    <x v="0"/>
    <x v="0"/>
    <x v="1"/>
    <x v="1"/>
  </r>
  <r>
    <x v="862"/>
    <x v="862"/>
    <x v="862"/>
    <x v="127"/>
    <x v="842"/>
    <x v="108"/>
    <x v="18"/>
    <x v="0"/>
    <x v="1"/>
    <x v="0"/>
    <x v="0"/>
    <x v="0"/>
    <x v="0"/>
    <x v="852"/>
    <x v="793"/>
    <x v="1"/>
    <x v="7"/>
    <x v="12"/>
    <x v="9"/>
    <x v="12"/>
    <x v="0"/>
    <x v="0"/>
    <x v="0"/>
    <x v="681"/>
    <x v="7"/>
    <x v="448"/>
    <x v="1"/>
    <x v="1"/>
    <x v="244"/>
    <x v="2"/>
    <x v="102"/>
    <x v="2"/>
    <x v="0"/>
    <x v="1"/>
    <x v="1"/>
    <x v="1"/>
    <x v="1"/>
    <x v="1"/>
    <x v="0"/>
    <x v="0"/>
    <x v="0"/>
    <x v="0"/>
    <x v="0"/>
    <x v="0"/>
    <x v="1"/>
    <x v="1"/>
  </r>
  <r>
    <x v="863"/>
    <x v="863"/>
    <x v="863"/>
    <x v="126"/>
    <x v="843"/>
    <x v="107"/>
    <x v="55"/>
    <x v="0"/>
    <x v="1"/>
    <x v="0"/>
    <x v="0"/>
    <x v="0"/>
    <x v="0"/>
    <x v="853"/>
    <x v="794"/>
    <x v="1"/>
    <x v="7"/>
    <x v="12"/>
    <x v="9"/>
    <x v="12"/>
    <x v="0"/>
    <x v="0"/>
    <x v="0"/>
    <x v="682"/>
    <x v="8"/>
    <x v="449"/>
    <x v="1"/>
    <x v="1"/>
    <x v="231"/>
    <x v="5"/>
    <x v="102"/>
    <x v="2"/>
    <x v="0"/>
    <x v="1"/>
    <x v="1"/>
    <x v="1"/>
    <x v="1"/>
    <x v="0"/>
    <x v="0"/>
    <x v="0"/>
    <x v="0"/>
    <x v="0"/>
    <x v="0"/>
    <x v="0"/>
    <x v="0"/>
    <x v="1"/>
  </r>
  <r>
    <x v="864"/>
    <x v="864"/>
    <x v="864"/>
    <x v="127"/>
    <x v="844"/>
    <x v="108"/>
    <x v="19"/>
    <x v="0"/>
    <x v="1"/>
    <x v="6"/>
    <x v="6"/>
    <x v="6"/>
    <x v="0"/>
    <x v="854"/>
    <x v="795"/>
    <x v="1"/>
    <x v="7"/>
    <x v="12"/>
    <x v="9"/>
    <x v="12"/>
    <x v="0"/>
    <x v="0"/>
    <x v="0"/>
    <x v="56"/>
    <x v="8"/>
    <x v="450"/>
    <x v="1"/>
    <x v="1"/>
    <x v="419"/>
    <x v="1"/>
    <x v="102"/>
    <x v="2"/>
    <x v="0"/>
    <x v="1"/>
    <x v="1"/>
    <x v="1"/>
    <x v="1"/>
    <x v="0"/>
    <x v="0"/>
    <x v="0"/>
    <x v="0"/>
    <x v="0"/>
    <x v="0"/>
    <x v="1"/>
    <x v="1"/>
    <x v="1"/>
  </r>
  <r>
    <x v="865"/>
    <x v="865"/>
    <x v="865"/>
    <x v="127"/>
    <x v="845"/>
    <x v="108"/>
    <x v="19"/>
    <x v="0"/>
    <x v="1"/>
    <x v="6"/>
    <x v="6"/>
    <x v="6"/>
    <x v="0"/>
    <x v="855"/>
    <x v="796"/>
    <x v="1"/>
    <x v="7"/>
    <x v="12"/>
    <x v="9"/>
    <x v="12"/>
    <x v="0"/>
    <x v="0"/>
    <x v="0"/>
    <x v="683"/>
    <x v="9"/>
    <x v="451"/>
    <x v="1"/>
    <x v="1"/>
    <x v="308"/>
    <x v="1"/>
    <x v="102"/>
    <x v="2"/>
    <x v="0"/>
    <x v="1"/>
    <x v="1"/>
    <x v="1"/>
    <x v="0"/>
    <x v="0"/>
    <x v="0"/>
    <x v="0"/>
    <x v="0"/>
    <x v="0"/>
    <x v="0"/>
    <x v="1"/>
    <x v="1"/>
    <x v="1"/>
  </r>
  <r>
    <x v="866"/>
    <x v="866"/>
    <x v="866"/>
    <x v="127"/>
    <x v="846"/>
    <x v="108"/>
    <x v="142"/>
    <x v="0"/>
    <x v="1"/>
    <x v="0"/>
    <x v="0"/>
    <x v="0"/>
    <x v="0"/>
    <x v="856"/>
    <x v="797"/>
    <x v="1"/>
    <x v="7"/>
    <x v="12"/>
    <x v="9"/>
    <x v="12"/>
    <x v="0"/>
    <x v="0"/>
    <x v="0"/>
    <x v="684"/>
    <x v="11"/>
    <x v="452"/>
    <x v="1"/>
    <x v="1"/>
    <x v="244"/>
    <x v="2"/>
    <x v="102"/>
    <x v="2"/>
    <x v="0"/>
    <x v="1"/>
    <x v="1"/>
    <x v="0"/>
    <x v="0"/>
    <x v="0"/>
    <x v="0"/>
    <x v="0"/>
    <x v="0"/>
    <x v="0"/>
    <x v="0"/>
    <x v="0"/>
    <x v="1"/>
    <x v="1"/>
  </r>
  <r>
    <x v="867"/>
    <x v="867"/>
    <x v="867"/>
    <x v="128"/>
    <x v="847"/>
    <x v="109"/>
    <x v="281"/>
    <x v="0"/>
    <x v="0"/>
    <x v="0"/>
    <x v="0"/>
    <x v="0"/>
    <x v="0"/>
    <x v="857"/>
    <x v="798"/>
    <x v="1"/>
    <x v="137"/>
    <x v="263"/>
    <x v="11"/>
    <x v="179"/>
    <x v="0"/>
    <x v="0"/>
    <x v="0"/>
    <x v="685"/>
    <x v="8"/>
    <x v="42"/>
    <x v="0"/>
    <x v="1"/>
    <x v="45"/>
    <x v="0"/>
    <x v="103"/>
    <x v="0"/>
    <x v="0"/>
    <x v="1"/>
    <x v="1"/>
    <x v="1"/>
    <x v="1"/>
    <x v="0"/>
    <x v="0"/>
    <x v="0"/>
    <x v="0"/>
    <x v="0"/>
    <x v="0"/>
    <x v="0"/>
    <x v="0"/>
    <x v="0"/>
  </r>
  <r>
    <x v="868"/>
    <x v="868"/>
    <x v="868"/>
    <x v="128"/>
    <x v="848"/>
    <x v="109"/>
    <x v="19"/>
    <x v="0"/>
    <x v="0"/>
    <x v="0"/>
    <x v="0"/>
    <x v="0"/>
    <x v="0"/>
    <x v="858"/>
    <x v="799"/>
    <x v="1"/>
    <x v="7"/>
    <x v="73"/>
    <x v="1"/>
    <x v="212"/>
    <x v="0"/>
    <x v="0"/>
    <x v="0"/>
    <x v="686"/>
    <x v="1"/>
    <x v="45"/>
    <x v="0"/>
    <x v="1"/>
    <x v="48"/>
    <x v="0"/>
    <x v="103"/>
    <x v="1"/>
    <x v="0"/>
    <x v="1"/>
    <x v="1"/>
    <x v="1"/>
    <x v="1"/>
    <x v="1"/>
    <x v="1"/>
    <x v="1"/>
    <x v="1"/>
    <x v="1"/>
    <x v="1"/>
    <x v="1"/>
    <x v="1"/>
    <x v="0"/>
  </r>
  <r>
    <x v="869"/>
    <x v="869"/>
    <x v="869"/>
    <x v="128"/>
    <x v="849"/>
    <x v="109"/>
    <x v="84"/>
    <x v="0"/>
    <x v="0"/>
    <x v="0"/>
    <x v="0"/>
    <x v="0"/>
    <x v="0"/>
    <x v="859"/>
    <x v="800"/>
    <x v="1"/>
    <x v="7"/>
    <x v="25"/>
    <x v="1"/>
    <x v="360"/>
    <x v="0"/>
    <x v="0"/>
    <x v="0"/>
    <x v="687"/>
    <x v="1"/>
    <x v="45"/>
    <x v="0"/>
    <x v="1"/>
    <x v="48"/>
    <x v="0"/>
    <x v="103"/>
    <x v="1"/>
    <x v="0"/>
    <x v="1"/>
    <x v="1"/>
    <x v="1"/>
    <x v="1"/>
    <x v="1"/>
    <x v="1"/>
    <x v="1"/>
    <x v="1"/>
    <x v="1"/>
    <x v="1"/>
    <x v="1"/>
    <x v="1"/>
    <x v="0"/>
  </r>
  <r>
    <x v="870"/>
    <x v="870"/>
    <x v="870"/>
    <x v="128"/>
    <x v="850"/>
    <x v="109"/>
    <x v="55"/>
    <x v="0"/>
    <x v="0"/>
    <x v="0"/>
    <x v="0"/>
    <x v="0"/>
    <x v="0"/>
    <x v="860"/>
    <x v="801"/>
    <x v="1"/>
    <x v="7"/>
    <x v="134"/>
    <x v="3"/>
    <x v="361"/>
    <x v="0"/>
    <x v="0"/>
    <x v="0"/>
    <x v="688"/>
    <x v="4"/>
    <x v="44"/>
    <x v="0"/>
    <x v="1"/>
    <x v="47"/>
    <x v="0"/>
    <x v="103"/>
    <x v="1"/>
    <x v="0"/>
    <x v="1"/>
    <x v="1"/>
    <x v="1"/>
    <x v="1"/>
    <x v="1"/>
    <x v="1"/>
    <x v="1"/>
    <x v="1"/>
    <x v="0"/>
    <x v="0"/>
    <x v="0"/>
    <x v="0"/>
    <x v="0"/>
  </r>
  <r>
    <x v="871"/>
    <x v="871"/>
    <x v="871"/>
    <x v="128"/>
    <x v="851"/>
    <x v="109"/>
    <x v="19"/>
    <x v="0"/>
    <x v="0"/>
    <x v="0"/>
    <x v="0"/>
    <x v="0"/>
    <x v="0"/>
    <x v="861"/>
    <x v="802"/>
    <x v="1"/>
    <x v="7"/>
    <x v="73"/>
    <x v="1"/>
    <x v="323"/>
    <x v="0"/>
    <x v="0"/>
    <x v="0"/>
    <x v="688"/>
    <x v="4"/>
    <x v="44"/>
    <x v="0"/>
    <x v="1"/>
    <x v="47"/>
    <x v="0"/>
    <x v="103"/>
    <x v="1"/>
    <x v="0"/>
    <x v="1"/>
    <x v="1"/>
    <x v="1"/>
    <x v="1"/>
    <x v="1"/>
    <x v="1"/>
    <x v="1"/>
    <x v="1"/>
    <x v="0"/>
    <x v="0"/>
    <x v="0"/>
    <x v="0"/>
    <x v="0"/>
  </r>
  <r>
    <x v="872"/>
    <x v="872"/>
    <x v="872"/>
    <x v="128"/>
    <x v="852"/>
    <x v="109"/>
    <x v="41"/>
    <x v="0"/>
    <x v="0"/>
    <x v="0"/>
    <x v="0"/>
    <x v="0"/>
    <x v="0"/>
    <x v="862"/>
    <x v="803"/>
    <x v="1"/>
    <x v="7"/>
    <x v="220"/>
    <x v="1"/>
    <x v="362"/>
    <x v="0"/>
    <x v="0"/>
    <x v="0"/>
    <x v="689"/>
    <x v="6"/>
    <x v="44"/>
    <x v="0"/>
    <x v="1"/>
    <x v="47"/>
    <x v="0"/>
    <x v="103"/>
    <x v="1"/>
    <x v="0"/>
    <x v="1"/>
    <x v="1"/>
    <x v="1"/>
    <x v="1"/>
    <x v="1"/>
    <x v="1"/>
    <x v="0"/>
    <x v="0"/>
    <x v="0"/>
    <x v="0"/>
    <x v="0"/>
    <x v="0"/>
    <x v="0"/>
  </r>
  <r>
    <x v="873"/>
    <x v="873"/>
    <x v="873"/>
    <x v="128"/>
    <x v="853"/>
    <x v="109"/>
    <x v="282"/>
    <x v="0"/>
    <x v="1"/>
    <x v="0"/>
    <x v="0"/>
    <x v="0"/>
    <x v="0"/>
    <x v="863"/>
    <x v="804"/>
    <x v="1"/>
    <x v="7"/>
    <x v="12"/>
    <x v="9"/>
    <x v="12"/>
    <x v="0"/>
    <x v="0"/>
    <x v="0"/>
    <x v="690"/>
    <x v="5"/>
    <x v="453"/>
    <x v="1"/>
    <x v="1"/>
    <x v="420"/>
    <x v="5"/>
    <x v="103"/>
    <x v="2"/>
    <x v="0"/>
    <x v="1"/>
    <x v="1"/>
    <x v="1"/>
    <x v="1"/>
    <x v="1"/>
    <x v="1"/>
    <x v="1"/>
    <x v="0"/>
    <x v="0"/>
    <x v="0"/>
    <x v="0"/>
    <x v="0"/>
    <x v="1"/>
  </r>
  <r>
    <x v="874"/>
    <x v="874"/>
    <x v="874"/>
    <x v="128"/>
    <x v="854"/>
    <x v="109"/>
    <x v="14"/>
    <x v="0"/>
    <x v="1"/>
    <x v="0"/>
    <x v="0"/>
    <x v="0"/>
    <x v="0"/>
    <x v="864"/>
    <x v="805"/>
    <x v="1"/>
    <x v="7"/>
    <x v="12"/>
    <x v="9"/>
    <x v="12"/>
    <x v="0"/>
    <x v="0"/>
    <x v="0"/>
    <x v="306"/>
    <x v="8"/>
    <x v="454"/>
    <x v="1"/>
    <x v="1"/>
    <x v="165"/>
    <x v="0"/>
    <x v="103"/>
    <x v="2"/>
    <x v="0"/>
    <x v="1"/>
    <x v="1"/>
    <x v="1"/>
    <x v="1"/>
    <x v="0"/>
    <x v="0"/>
    <x v="0"/>
    <x v="0"/>
    <x v="0"/>
    <x v="0"/>
    <x v="0"/>
    <x v="0"/>
    <x v="0"/>
  </r>
  <r>
    <x v="875"/>
    <x v="875"/>
    <x v="875"/>
    <x v="129"/>
    <x v="855"/>
    <x v="110"/>
    <x v="68"/>
    <x v="0"/>
    <x v="0"/>
    <x v="0"/>
    <x v="0"/>
    <x v="0"/>
    <x v="0"/>
    <x v="865"/>
    <x v="806"/>
    <x v="1"/>
    <x v="7"/>
    <x v="264"/>
    <x v="80"/>
    <x v="306"/>
    <x v="0"/>
    <x v="0"/>
    <x v="0"/>
    <x v="691"/>
    <x v="6"/>
    <x v="228"/>
    <x v="0"/>
    <x v="1"/>
    <x v="226"/>
    <x v="0"/>
    <x v="104"/>
    <x v="0"/>
    <x v="0"/>
    <x v="1"/>
    <x v="1"/>
    <x v="1"/>
    <x v="1"/>
    <x v="1"/>
    <x v="1"/>
    <x v="0"/>
    <x v="0"/>
    <x v="0"/>
    <x v="0"/>
    <x v="0"/>
    <x v="0"/>
    <x v="0"/>
  </r>
  <r>
    <x v="876"/>
    <x v="876"/>
    <x v="876"/>
    <x v="129"/>
    <x v="856"/>
    <x v="110"/>
    <x v="10"/>
    <x v="0"/>
    <x v="0"/>
    <x v="0"/>
    <x v="0"/>
    <x v="0"/>
    <x v="0"/>
    <x v="866"/>
    <x v="807"/>
    <x v="1"/>
    <x v="7"/>
    <x v="5"/>
    <x v="79"/>
    <x v="185"/>
    <x v="0"/>
    <x v="0"/>
    <x v="0"/>
    <x v="692"/>
    <x v="3"/>
    <x v="455"/>
    <x v="0"/>
    <x v="1"/>
    <x v="421"/>
    <x v="0"/>
    <x v="104"/>
    <x v="1"/>
    <x v="0"/>
    <x v="1"/>
    <x v="1"/>
    <x v="1"/>
    <x v="1"/>
    <x v="1"/>
    <x v="1"/>
    <x v="1"/>
    <x v="1"/>
    <x v="1"/>
    <x v="0"/>
    <x v="0"/>
    <x v="0"/>
    <x v="0"/>
  </r>
  <r>
    <x v="877"/>
    <x v="877"/>
    <x v="877"/>
    <x v="129"/>
    <x v="857"/>
    <x v="110"/>
    <x v="18"/>
    <x v="0"/>
    <x v="0"/>
    <x v="3"/>
    <x v="3"/>
    <x v="3"/>
    <x v="0"/>
    <x v="867"/>
    <x v="808"/>
    <x v="1"/>
    <x v="6"/>
    <x v="10"/>
    <x v="55"/>
    <x v="363"/>
    <x v="0"/>
    <x v="0"/>
    <x v="0"/>
    <x v="596"/>
    <x v="3"/>
    <x v="456"/>
    <x v="0"/>
    <x v="1"/>
    <x v="422"/>
    <x v="2"/>
    <x v="104"/>
    <x v="1"/>
    <x v="0"/>
    <x v="1"/>
    <x v="1"/>
    <x v="1"/>
    <x v="1"/>
    <x v="1"/>
    <x v="1"/>
    <x v="1"/>
    <x v="1"/>
    <x v="1"/>
    <x v="0"/>
    <x v="0"/>
    <x v="1"/>
    <x v="1"/>
  </r>
  <r>
    <x v="878"/>
    <x v="878"/>
    <x v="878"/>
    <x v="129"/>
    <x v="858"/>
    <x v="110"/>
    <x v="7"/>
    <x v="0"/>
    <x v="0"/>
    <x v="0"/>
    <x v="0"/>
    <x v="0"/>
    <x v="0"/>
    <x v="868"/>
    <x v="809"/>
    <x v="1"/>
    <x v="7"/>
    <x v="35"/>
    <x v="43"/>
    <x v="117"/>
    <x v="0"/>
    <x v="0"/>
    <x v="0"/>
    <x v="693"/>
    <x v="4"/>
    <x v="457"/>
    <x v="0"/>
    <x v="1"/>
    <x v="423"/>
    <x v="2"/>
    <x v="104"/>
    <x v="1"/>
    <x v="0"/>
    <x v="1"/>
    <x v="1"/>
    <x v="1"/>
    <x v="1"/>
    <x v="1"/>
    <x v="1"/>
    <x v="1"/>
    <x v="1"/>
    <x v="0"/>
    <x v="0"/>
    <x v="0"/>
    <x v="1"/>
    <x v="1"/>
  </r>
  <r>
    <x v="879"/>
    <x v="879"/>
    <x v="879"/>
    <x v="129"/>
    <x v="859"/>
    <x v="110"/>
    <x v="29"/>
    <x v="0"/>
    <x v="0"/>
    <x v="3"/>
    <x v="3"/>
    <x v="3"/>
    <x v="0"/>
    <x v="869"/>
    <x v="810"/>
    <x v="1"/>
    <x v="6"/>
    <x v="265"/>
    <x v="81"/>
    <x v="251"/>
    <x v="0"/>
    <x v="0"/>
    <x v="0"/>
    <x v="534"/>
    <x v="5"/>
    <x v="458"/>
    <x v="0"/>
    <x v="1"/>
    <x v="424"/>
    <x v="1"/>
    <x v="104"/>
    <x v="1"/>
    <x v="0"/>
    <x v="1"/>
    <x v="1"/>
    <x v="1"/>
    <x v="1"/>
    <x v="1"/>
    <x v="1"/>
    <x v="1"/>
    <x v="0"/>
    <x v="0"/>
    <x v="0"/>
    <x v="1"/>
    <x v="1"/>
    <x v="1"/>
  </r>
  <r>
    <x v="880"/>
    <x v="880"/>
    <x v="880"/>
    <x v="129"/>
    <x v="860"/>
    <x v="110"/>
    <x v="41"/>
    <x v="0"/>
    <x v="0"/>
    <x v="1"/>
    <x v="1"/>
    <x v="1"/>
    <x v="0"/>
    <x v="870"/>
    <x v="811"/>
    <x v="1"/>
    <x v="4"/>
    <x v="12"/>
    <x v="9"/>
    <x v="12"/>
    <x v="0"/>
    <x v="0"/>
    <x v="0"/>
    <x v="694"/>
    <x v="6"/>
    <x v="459"/>
    <x v="0"/>
    <x v="1"/>
    <x v="425"/>
    <x v="0"/>
    <x v="104"/>
    <x v="1"/>
    <x v="0"/>
    <x v="1"/>
    <x v="1"/>
    <x v="1"/>
    <x v="1"/>
    <x v="1"/>
    <x v="1"/>
    <x v="0"/>
    <x v="0"/>
    <x v="0"/>
    <x v="0"/>
    <x v="0"/>
    <x v="0"/>
    <x v="0"/>
  </r>
  <r>
    <x v="881"/>
    <x v="881"/>
    <x v="881"/>
    <x v="129"/>
    <x v="861"/>
    <x v="110"/>
    <x v="19"/>
    <x v="0"/>
    <x v="1"/>
    <x v="0"/>
    <x v="0"/>
    <x v="0"/>
    <x v="0"/>
    <x v="871"/>
    <x v="812"/>
    <x v="1"/>
    <x v="7"/>
    <x v="12"/>
    <x v="9"/>
    <x v="12"/>
    <x v="0"/>
    <x v="0"/>
    <x v="0"/>
    <x v="695"/>
    <x v="3"/>
    <x v="460"/>
    <x v="1"/>
    <x v="1"/>
    <x v="426"/>
    <x v="2"/>
    <x v="104"/>
    <x v="2"/>
    <x v="0"/>
    <x v="1"/>
    <x v="1"/>
    <x v="1"/>
    <x v="1"/>
    <x v="1"/>
    <x v="1"/>
    <x v="1"/>
    <x v="1"/>
    <x v="1"/>
    <x v="0"/>
    <x v="0"/>
    <x v="1"/>
    <x v="1"/>
  </r>
  <r>
    <x v="882"/>
    <x v="882"/>
    <x v="882"/>
    <x v="129"/>
    <x v="862"/>
    <x v="110"/>
    <x v="19"/>
    <x v="0"/>
    <x v="1"/>
    <x v="3"/>
    <x v="3"/>
    <x v="3"/>
    <x v="0"/>
    <x v="872"/>
    <x v="813"/>
    <x v="1"/>
    <x v="6"/>
    <x v="12"/>
    <x v="9"/>
    <x v="12"/>
    <x v="0"/>
    <x v="0"/>
    <x v="0"/>
    <x v="696"/>
    <x v="7"/>
    <x v="461"/>
    <x v="1"/>
    <x v="1"/>
    <x v="308"/>
    <x v="1"/>
    <x v="104"/>
    <x v="2"/>
    <x v="0"/>
    <x v="1"/>
    <x v="1"/>
    <x v="1"/>
    <x v="1"/>
    <x v="1"/>
    <x v="0"/>
    <x v="0"/>
    <x v="0"/>
    <x v="0"/>
    <x v="0"/>
    <x v="1"/>
    <x v="1"/>
    <x v="1"/>
  </r>
  <r>
    <x v="883"/>
    <x v="883"/>
    <x v="883"/>
    <x v="129"/>
    <x v="863"/>
    <x v="110"/>
    <x v="19"/>
    <x v="0"/>
    <x v="1"/>
    <x v="3"/>
    <x v="3"/>
    <x v="3"/>
    <x v="0"/>
    <x v="873"/>
    <x v="814"/>
    <x v="1"/>
    <x v="6"/>
    <x v="12"/>
    <x v="9"/>
    <x v="12"/>
    <x v="0"/>
    <x v="0"/>
    <x v="0"/>
    <x v="290"/>
    <x v="7"/>
    <x v="462"/>
    <x v="1"/>
    <x v="1"/>
    <x v="311"/>
    <x v="3"/>
    <x v="104"/>
    <x v="2"/>
    <x v="0"/>
    <x v="1"/>
    <x v="1"/>
    <x v="1"/>
    <x v="1"/>
    <x v="1"/>
    <x v="0"/>
    <x v="0"/>
    <x v="0"/>
    <x v="0"/>
    <x v="1"/>
    <x v="1"/>
    <x v="1"/>
    <x v="1"/>
  </r>
  <r>
    <x v="884"/>
    <x v="884"/>
    <x v="884"/>
    <x v="129"/>
    <x v="864"/>
    <x v="110"/>
    <x v="18"/>
    <x v="0"/>
    <x v="1"/>
    <x v="8"/>
    <x v="8"/>
    <x v="8"/>
    <x v="0"/>
    <x v="874"/>
    <x v="815"/>
    <x v="1"/>
    <x v="115"/>
    <x v="12"/>
    <x v="9"/>
    <x v="12"/>
    <x v="0"/>
    <x v="0"/>
    <x v="0"/>
    <x v="697"/>
    <x v="8"/>
    <x v="463"/>
    <x v="1"/>
    <x v="1"/>
    <x v="405"/>
    <x v="5"/>
    <x v="104"/>
    <x v="2"/>
    <x v="0"/>
    <x v="1"/>
    <x v="1"/>
    <x v="1"/>
    <x v="1"/>
    <x v="0"/>
    <x v="0"/>
    <x v="0"/>
    <x v="0"/>
    <x v="0"/>
    <x v="0"/>
    <x v="0"/>
    <x v="0"/>
    <x v="1"/>
  </r>
  <r>
    <x v="885"/>
    <x v="885"/>
    <x v="885"/>
    <x v="129"/>
    <x v="865"/>
    <x v="110"/>
    <x v="84"/>
    <x v="0"/>
    <x v="1"/>
    <x v="8"/>
    <x v="8"/>
    <x v="8"/>
    <x v="0"/>
    <x v="875"/>
    <x v="816"/>
    <x v="1"/>
    <x v="115"/>
    <x v="12"/>
    <x v="9"/>
    <x v="12"/>
    <x v="0"/>
    <x v="0"/>
    <x v="0"/>
    <x v="51"/>
    <x v="8"/>
    <x v="464"/>
    <x v="1"/>
    <x v="1"/>
    <x v="41"/>
    <x v="0"/>
    <x v="104"/>
    <x v="2"/>
    <x v="0"/>
    <x v="1"/>
    <x v="1"/>
    <x v="1"/>
    <x v="1"/>
    <x v="0"/>
    <x v="0"/>
    <x v="0"/>
    <x v="0"/>
    <x v="0"/>
    <x v="0"/>
    <x v="0"/>
    <x v="0"/>
    <x v="0"/>
  </r>
  <r>
    <x v="886"/>
    <x v="886"/>
    <x v="886"/>
    <x v="130"/>
    <x v="866"/>
    <x v="1"/>
    <x v="19"/>
    <x v="0"/>
    <x v="1"/>
    <x v="4"/>
    <x v="4"/>
    <x v="4"/>
    <x v="0"/>
    <x v="876"/>
    <x v="20"/>
    <x v="1"/>
    <x v="8"/>
    <x v="12"/>
    <x v="9"/>
    <x v="12"/>
    <x v="0"/>
    <x v="0"/>
    <x v="0"/>
    <x v="457"/>
    <x v="8"/>
    <x v="16"/>
    <x v="1"/>
    <x v="1"/>
    <x v="427"/>
    <x v="4"/>
    <x v="104"/>
    <x v="2"/>
    <x v="0"/>
    <x v="1"/>
    <x v="1"/>
    <x v="1"/>
    <x v="1"/>
    <x v="0"/>
    <x v="0"/>
    <x v="0"/>
    <x v="0"/>
    <x v="1"/>
    <x v="1"/>
    <x v="1"/>
    <x v="1"/>
    <x v="1"/>
  </r>
  <r>
    <x v="887"/>
    <x v="887"/>
    <x v="887"/>
    <x v="129"/>
    <x v="867"/>
    <x v="110"/>
    <x v="182"/>
    <x v="0"/>
    <x v="1"/>
    <x v="3"/>
    <x v="3"/>
    <x v="3"/>
    <x v="0"/>
    <x v="877"/>
    <x v="817"/>
    <x v="1"/>
    <x v="6"/>
    <x v="12"/>
    <x v="9"/>
    <x v="12"/>
    <x v="0"/>
    <x v="0"/>
    <x v="0"/>
    <x v="698"/>
    <x v="8"/>
    <x v="465"/>
    <x v="1"/>
    <x v="1"/>
    <x v="314"/>
    <x v="1"/>
    <x v="104"/>
    <x v="2"/>
    <x v="0"/>
    <x v="1"/>
    <x v="1"/>
    <x v="1"/>
    <x v="1"/>
    <x v="0"/>
    <x v="0"/>
    <x v="0"/>
    <x v="0"/>
    <x v="0"/>
    <x v="0"/>
    <x v="1"/>
    <x v="1"/>
    <x v="1"/>
  </r>
  <r>
    <x v="888"/>
    <x v="888"/>
    <x v="888"/>
    <x v="131"/>
    <x v="868"/>
    <x v="111"/>
    <x v="283"/>
    <x v="0"/>
    <x v="0"/>
    <x v="0"/>
    <x v="0"/>
    <x v="0"/>
    <x v="0"/>
    <x v="878"/>
    <x v="818"/>
    <x v="1"/>
    <x v="138"/>
    <x v="266"/>
    <x v="14"/>
    <x v="364"/>
    <x v="0"/>
    <x v="0"/>
    <x v="0"/>
    <x v="690"/>
    <x v="5"/>
    <x v="107"/>
    <x v="0"/>
    <x v="3"/>
    <x v="110"/>
    <x v="0"/>
    <x v="105"/>
    <x v="0"/>
    <x v="0"/>
    <x v="1"/>
    <x v="1"/>
    <x v="1"/>
    <x v="1"/>
    <x v="1"/>
    <x v="1"/>
    <x v="1"/>
    <x v="0"/>
    <x v="0"/>
    <x v="0"/>
    <x v="0"/>
    <x v="0"/>
    <x v="0"/>
  </r>
  <r>
    <x v="889"/>
    <x v="889"/>
    <x v="889"/>
    <x v="131"/>
    <x v="869"/>
    <x v="111"/>
    <x v="19"/>
    <x v="0"/>
    <x v="0"/>
    <x v="1"/>
    <x v="1"/>
    <x v="1"/>
    <x v="0"/>
    <x v="879"/>
    <x v="819"/>
    <x v="1"/>
    <x v="4"/>
    <x v="174"/>
    <x v="1"/>
    <x v="143"/>
    <x v="0"/>
    <x v="0"/>
    <x v="0"/>
    <x v="699"/>
    <x v="1"/>
    <x v="393"/>
    <x v="0"/>
    <x v="1"/>
    <x v="370"/>
    <x v="0"/>
    <x v="105"/>
    <x v="1"/>
    <x v="0"/>
    <x v="1"/>
    <x v="1"/>
    <x v="1"/>
    <x v="1"/>
    <x v="1"/>
    <x v="1"/>
    <x v="1"/>
    <x v="1"/>
    <x v="1"/>
    <x v="1"/>
    <x v="1"/>
    <x v="1"/>
    <x v="0"/>
  </r>
  <r>
    <x v="890"/>
    <x v="890"/>
    <x v="890"/>
    <x v="131"/>
    <x v="870"/>
    <x v="111"/>
    <x v="19"/>
    <x v="0"/>
    <x v="0"/>
    <x v="1"/>
    <x v="1"/>
    <x v="1"/>
    <x v="0"/>
    <x v="880"/>
    <x v="820"/>
    <x v="1"/>
    <x v="4"/>
    <x v="5"/>
    <x v="45"/>
    <x v="365"/>
    <x v="0"/>
    <x v="0"/>
    <x v="0"/>
    <x v="700"/>
    <x v="1"/>
    <x v="41"/>
    <x v="0"/>
    <x v="1"/>
    <x v="44"/>
    <x v="0"/>
    <x v="105"/>
    <x v="1"/>
    <x v="0"/>
    <x v="1"/>
    <x v="1"/>
    <x v="1"/>
    <x v="1"/>
    <x v="1"/>
    <x v="1"/>
    <x v="1"/>
    <x v="1"/>
    <x v="1"/>
    <x v="1"/>
    <x v="1"/>
    <x v="1"/>
    <x v="0"/>
  </r>
  <r>
    <x v="891"/>
    <x v="891"/>
    <x v="891"/>
    <x v="131"/>
    <x v="871"/>
    <x v="111"/>
    <x v="165"/>
    <x v="0"/>
    <x v="0"/>
    <x v="0"/>
    <x v="0"/>
    <x v="0"/>
    <x v="0"/>
    <x v="881"/>
    <x v="821"/>
    <x v="1"/>
    <x v="7"/>
    <x v="267"/>
    <x v="11"/>
    <x v="366"/>
    <x v="0"/>
    <x v="0"/>
    <x v="0"/>
    <x v="701"/>
    <x v="2"/>
    <x v="124"/>
    <x v="0"/>
    <x v="1"/>
    <x v="124"/>
    <x v="0"/>
    <x v="105"/>
    <x v="1"/>
    <x v="0"/>
    <x v="1"/>
    <x v="1"/>
    <x v="1"/>
    <x v="1"/>
    <x v="1"/>
    <x v="1"/>
    <x v="1"/>
    <x v="1"/>
    <x v="1"/>
    <x v="1"/>
    <x v="1"/>
    <x v="0"/>
    <x v="0"/>
  </r>
  <r>
    <x v="892"/>
    <x v="892"/>
    <x v="892"/>
    <x v="131"/>
    <x v="872"/>
    <x v="111"/>
    <x v="19"/>
    <x v="0"/>
    <x v="0"/>
    <x v="1"/>
    <x v="1"/>
    <x v="1"/>
    <x v="0"/>
    <x v="882"/>
    <x v="822"/>
    <x v="1"/>
    <x v="4"/>
    <x v="268"/>
    <x v="26"/>
    <x v="367"/>
    <x v="0"/>
    <x v="0"/>
    <x v="0"/>
    <x v="702"/>
    <x v="12"/>
    <x v="69"/>
    <x v="0"/>
    <x v="1"/>
    <x v="75"/>
    <x v="0"/>
    <x v="105"/>
    <x v="1"/>
    <x v="0"/>
    <x v="1"/>
    <x v="1"/>
    <x v="1"/>
    <x v="1"/>
    <x v="1"/>
    <x v="1"/>
    <x v="1"/>
    <x v="1"/>
    <x v="1"/>
    <x v="1"/>
    <x v="0"/>
    <x v="0"/>
    <x v="0"/>
  </r>
  <r>
    <x v="893"/>
    <x v="893"/>
    <x v="893"/>
    <x v="131"/>
    <x v="873"/>
    <x v="111"/>
    <x v="41"/>
    <x v="0"/>
    <x v="0"/>
    <x v="1"/>
    <x v="1"/>
    <x v="1"/>
    <x v="0"/>
    <x v="883"/>
    <x v="823"/>
    <x v="1"/>
    <x v="4"/>
    <x v="57"/>
    <x v="53"/>
    <x v="160"/>
    <x v="0"/>
    <x v="0"/>
    <x v="0"/>
    <x v="703"/>
    <x v="12"/>
    <x v="73"/>
    <x v="0"/>
    <x v="1"/>
    <x v="79"/>
    <x v="0"/>
    <x v="105"/>
    <x v="1"/>
    <x v="0"/>
    <x v="1"/>
    <x v="1"/>
    <x v="1"/>
    <x v="1"/>
    <x v="1"/>
    <x v="1"/>
    <x v="1"/>
    <x v="1"/>
    <x v="1"/>
    <x v="1"/>
    <x v="0"/>
    <x v="0"/>
    <x v="0"/>
  </r>
  <r>
    <x v="894"/>
    <x v="894"/>
    <x v="894"/>
    <x v="131"/>
    <x v="874"/>
    <x v="111"/>
    <x v="6"/>
    <x v="0"/>
    <x v="0"/>
    <x v="1"/>
    <x v="1"/>
    <x v="1"/>
    <x v="0"/>
    <x v="884"/>
    <x v="824"/>
    <x v="1"/>
    <x v="4"/>
    <x v="56"/>
    <x v="1"/>
    <x v="299"/>
    <x v="0"/>
    <x v="0"/>
    <x v="0"/>
    <x v="704"/>
    <x v="12"/>
    <x v="429"/>
    <x v="0"/>
    <x v="1"/>
    <x v="367"/>
    <x v="0"/>
    <x v="105"/>
    <x v="1"/>
    <x v="0"/>
    <x v="1"/>
    <x v="1"/>
    <x v="1"/>
    <x v="1"/>
    <x v="1"/>
    <x v="1"/>
    <x v="1"/>
    <x v="1"/>
    <x v="1"/>
    <x v="1"/>
    <x v="0"/>
    <x v="0"/>
    <x v="0"/>
  </r>
  <r>
    <x v="895"/>
    <x v="895"/>
    <x v="895"/>
    <x v="131"/>
    <x v="875"/>
    <x v="111"/>
    <x v="26"/>
    <x v="0"/>
    <x v="0"/>
    <x v="11"/>
    <x v="11"/>
    <x v="11"/>
    <x v="0"/>
    <x v="885"/>
    <x v="825"/>
    <x v="1"/>
    <x v="9"/>
    <x v="139"/>
    <x v="35"/>
    <x v="163"/>
    <x v="0"/>
    <x v="0"/>
    <x v="0"/>
    <x v="705"/>
    <x v="6"/>
    <x v="466"/>
    <x v="0"/>
    <x v="1"/>
    <x v="428"/>
    <x v="0"/>
    <x v="105"/>
    <x v="1"/>
    <x v="0"/>
    <x v="1"/>
    <x v="1"/>
    <x v="1"/>
    <x v="1"/>
    <x v="1"/>
    <x v="1"/>
    <x v="0"/>
    <x v="0"/>
    <x v="0"/>
    <x v="0"/>
    <x v="0"/>
    <x v="0"/>
    <x v="0"/>
  </r>
  <r>
    <x v="896"/>
    <x v="896"/>
    <x v="896"/>
    <x v="132"/>
    <x v="876"/>
    <x v="112"/>
    <x v="19"/>
    <x v="0"/>
    <x v="1"/>
    <x v="4"/>
    <x v="4"/>
    <x v="4"/>
    <x v="0"/>
    <x v="886"/>
    <x v="826"/>
    <x v="1"/>
    <x v="8"/>
    <x v="12"/>
    <x v="9"/>
    <x v="12"/>
    <x v="0"/>
    <x v="0"/>
    <x v="0"/>
    <x v="706"/>
    <x v="5"/>
    <x v="467"/>
    <x v="1"/>
    <x v="1"/>
    <x v="429"/>
    <x v="1"/>
    <x v="105"/>
    <x v="2"/>
    <x v="0"/>
    <x v="1"/>
    <x v="1"/>
    <x v="1"/>
    <x v="1"/>
    <x v="1"/>
    <x v="1"/>
    <x v="1"/>
    <x v="0"/>
    <x v="0"/>
    <x v="0"/>
    <x v="1"/>
    <x v="1"/>
    <x v="1"/>
  </r>
  <r>
    <x v="897"/>
    <x v="897"/>
    <x v="897"/>
    <x v="132"/>
    <x v="877"/>
    <x v="112"/>
    <x v="13"/>
    <x v="0"/>
    <x v="1"/>
    <x v="0"/>
    <x v="0"/>
    <x v="0"/>
    <x v="0"/>
    <x v="887"/>
    <x v="827"/>
    <x v="1"/>
    <x v="7"/>
    <x v="12"/>
    <x v="9"/>
    <x v="12"/>
    <x v="0"/>
    <x v="0"/>
    <x v="0"/>
    <x v="707"/>
    <x v="6"/>
    <x v="468"/>
    <x v="1"/>
    <x v="1"/>
    <x v="420"/>
    <x v="5"/>
    <x v="105"/>
    <x v="2"/>
    <x v="0"/>
    <x v="1"/>
    <x v="1"/>
    <x v="1"/>
    <x v="1"/>
    <x v="1"/>
    <x v="1"/>
    <x v="0"/>
    <x v="0"/>
    <x v="0"/>
    <x v="0"/>
    <x v="0"/>
    <x v="0"/>
    <x v="1"/>
  </r>
  <r>
    <x v="898"/>
    <x v="898"/>
    <x v="898"/>
    <x v="132"/>
    <x v="878"/>
    <x v="112"/>
    <x v="122"/>
    <x v="0"/>
    <x v="1"/>
    <x v="11"/>
    <x v="11"/>
    <x v="11"/>
    <x v="0"/>
    <x v="888"/>
    <x v="828"/>
    <x v="1"/>
    <x v="9"/>
    <x v="12"/>
    <x v="9"/>
    <x v="12"/>
    <x v="0"/>
    <x v="0"/>
    <x v="0"/>
    <x v="708"/>
    <x v="7"/>
    <x v="469"/>
    <x v="1"/>
    <x v="1"/>
    <x v="430"/>
    <x v="2"/>
    <x v="105"/>
    <x v="2"/>
    <x v="0"/>
    <x v="1"/>
    <x v="1"/>
    <x v="1"/>
    <x v="1"/>
    <x v="1"/>
    <x v="0"/>
    <x v="0"/>
    <x v="0"/>
    <x v="0"/>
    <x v="0"/>
    <x v="0"/>
    <x v="1"/>
    <x v="1"/>
  </r>
  <r>
    <x v="899"/>
    <x v="899"/>
    <x v="899"/>
    <x v="132"/>
    <x v="879"/>
    <x v="112"/>
    <x v="46"/>
    <x v="0"/>
    <x v="1"/>
    <x v="4"/>
    <x v="4"/>
    <x v="4"/>
    <x v="0"/>
    <x v="889"/>
    <x v="829"/>
    <x v="1"/>
    <x v="8"/>
    <x v="12"/>
    <x v="9"/>
    <x v="12"/>
    <x v="0"/>
    <x v="0"/>
    <x v="0"/>
    <x v="709"/>
    <x v="7"/>
    <x v="470"/>
    <x v="1"/>
    <x v="1"/>
    <x v="430"/>
    <x v="2"/>
    <x v="105"/>
    <x v="2"/>
    <x v="0"/>
    <x v="1"/>
    <x v="1"/>
    <x v="1"/>
    <x v="1"/>
    <x v="1"/>
    <x v="0"/>
    <x v="0"/>
    <x v="0"/>
    <x v="0"/>
    <x v="0"/>
    <x v="0"/>
    <x v="1"/>
    <x v="1"/>
  </r>
  <r>
    <x v="900"/>
    <x v="900"/>
    <x v="900"/>
    <x v="132"/>
    <x v="880"/>
    <x v="112"/>
    <x v="105"/>
    <x v="0"/>
    <x v="1"/>
    <x v="11"/>
    <x v="11"/>
    <x v="11"/>
    <x v="0"/>
    <x v="890"/>
    <x v="830"/>
    <x v="1"/>
    <x v="9"/>
    <x v="12"/>
    <x v="9"/>
    <x v="12"/>
    <x v="0"/>
    <x v="0"/>
    <x v="0"/>
    <x v="362"/>
    <x v="7"/>
    <x v="471"/>
    <x v="1"/>
    <x v="1"/>
    <x v="431"/>
    <x v="2"/>
    <x v="105"/>
    <x v="2"/>
    <x v="0"/>
    <x v="1"/>
    <x v="1"/>
    <x v="1"/>
    <x v="1"/>
    <x v="1"/>
    <x v="0"/>
    <x v="0"/>
    <x v="0"/>
    <x v="0"/>
    <x v="0"/>
    <x v="0"/>
    <x v="1"/>
    <x v="1"/>
  </r>
  <r>
    <x v="901"/>
    <x v="901"/>
    <x v="901"/>
    <x v="132"/>
    <x v="881"/>
    <x v="112"/>
    <x v="115"/>
    <x v="0"/>
    <x v="1"/>
    <x v="0"/>
    <x v="0"/>
    <x v="0"/>
    <x v="0"/>
    <x v="891"/>
    <x v="831"/>
    <x v="1"/>
    <x v="7"/>
    <x v="12"/>
    <x v="9"/>
    <x v="12"/>
    <x v="0"/>
    <x v="0"/>
    <x v="0"/>
    <x v="296"/>
    <x v="8"/>
    <x v="472"/>
    <x v="1"/>
    <x v="1"/>
    <x v="432"/>
    <x v="3"/>
    <x v="105"/>
    <x v="2"/>
    <x v="0"/>
    <x v="1"/>
    <x v="1"/>
    <x v="1"/>
    <x v="1"/>
    <x v="0"/>
    <x v="0"/>
    <x v="0"/>
    <x v="0"/>
    <x v="0"/>
    <x v="1"/>
    <x v="1"/>
    <x v="1"/>
    <x v="1"/>
  </r>
  <r>
    <x v="902"/>
    <x v="902"/>
    <x v="902"/>
    <x v="132"/>
    <x v="882"/>
    <x v="112"/>
    <x v="284"/>
    <x v="0"/>
    <x v="1"/>
    <x v="0"/>
    <x v="0"/>
    <x v="0"/>
    <x v="0"/>
    <x v="892"/>
    <x v="832"/>
    <x v="1"/>
    <x v="7"/>
    <x v="12"/>
    <x v="9"/>
    <x v="12"/>
    <x v="0"/>
    <x v="0"/>
    <x v="0"/>
    <x v="710"/>
    <x v="9"/>
    <x v="315"/>
    <x v="1"/>
    <x v="1"/>
    <x v="432"/>
    <x v="3"/>
    <x v="105"/>
    <x v="2"/>
    <x v="0"/>
    <x v="1"/>
    <x v="1"/>
    <x v="1"/>
    <x v="0"/>
    <x v="0"/>
    <x v="0"/>
    <x v="0"/>
    <x v="0"/>
    <x v="0"/>
    <x v="1"/>
    <x v="1"/>
    <x v="1"/>
    <x v="1"/>
  </r>
  <r>
    <x v="903"/>
    <x v="903"/>
    <x v="903"/>
    <x v="133"/>
    <x v="883"/>
    <x v="113"/>
    <x v="285"/>
    <x v="0"/>
    <x v="0"/>
    <x v="0"/>
    <x v="0"/>
    <x v="0"/>
    <x v="0"/>
    <x v="893"/>
    <x v="833"/>
    <x v="1"/>
    <x v="139"/>
    <x v="269"/>
    <x v="6"/>
    <x v="368"/>
    <x v="0"/>
    <x v="0"/>
    <x v="0"/>
    <x v="711"/>
    <x v="4"/>
    <x v="41"/>
    <x v="0"/>
    <x v="1"/>
    <x v="44"/>
    <x v="0"/>
    <x v="106"/>
    <x v="0"/>
    <x v="0"/>
    <x v="1"/>
    <x v="1"/>
    <x v="1"/>
    <x v="1"/>
    <x v="1"/>
    <x v="1"/>
    <x v="1"/>
    <x v="1"/>
    <x v="0"/>
    <x v="0"/>
    <x v="0"/>
    <x v="0"/>
    <x v="0"/>
  </r>
  <r>
    <x v="904"/>
    <x v="904"/>
    <x v="904"/>
    <x v="133"/>
    <x v="884"/>
    <x v="113"/>
    <x v="264"/>
    <x v="0"/>
    <x v="0"/>
    <x v="0"/>
    <x v="0"/>
    <x v="0"/>
    <x v="0"/>
    <x v="894"/>
    <x v="834"/>
    <x v="1"/>
    <x v="7"/>
    <x v="101"/>
    <x v="74"/>
    <x v="273"/>
    <x v="0"/>
    <x v="0"/>
    <x v="0"/>
    <x v="712"/>
    <x v="12"/>
    <x v="130"/>
    <x v="0"/>
    <x v="1"/>
    <x v="130"/>
    <x v="0"/>
    <x v="106"/>
    <x v="1"/>
    <x v="0"/>
    <x v="1"/>
    <x v="1"/>
    <x v="1"/>
    <x v="1"/>
    <x v="1"/>
    <x v="1"/>
    <x v="1"/>
    <x v="1"/>
    <x v="1"/>
    <x v="1"/>
    <x v="0"/>
    <x v="0"/>
    <x v="0"/>
  </r>
  <r>
    <x v="905"/>
    <x v="905"/>
    <x v="905"/>
    <x v="133"/>
    <x v="885"/>
    <x v="113"/>
    <x v="41"/>
    <x v="0"/>
    <x v="0"/>
    <x v="0"/>
    <x v="0"/>
    <x v="0"/>
    <x v="0"/>
    <x v="895"/>
    <x v="835"/>
    <x v="1"/>
    <x v="7"/>
    <x v="75"/>
    <x v="24"/>
    <x v="369"/>
    <x v="0"/>
    <x v="0"/>
    <x v="0"/>
    <x v="713"/>
    <x v="3"/>
    <x v="122"/>
    <x v="0"/>
    <x v="1"/>
    <x v="122"/>
    <x v="0"/>
    <x v="106"/>
    <x v="1"/>
    <x v="0"/>
    <x v="1"/>
    <x v="1"/>
    <x v="1"/>
    <x v="1"/>
    <x v="1"/>
    <x v="1"/>
    <x v="1"/>
    <x v="1"/>
    <x v="1"/>
    <x v="0"/>
    <x v="0"/>
    <x v="0"/>
    <x v="0"/>
  </r>
  <r>
    <x v="906"/>
    <x v="906"/>
    <x v="906"/>
    <x v="133"/>
    <x v="885"/>
    <x v="113"/>
    <x v="286"/>
    <x v="0"/>
    <x v="0"/>
    <x v="0"/>
    <x v="0"/>
    <x v="0"/>
    <x v="0"/>
    <x v="896"/>
    <x v="836"/>
    <x v="1"/>
    <x v="7"/>
    <x v="34"/>
    <x v="39"/>
    <x v="159"/>
    <x v="0"/>
    <x v="0"/>
    <x v="0"/>
    <x v="714"/>
    <x v="3"/>
    <x v="122"/>
    <x v="0"/>
    <x v="3"/>
    <x v="122"/>
    <x v="0"/>
    <x v="106"/>
    <x v="1"/>
    <x v="0"/>
    <x v="1"/>
    <x v="1"/>
    <x v="1"/>
    <x v="1"/>
    <x v="1"/>
    <x v="1"/>
    <x v="1"/>
    <x v="1"/>
    <x v="1"/>
    <x v="0"/>
    <x v="0"/>
    <x v="0"/>
    <x v="0"/>
  </r>
  <r>
    <x v="907"/>
    <x v="907"/>
    <x v="907"/>
    <x v="133"/>
    <x v="883"/>
    <x v="113"/>
    <x v="124"/>
    <x v="0"/>
    <x v="0"/>
    <x v="0"/>
    <x v="0"/>
    <x v="0"/>
    <x v="0"/>
    <x v="897"/>
    <x v="837"/>
    <x v="1"/>
    <x v="7"/>
    <x v="64"/>
    <x v="53"/>
    <x v="370"/>
    <x v="0"/>
    <x v="0"/>
    <x v="0"/>
    <x v="715"/>
    <x v="3"/>
    <x v="130"/>
    <x v="0"/>
    <x v="1"/>
    <x v="130"/>
    <x v="0"/>
    <x v="106"/>
    <x v="1"/>
    <x v="0"/>
    <x v="1"/>
    <x v="1"/>
    <x v="1"/>
    <x v="1"/>
    <x v="1"/>
    <x v="1"/>
    <x v="1"/>
    <x v="1"/>
    <x v="1"/>
    <x v="0"/>
    <x v="0"/>
    <x v="0"/>
    <x v="0"/>
  </r>
  <r>
    <x v="908"/>
    <x v="908"/>
    <x v="908"/>
    <x v="133"/>
    <x v="886"/>
    <x v="113"/>
    <x v="105"/>
    <x v="0"/>
    <x v="0"/>
    <x v="0"/>
    <x v="0"/>
    <x v="0"/>
    <x v="0"/>
    <x v="898"/>
    <x v="838"/>
    <x v="1"/>
    <x v="7"/>
    <x v="66"/>
    <x v="29"/>
    <x v="371"/>
    <x v="0"/>
    <x v="0"/>
    <x v="0"/>
    <x v="716"/>
    <x v="7"/>
    <x v="152"/>
    <x v="0"/>
    <x v="1"/>
    <x v="149"/>
    <x v="0"/>
    <x v="106"/>
    <x v="1"/>
    <x v="0"/>
    <x v="1"/>
    <x v="1"/>
    <x v="1"/>
    <x v="1"/>
    <x v="1"/>
    <x v="0"/>
    <x v="0"/>
    <x v="0"/>
    <x v="0"/>
    <x v="0"/>
    <x v="0"/>
    <x v="0"/>
    <x v="0"/>
  </r>
  <r>
    <x v="909"/>
    <x v="909"/>
    <x v="909"/>
    <x v="133"/>
    <x v="887"/>
    <x v="113"/>
    <x v="18"/>
    <x v="0"/>
    <x v="1"/>
    <x v="0"/>
    <x v="0"/>
    <x v="0"/>
    <x v="0"/>
    <x v="899"/>
    <x v="839"/>
    <x v="1"/>
    <x v="7"/>
    <x v="12"/>
    <x v="9"/>
    <x v="12"/>
    <x v="0"/>
    <x v="0"/>
    <x v="0"/>
    <x v="51"/>
    <x v="8"/>
    <x v="473"/>
    <x v="1"/>
    <x v="1"/>
    <x v="433"/>
    <x v="2"/>
    <x v="106"/>
    <x v="2"/>
    <x v="0"/>
    <x v="1"/>
    <x v="1"/>
    <x v="1"/>
    <x v="1"/>
    <x v="0"/>
    <x v="0"/>
    <x v="0"/>
    <x v="0"/>
    <x v="0"/>
    <x v="0"/>
    <x v="0"/>
    <x v="1"/>
    <x v="1"/>
  </r>
  <r>
    <x v="910"/>
    <x v="910"/>
    <x v="910"/>
    <x v="133"/>
    <x v="888"/>
    <x v="113"/>
    <x v="29"/>
    <x v="0"/>
    <x v="1"/>
    <x v="0"/>
    <x v="0"/>
    <x v="0"/>
    <x v="0"/>
    <x v="900"/>
    <x v="840"/>
    <x v="1"/>
    <x v="7"/>
    <x v="12"/>
    <x v="9"/>
    <x v="12"/>
    <x v="0"/>
    <x v="0"/>
    <x v="0"/>
    <x v="717"/>
    <x v="11"/>
    <x v="474"/>
    <x v="1"/>
    <x v="1"/>
    <x v="434"/>
    <x v="5"/>
    <x v="106"/>
    <x v="2"/>
    <x v="0"/>
    <x v="1"/>
    <x v="1"/>
    <x v="0"/>
    <x v="0"/>
    <x v="0"/>
    <x v="0"/>
    <x v="0"/>
    <x v="0"/>
    <x v="0"/>
    <x v="0"/>
    <x v="0"/>
    <x v="0"/>
    <x v="1"/>
  </r>
  <r>
    <x v="911"/>
    <x v="911"/>
    <x v="911"/>
    <x v="133"/>
    <x v="883"/>
    <x v="113"/>
    <x v="45"/>
    <x v="0"/>
    <x v="1"/>
    <x v="0"/>
    <x v="0"/>
    <x v="0"/>
    <x v="0"/>
    <x v="901"/>
    <x v="841"/>
    <x v="1"/>
    <x v="7"/>
    <x v="12"/>
    <x v="9"/>
    <x v="12"/>
    <x v="0"/>
    <x v="0"/>
    <x v="0"/>
    <x v="718"/>
    <x v="11"/>
    <x v="475"/>
    <x v="1"/>
    <x v="1"/>
    <x v="435"/>
    <x v="1"/>
    <x v="106"/>
    <x v="2"/>
    <x v="0"/>
    <x v="1"/>
    <x v="1"/>
    <x v="0"/>
    <x v="0"/>
    <x v="0"/>
    <x v="0"/>
    <x v="0"/>
    <x v="0"/>
    <x v="0"/>
    <x v="0"/>
    <x v="1"/>
    <x v="1"/>
    <x v="1"/>
  </r>
  <r>
    <x v="912"/>
    <x v="912"/>
    <x v="912"/>
    <x v="134"/>
    <x v="889"/>
    <x v="114"/>
    <x v="287"/>
    <x v="0"/>
    <x v="0"/>
    <x v="0"/>
    <x v="0"/>
    <x v="0"/>
    <x v="0"/>
    <x v="902"/>
    <x v="842"/>
    <x v="1"/>
    <x v="140"/>
    <x v="270"/>
    <x v="21"/>
    <x v="372"/>
    <x v="0"/>
    <x v="0"/>
    <x v="0"/>
    <x v="719"/>
    <x v="9"/>
    <x v="254"/>
    <x v="0"/>
    <x v="1"/>
    <x v="249"/>
    <x v="0"/>
    <x v="107"/>
    <x v="0"/>
    <x v="0"/>
    <x v="1"/>
    <x v="1"/>
    <x v="1"/>
    <x v="0"/>
    <x v="0"/>
    <x v="0"/>
    <x v="0"/>
    <x v="0"/>
    <x v="0"/>
    <x v="0"/>
    <x v="0"/>
    <x v="0"/>
    <x v="0"/>
  </r>
  <r>
    <x v="913"/>
    <x v="913"/>
    <x v="913"/>
    <x v="134"/>
    <x v="890"/>
    <x v="114"/>
    <x v="59"/>
    <x v="0"/>
    <x v="0"/>
    <x v="0"/>
    <x v="0"/>
    <x v="0"/>
    <x v="0"/>
    <x v="903"/>
    <x v="843"/>
    <x v="1"/>
    <x v="7"/>
    <x v="77"/>
    <x v="16"/>
    <x v="373"/>
    <x v="0"/>
    <x v="0"/>
    <x v="0"/>
    <x v="631"/>
    <x v="4"/>
    <x v="254"/>
    <x v="0"/>
    <x v="1"/>
    <x v="249"/>
    <x v="0"/>
    <x v="107"/>
    <x v="1"/>
    <x v="0"/>
    <x v="1"/>
    <x v="1"/>
    <x v="1"/>
    <x v="1"/>
    <x v="1"/>
    <x v="1"/>
    <x v="1"/>
    <x v="1"/>
    <x v="0"/>
    <x v="0"/>
    <x v="0"/>
    <x v="0"/>
    <x v="0"/>
  </r>
  <r>
    <x v="914"/>
    <x v="914"/>
    <x v="914"/>
    <x v="134"/>
    <x v="891"/>
    <x v="114"/>
    <x v="24"/>
    <x v="0"/>
    <x v="0"/>
    <x v="1"/>
    <x v="1"/>
    <x v="1"/>
    <x v="0"/>
    <x v="904"/>
    <x v="844"/>
    <x v="1"/>
    <x v="4"/>
    <x v="271"/>
    <x v="23"/>
    <x v="374"/>
    <x v="0"/>
    <x v="0"/>
    <x v="0"/>
    <x v="21"/>
    <x v="6"/>
    <x v="476"/>
    <x v="0"/>
    <x v="1"/>
    <x v="436"/>
    <x v="2"/>
    <x v="107"/>
    <x v="1"/>
    <x v="0"/>
    <x v="1"/>
    <x v="1"/>
    <x v="1"/>
    <x v="1"/>
    <x v="1"/>
    <x v="1"/>
    <x v="0"/>
    <x v="0"/>
    <x v="0"/>
    <x v="0"/>
    <x v="0"/>
    <x v="1"/>
    <x v="1"/>
  </r>
  <r>
    <x v="915"/>
    <x v="915"/>
    <x v="915"/>
    <x v="134"/>
    <x v="892"/>
    <x v="114"/>
    <x v="26"/>
    <x v="0"/>
    <x v="1"/>
    <x v="1"/>
    <x v="1"/>
    <x v="1"/>
    <x v="0"/>
    <x v="905"/>
    <x v="845"/>
    <x v="1"/>
    <x v="4"/>
    <x v="12"/>
    <x v="9"/>
    <x v="12"/>
    <x v="0"/>
    <x v="0"/>
    <x v="0"/>
    <x v="720"/>
    <x v="5"/>
    <x v="477"/>
    <x v="1"/>
    <x v="1"/>
    <x v="406"/>
    <x v="0"/>
    <x v="107"/>
    <x v="2"/>
    <x v="0"/>
    <x v="1"/>
    <x v="1"/>
    <x v="1"/>
    <x v="1"/>
    <x v="1"/>
    <x v="1"/>
    <x v="1"/>
    <x v="0"/>
    <x v="0"/>
    <x v="0"/>
    <x v="0"/>
    <x v="0"/>
    <x v="0"/>
  </r>
  <r>
    <x v="916"/>
    <x v="916"/>
    <x v="916"/>
    <x v="134"/>
    <x v="893"/>
    <x v="114"/>
    <x v="1"/>
    <x v="0"/>
    <x v="1"/>
    <x v="1"/>
    <x v="1"/>
    <x v="1"/>
    <x v="0"/>
    <x v="906"/>
    <x v="846"/>
    <x v="1"/>
    <x v="4"/>
    <x v="12"/>
    <x v="9"/>
    <x v="12"/>
    <x v="0"/>
    <x v="0"/>
    <x v="0"/>
    <x v="720"/>
    <x v="5"/>
    <x v="477"/>
    <x v="1"/>
    <x v="1"/>
    <x v="127"/>
    <x v="0"/>
    <x v="107"/>
    <x v="2"/>
    <x v="0"/>
    <x v="1"/>
    <x v="1"/>
    <x v="1"/>
    <x v="1"/>
    <x v="1"/>
    <x v="1"/>
    <x v="1"/>
    <x v="0"/>
    <x v="0"/>
    <x v="0"/>
    <x v="0"/>
    <x v="0"/>
    <x v="0"/>
  </r>
  <r>
    <x v="917"/>
    <x v="917"/>
    <x v="917"/>
    <x v="134"/>
    <x v="894"/>
    <x v="114"/>
    <x v="36"/>
    <x v="0"/>
    <x v="1"/>
    <x v="1"/>
    <x v="1"/>
    <x v="1"/>
    <x v="0"/>
    <x v="907"/>
    <x v="847"/>
    <x v="1"/>
    <x v="4"/>
    <x v="12"/>
    <x v="9"/>
    <x v="12"/>
    <x v="0"/>
    <x v="0"/>
    <x v="0"/>
    <x v="721"/>
    <x v="6"/>
    <x v="478"/>
    <x v="1"/>
    <x v="1"/>
    <x v="437"/>
    <x v="1"/>
    <x v="107"/>
    <x v="2"/>
    <x v="0"/>
    <x v="1"/>
    <x v="1"/>
    <x v="1"/>
    <x v="1"/>
    <x v="1"/>
    <x v="1"/>
    <x v="0"/>
    <x v="0"/>
    <x v="0"/>
    <x v="0"/>
    <x v="1"/>
    <x v="1"/>
    <x v="1"/>
  </r>
  <r>
    <x v="888"/>
    <x v="888"/>
    <x v="888"/>
    <x v="131"/>
    <x v="868"/>
    <x v="111"/>
    <x v="283"/>
    <x v="0"/>
    <x v="0"/>
    <x v="0"/>
    <x v="0"/>
    <x v="0"/>
    <x v="0"/>
    <x v="878"/>
    <x v="818"/>
    <x v="1"/>
    <x v="138"/>
    <x v="266"/>
    <x v="14"/>
    <x v="364"/>
    <x v="0"/>
    <x v="0"/>
    <x v="0"/>
    <x v="690"/>
    <x v="5"/>
    <x v="107"/>
    <x v="0"/>
    <x v="3"/>
    <x v="110"/>
    <x v="0"/>
    <x v="108"/>
    <x v="0"/>
    <x v="0"/>
    <x v="1"/>
    <x v="1"/>
    <x v="1"/>
    <x v="1"/>
    <x v="1"/>
    <x v="1"/>
    <x v="1"/>
    <x v="0"/>
    <x v="0"/>
    <x v="0"/>
    <x v="0"/>
    <x v="0"/>
    <x v="0"/>
  </r>
  <r>
    <x v="889"/>
    <x v="889"/>
    <x v="889"/>
    <x v="131"/>
    <x v="869"/>
    <x v="111"/>
    <x v="19"/>
    <x v="0"/>
    <x v="0"/>
    <x v="1"/>
    <x v="1"/>
    <x v="1"/>
    <x v="0"/>
    <x v="879"/>
    <x v="819"/>
    <x v="1"/>
    <x v="4"/>
    <x v="174"/>
    <x v="1"/>
    <x v="143"/>
    <x v="0"/>
    <x v="0"/>
    <x v="0"/>
    <x v="699"/>
    <x v="1"/>
    <x v="393"/>
    <x v="0"/>
    <x v="1"/>
    <x v="370"/>
    <x v="0"/>
    <x v="108"/>
    <x v="1"/>
    <x v="0"/>
    <x v="1"/>
    <x v="1"/>
    <x v="1"/>
    <x v="1"/>
    <x v="1"/>
    <x v="1"/>
    <x v="1"/>
    <x v="1"/>
    <x v="1"/>
    <x v="1"/>
    <x v="1"/>
    <x v="1"/>
    <x v="0"/>
  </r>
  <r>
    <x v="890"/>
    <x v="890"/>
    <x v="890"/>
    <x v="131"/>
    <x v="870"/>
    <x v="111"/>
    <x v="19"/>
    <x v="0"/>
    <x v="0"/>
    <x v="1"/>
    <x v="1"/>
    <x v="1"/>
    <x v="0"/>
    <x v="880"/>
    <x v="820"/>
    <x v="1"/>
    <x v="4"/>
    <x v="5"/>
    <x v="45"/>
    <x v="365"/>
    <x v="0"/>
    <x v="0"/>
    <x v="0"/>
    <x v="700"/>
    <x v="1"/>
    <x v="41"/>
    <x v="0"/>
    <x v="1"/>
    <x v="44"/>
    <x v="0"/>
    <x v="108"/>
    <x v="1"/>
    <x v="0"/>
    <x v="1"/>
    <x v="1"/>
    <x v="1"/>
    <x v="1"/>
    <x v="1"/>
    <x v="1"/>
    <x v="1"/>
    <x v="1"/>
    <x v="1"/>
    <x v="1"/>
    <x v="1"/>
    <x v="1"/>
    <x v="0"/>
  </r>
  <r>
    <x v="891"/>
    <x v="891"/>
    <x v="891"/>
    <x v="131"/>
    <x v="871"/>
    <x v="111"/>
    <x v="165"/>
    <x v="0"/>
    <x v="0"/>
    <x v="0"/>
    <x v="0"/>
    <x v="0"/>
    <x v="0"/>
    <x v="881"/>
    <x v="821"/>
    <x v="1"/>
    <x v="7"/>
    <x v="267"/>
    <x v="11"/>
    <x v="366"/>
    <x v="0"/>
    <x v="0"/>
    <x v="0"/>
    <x v="701"/>
    <x v="2"/>
    <x v="124"/>
    <x v="0"/>
    <x v="1"/>
    <x v="124"/>
    <x v="0"/>
    <x v="108"/>
    <x v="1"/>
    <x v="0"/>
    <x v="1"/>
    <x v="1"/>
    <x v="1"/>
    <x v="1"/>
    <x v="1"/>
    <x v="1"/>
    <x v="1"/>
    <x v="1"/>
    <x v="1"/>
    <x v="1"/>
    <x v="1"/>
    <x v="0"/>
    <x v="0"/>
  </r>
  <r>
    <x v="892"/>
    <x v="892"/>
    <x v="892"/>
    <x v="131"/>
    <x v="872"/>
    <x v="111"/>
    <x v="19"/>
    <x v="0"/>
    <x v="0"/>
    <x v="1"/>
    <x v="1"/>
    <x v="1"/>
    <x v="0"/>
    <x v="882"/>
    <x v="822"/>
    <x v="1"/>
    <x v="4"/>
    <x v="268"/>
    <x v="26"/>
    <x v="367"/>
    <x v="0"/>
    <x v="0"/>
    <x v="0"/>
    <x v="702"/>
    <x v="12"/>
    <x v="69"/>
    <x v="0"/>
    <x v="1"/>
    <x v="75"/>
    <x v="0"/>
    <x v="108"/>
    <x v="1"/>
    <x v="0"/>
    <x v="1"/>
    <x v="1"/>
    <x v="1"/>
    <x v="1"/>
    <x v="1"/>
    <x v="1"/>
    <x v="1"/>
    <x v="1"/>
    <x v="1"/>
    <x v="1"/>
    <x v="0"/>
    <x v="0"/>
    <x v="0"/>
  </r>
  <r>
    <x v="893"/>
    <x v="893"/>
    <x v="893"/>
    <x v="131"/>
    <x v="873"/>
    <x v="111"/>
    <x v="41"/>
    <x v="0"/>
    <x v="0"/>
    <x v="1"/>
    <x v="1"/>
    <x v="1"/>
    <x v="0"/>
    <x v="883"/>
    <x v="823"/>
    <x v="1"/>
    <x v="4"/>
    <x v="57"/>
    <x v="53"/>
    <x v="160"/>
    <x v="0"/>
    <x v="0"/>
    <x v="0"/>
    <x v="703"/>
    <x v="12"/>
    <x v="73"/>
    <x v="0"/>
    <x v="1"/>
    <x v="79"/>
    <x v="0"/>
    <x v="108"/>
    <x v="1"/>
    <x v="0"/>
    <x v="1"/>
    <x v="1"/>
    <x v="1"/>
    <x v="1"/>
    <x v="1"/>
    <x v="1"/>
    <x v="1"/>
    <x v="1"/>
    <x v="1"/>
    <x v="1"/>
    <x v="0"/>
    <x v="0"/>
    <x v="0"/>
  </r>
  <r>
    <x v="894"/>
    <x v="894"/>
    <x v="894"/>
    <x v="131"/>
    <x v="874"/>
    <x v="111"/>
    <x v="6"/>
    <x v="0"/>
    <x v="0"/>
    <x v="1"/>
    <x v="1"/>
    <x v="1"/>
    <x v="0"/>
    <x v="884"/>
    <x v="824"/>
    <x v="1"/>
    <x v="4"/>
    <x v="56"/>
    <x v="1"/>
    <x v="299"/>
    <x v="0"/>
    <x v="0"/>
    <x v="0"/>
    <x v="704"/>
    <x v="12"/>
    <x v="429"/>
    <x v="0"/>
    <x v="1"/>
    <x v="367"/>
    <x v="0"/>
    <x v="108"/>
    <x v="1"/>
    <x v="0"/>
    <x v="1"/>
    <x v="1"/>
    <x v="1"/>
    <x v="1"/>
    <x v="1"/>
    <x v="1"/>
    <x v="1"/>
    <x v="1"/>
    <x v="1"/>
    <x v="1"/>
    <x v="0"/>
    <x v="0"/>
    <x v="0"/>
  </r>
  <r>
    <x v="895"/>
    <x v="895"/>
    <x v="895"/>
    <x v="131"/>
    <x v="875"/>
    <x v="111"/>
    <x v="26"/>
    <x v="0"/>
    <x v="0"/>
    <x v="11"/>
    <x v="11"/>
    <x v="11"/>
    <x v="0"/>
    <x v="885"/>
    <x v="825"/>
    <x v="1"/>
    <x v="9"/>
    <x v="139"/>
    <x v="35"/>
    <x v="163"/>
    <x v="0"/>
    <x v="0"/>
    <x v="0"/>
    <x v="705"/>
    <x v="6"/>
    <x v="466"/>
    <x v="0"/>
    <x v="1"/>
    <x v="428"/>
    <x v="0"/>
    <x v="108"/>
    <x v="1"/>
    <x v="0"/>
    <x v="1"/>
    <x v="1"/>
    <x v="1"/>
    <x v="1"/>
    <x v="1"/>
    <x v="1"/>
    <x v="0"/>
    <x v="0"/>
    <x v="0"/>
    <x v="0"/>
    <x v="0"/>
    <x v="0"/>
    <x v="0"/>
  </r>
  <r>
    <x v="896"/>
    <x v="896"/>
    <x v="896"/>
    <x v="132"/>
    <x v="876"/>
    <x v="112"/>
    <x v="19"/>
    <x v="0"/>
    <x v="1"/>
    <x v="4"/>
    <x v="4"/>
    <x v="4"/>
    <x v="0"/>
    <x v="886"/>
    <x v="826"/>
    <x v="1"/>
    <x v="8"/>
    <x v="12"/>
    <x v="9"/>
    <x v="12"/>
    <x v="0"/>
    <x v="0"/>
    <x v="0"/>
    <x v="706"/>
    <x v="5"/>
    <x v="467"/>
    <x v="1"/>
    <x v="1"/>
    <x v="429"/>
    <x v="1"/>
    <x v="108"/>
    <x v="2"/>
    <x v="0"/>
    <x v="1"/>
    <x v="1"/>
    <x v="1"/>
    <x v="1"/>
    <x v="1"/>
    <x v="1"/>
    <x v="1"/>
    <x v="0"/>
    <x v="0"/>
    <x v="0"/>
    <x v="1"/>
    <x v="1"/>
    <x v="1"/>
  </r>
  <r>
    <x v="897"/>
    <x v="897"/>
    <x v="897"/>
    <x v="132"/>
    <x v="877"/>
    <x v="112"/>
    <x v="13"/>
    <x v="0"/>
    <x v="1"/>
    <x v="0"/>
    <x v="0"/>
    <x v="0"/>
    <x v="0"/>
    <x v="887"/>
    <x v="827"/>
    <x v="1"/>
    <x v="7"/>
    <x v="12"/>
    <x v="9"/>
    <x v="12"/>
    <x v="0"/>
    <x v="0"/>
    <x v="0"/>
    <x v="707"/>
    <x v="6"/>
    <x v="468"/>
    <x v="1"/>
    <x v="1"/>
    <x v="420"/>
    <x v="5"/>
    <x v="108"/>
    <x v="2"/>
    <x v="0"/>
    <x v="1"/>
    <x v="1"/>
    <x v="1"/>
    <x v="1"/>
    <x v="1"/>
    <x v="1"/>
    <x v="0"/>
    <x v="0"/>
    <x v="0"/>
    <x v="0"/>
    <x v="0"/>
    <x v="0"/>
    <x v="1"/>
  </r>
  <r>
    <x v="898"/>
    <x v="898"/>
    <x v="898"/>
    <x v="132"/>
    <x v="878"/>
    <x v="112"/>
    <x v="122"/>
    <x v="0"/>
    <x v="1"/>
    <x v="11"/>
    <x v="11"/>
    <x v="11"/>
    <x v="0"/>
    <x v="888"/>
    <x v="828"/>
    <x v="1"/>
    <x v="9"/>
    <x v="12"/>
    <x v="9"/>
    <x v="12"/>
    <x v="0"/>
    <x v="0"/>
    <x v="0"/>
    <x v="708"/>
    <x v="7"/>
    <x v="469"/>
    <x v="1"/>
    <x v="1"/>
    <x v="430"/>
    <x v="2"/>
    <x v="108"/>
    <x v="2"/>
    <x v="0"/>
    <x v="1"/>
    <x v="1"/>
    <x v="1"/>
    <x v="1"/>
    <x v="1"/>
    <x v="0"/>
    <x v="0"/>
    <x v="0"/>
    <x v="0"/>
    <x v="0"/>
    <x v="0"/>
    <x v="1"/>
    <x v="1"/>
  </r>
  <r>
    <x v="899"/>
    <x v="899"/>
    <x v="899"/>
    <x v="132"/>
    <x v="879"/>
    <x v="112"/>
    <x v="46"/>
    <x v="0"/>
    <x v="1"/>
    <x v="4"/>
    <x v="4"/>
    <x v="4"/>
    <x v="0"/>
    <x v="889"/>
    <x v="829"/>
    <x v="1"/>
    <x v="8"/>
    <x v="12"/>
    <x v="9"/>
    <x v="12"/>
    <x v="0"/>
    <x v="0"/>
    <x v="0"/>
    <x v="709"/>
    <x v="7"/>
    <x v="470"/>
    <x v="1"/>
    <x v="1"/>
    <x v="430"/>
    <x v="2"/>
    <x v="108"/>
    <x v="2"/>
    <x v="0"/>
    <x v="1"/>
    <x v="1"/>
    <x v="1"/>
    <x v="1"/>
    <x v="1"/>
    <x v="0"/>
    <x v="0"/>
    <x v="0"/>
    <x v="0"/>
    <x v="0"/>
    <x v="0"/>
    <x v="1"/>
    <x v="1"/>
  </r>
  <r>
    <x v="900"/>
    <x v="900"/>
    <x v="900"/>
    <x v="132"/>
    <x v="880"/>
    <x v="112"/>
    <x v="105"/>
    <x v="0"/>
    <x v="1"/>
    <x v="11"/>
    <x v="11"/>
    <x v="11"/>
    <x v="0"/>
    <x v="890"/>
    <x v="830"/>
    <x v="1"/>
    <x v="9"/>
    <x v="12"/>
    <x v="9"/>
    <x v="12"/>
    <x v="0"/>
    <x v="0"/>
    <x v="0"/>
    <x v="362"/>
    <x v="7"/>
    <x v="471"/>
    <x v="1"/>
    <x v="1"/>
    <x v="431"/>
    <x v="2"/>
    <x v="108"/>
    <x v="2"/>
    <x v="0"/>
    <x v="1"/>
    <x v="1"/>
    <x v="1"/>
    <x v="1"/>
    <x v="1"/>
    <x v="0"/>
    <x v="0"/>
    <x v="0"/>
    <x v="0"/>
    <x v="0"/>
    <x v="0"/>
    <x v="1"/>
    <x v="1"/>
  </r>
  <r>
    <x v="901"/>
    <x v="901"/>
    <x v="901"/>
    <x v="132"/>
    <x v="881"/>
    <x v="112"/>
    <x v="115"/>
    <x v="0"/>
    <x v="1"/>
    <x v="0"/>
    <x v="0"/>
    <x v="0"/>
    <x v="0"/>
    <x v="891"/>
    <x v="831"/>
    <x v="1"/>
    <x v="7"/>
    <x v="12"/>
    <x v="9"/>
    <x v="12"/>
    <x v="0"/>
    <x v="0"/>
    <x v="0"/>
    <x v="296"/>
    <x v="8"/>
    <x v="472"/>
    <x v="1"/>
    <x v="1"/>
    <x v="432"/>
    <x v="3"/>
    <x v="108"/>
    <x v="2"/>
    <x v="0"/>
    <x v="1"/>
    <x v="1"/>
    <x v="1"/>
    <x v="1"/>
    <x v="0"/>
    <x v="0"/>
    <x v="0"/>
    <x v="0"/>
    <x v="0"/>
    <x v="1"/>
    <x v="1"/>
    <x v="1"/>
    <x v="1"/>
  </r>
  <r>
    <x v="902"/>
    <x v="902"/>
    <x v="902"/>
    <x v="132"/>
    <x v="882"/>
    <x v="112"/>
    <x v="284"/>
    <x v="0"/>
    <x v="1"/>
    <x v="0"/>
    <x v="0"/>
    <x v="0"/>
    <x v="0"/>
    <x v="892"/>
    <x v="832"/>
    <x v="1"/>
    <x v="7"/>
    <x v="12"/>
    <x v="9"/>
    <x v="12"/>
    <x v="0"/>
    <x v="0"/>
    <x v="0"/>
    <x v="710"/>
    <x v="9"/>
    <x v="315"/>
    <x v="1"/>
    <x v="1"/>
    <x v="432"/>
    <x v="3"/>
    <x v="108"/>
    <x v="2"/>
    <x v="0"/>
    <x v="1"/>
    <x v="1"/>
    <x v="1"/>
    <x v="0"/>
    <x v="0"/>
    <x v="0"/>
    <x v="0"/>
    <x v="0"/>
    <x v="0"/>
    <x v="1"/>
    <x v="1"/>
    <x v="1"/>
    <x v="1"/>
  </r>
  <r>
    <x v="888"/>
    <x v="888"/>
    <x v="888"/>
    <x v="131"/>
    <x v="868"/>
    <x v="111"/>
    <x v="283"/>
    <x v="0"/>
    <x v="0"/>
    <x v="0"/>
    <x v="0"/>
    <x v="0"/>
    <x v="0"/>
    <x v="878"/>
    <x v="818"/>
    <x v="1"/>
    <x v="138"/>
    <x v="266"/>
    <x v="14"/>
    <x v="364"/>
    <x v="0"/>
    <x v="0"/>
    <x v="0"/>
    <x v="690"/>
    <x v="5"/>
    <x v="107"/>
    <x v="0"/>
    <x v="3"/>
    <x v="110"/>
    <x v="0"/>
    <x v="109"/>
    <x v="0"/>
    <x v="0"/>
    <x v="1"/>
    <x v="1"/>
    <x v="1"/>
    <x v="1"/>
    <x v="1"/>
    <x v="1"/>
    <x v="1"/>
    <x v="0"/>
    <x v="0"/>
    <x v="0"/>
    <x v="0"/>
    <x v="0"/>
    <x v="0"/>
  </r>
  <r>
    <x v="889"/>
    <x v="889"/>
    <x v="889"/>
    <x v="131"/>
    <x v="869"/>
    <x v="111"/>
    <x v="19"/>
    <x v="0"/>
    <x v="0"/>
    <x v="1"/>
    <x v="1"/>
    <x v="1"/>
    <x v="0"/>
    <x v="879"/>
    <x v="819"/>
    <x v="1"/>
    <x v="4"/>
    <x v="174"/>
    <x v="1"/>
    <x v="143"/>
    <x v="0"/>
    <x v="0"/>
    <x v="0"/>
    <x v="699"/>
    <x v="1"/>
    <x v="393"/>
    <x v="0"/>
    <x v="1"/>
    <x v="370"/>
    <x v="0"/>
    <x v="109"/>
    <x v="1"/>
    <x v="0"/>
    <x v="1"/>
    <x v="1"/>
    <x v="1"/>
    <x v="1"/>
    <x v="1"/>
    <x v="1"/>
    <x v="1"/>
    <x v="1"/>
    <x v="1"/>
    <x v="1"/>
    <x v="1"/>
    <x v="1"/>
    <x v="0"/>
  </r>
  <r>
    <x v="890"/>
    <x v="890"/>
    <x v="890"/>
    <x v="131"/>
    <x v="870"/>
    <x v="111"/>
    <x v="19"/>
    <x v="0"/>
    <x v="0"/>
    <x v="1"/>
    <x v="1"/>
    <x v="1"/>
    <x v="0"/>
    <x v="880"/>
    <x v="820"/>
    <x v="1"/>
    <x v="4"/>
    <x v="5"/>
    <x v="45"/>
    <x v="365"/>
    <x v="0"/>
    <x v="0"/>
    <x v="0"/>
    <x v="700"/>
    <x v="1"/>
    <x v="41"/>
    <x v="0"/>
    <x v="1"/>
    <x v="44"/>
    <x v="0"/>
    <x v="109"/>
    <x v="1"/>
    <x v="0"/>
    <x v="1"/>
    <x v="1"/>
    <x v="1"/>
    <x v="1"/>
    <x v="1"/>
    <x v="1"/>
    <x v="1"/>
    <x v="1"/>
    <x v="1"/>
    <x v="1"/>
    <x v="1"/>
    <x v="1"/>
    <x v="0"/>
  </r>
  <r>
    <x v="891"/>
    <x v="891"/>
    <x v="891"/>
    <x v="131"/>
    <x v="871"/>
    <x v="111"/>
    <x v="165"/>
    <x v="0"/>
    <x v="0"/>
    <x v="0"/>
    <x v="0"/>
    <x v="0"/>
    <x v="0"/>
    <x v="881"/>
    <x v="821"/>
    <x v="1"/>
    <x v="7"/>
    <x v="267"/>
    <x v="11"/>
    <x v="366"/>
    <x v="0"/>
    <x v="0"/>
    <x v="0"/>
    <x v="701"/>
    <x v="2"/>
    <x v="124"/>
    <x v="0"/>
    <x v="1"/>
    <x v="124"/>
    <x v="0"/>
    <x v="109"/>
    <x v="1"/>
    <x v="0"/>
    <x v="1"/>
    <x v="1"/>
    <x v="1"/>
    <x v="1"/>
    <x v="1"/>
    <x v="1"/>
    <x v="1"/>
    <x v="1"/>
    <x v="1"/>
    <x v="1"/>
    <x v="1"/>
    <x v="0"/>
    <x v="0"/>
  </r>
  <r>
    <x v="892"/>
    <x v="892"/>
    <x v="892"/>
    <x v="131"/>
    <x v="872"/>
    <x v="111"/>
    <x v="19"/>
    <x v="0"/>
    <x v="0"/>
    <x v="1"/>
    <x v="1"/>
    <x v="1"/>
    <x v="0"/>
    <x v="882"/>
    <x v="822"/>
    <x v="1"/>
    <x v="4"/>
    <x v="268"/>
    <x v="26"/>
    <x v="367"/>
    <x v="0"/>
    <x v="0"/>
    <x v="0"/>
    <x v="702"/>
    <x v="12"/>
    <x v="69"/>
    <x v="0"/>
    <x v="1"/>
    <x v="75"/>
    <x v="0"/>
    <x v="109"/>
    <x v="1"/>
    <x v="0"/>
    <x v="1"/>
    <x v="1"/>
    <x v="1"/>
    <x v="1"/>
    <x v="1"/>
    <x v="1"/>
    <x v="1"/>
    <x v="1"/>
    <x v="1"/>
    <x v="1"/>
    <x v="0"/>
    <x v="0"/>
    <x v="0"/>
  </r>
  <r>
    <x v="893"/>
    <x v="893"/>
    <x v="893"/>
    <x v="131"/>
    <x v="873"/>
    <x v="111"/>
    <x v="41"/>
    <x v="0"/>
    <x v="0"/>
    <x v="1"/>
    <x v="1"/>
    <x v="1"/>
    <x v="0"/>
    <x v="883"/>
    <x v="823"/>
    <x v="1"/>
    <x v="4"/>
    <x v="57"/>
    <x v="53"/>
    <x v="160"/>
    <x v="0"/>
    <x v="0"/>
    <x v="0"/>
    <x v="703"/>
    <x v="12"/>
    <x v="73"/>
    <x v="0"/>
    <x v="1"/>
    <x v="79"/>
    <x v="0"/>
    <x v="109"/>
    <x v="1"/>
    <x v="0"/>
    <x v="1"/>
    <x v="1"/>
    <x v="1"/>
    <x v="1"/>
    <x v="1"/>
    <x v="1"/>
    <x v="1"/>
    <x v="1"/>
    <x v="1"/>
    <x v="1"/>
    <x v="0"/>
    <x v="0"/>
    <x v="0"/>
  </r>
  <r>
    <x v="894"/>
    <x v="894"/>
    <x v="894"/>
    <x v="131"/>
    <x v="874"/>
    <x v="111"/>
    <x v="6"/>
    <x v="0"/>
    <x v="0"/>
    <x v="1"/>
    <x v="1"/>
    <x v="1"/>
    <x v="0"/>
    <x v="884"/>
    <x v="824"/>
    <x v="1"/>
    <x v="4"/>
    <x v="56"/>
    <x v="1"/>
    <x v="299"/>
    <x v="0"/>
    <x v="0"/>
    <x v="0"/>
    <x v="704"/>
    <x v="12"/>
    <x v="429"/>
    <x v="0"/>
    <x v="1"/>
    <x v="367"/>
    <x v="0"/>
    <x v="109"/>
    <x v="1"/>
    <x v="0"/>
    <x v="1"/>
    <x v="1"/>
    <x v="1"/>
    <x v="1"/>
    <x v="1"/>
    <x v="1"/>
    <x v="1"/>
    <x v="1"/>
    <x v="1"/>
    <x v="1"/>
    <x v="0"/>
    <x v="0"/>
    <x v="0"/>
  </r>
  <r>
    <x v="895"/>
    <x v="895"/>
    <x v="895"/>
    <x v="131"/>
    <x v="875"/>
    <x v="111"/>
    <x v="26"/>
    <x v="0"/>
    <x v="0"/>
    <x v="11"/>
    <x v="11"/>
    <x v="11"/>
    <x v="0"/>
    <x v="885"/>
    <x v="825"/>
    <x v="1"/>
    <x v="9"/>
    <x v="139"/>
    <x v="35"/>
    <x v="163"/>
    <x v="0"/>
    <x v="0"/>
    <x v="0"/>
    <x v="705"/>
    <x v="6"/>
    <x v="466"/>
    <x v="0"/>
    <x v="1"/>
    <x v="428"/>
    <x v="0"/>
    <x v="109"/>
    <x v="1"/>
    <x v="0"/>
    <x v="1"/>
    <x v="1"/>
    <x v="1"/>
    <x v="1"/>
    <x v="1"/>
    <x v="1"/>
    <x v="0"/>
    <x v="0"/>
    <x v="0"/>
    <x v="0"/>
    <x v="0"/>
    <x v="0"/>
    <x v="0"/>
  </r>
  <r>
    <x v="896"/>
    <x v="896"/>
    <x v="896"/>
    <x v="132"/>
    <x v="876"/>
    <x v="112"/>
    <x v="19"/>
    <x v="0"/>
    <x v="1"/>
    <x v="4"/>
    <x v="4"/>
    <x v="4"/>
    <x v="0"/>
    <x v="886"/>
    <x v="826"/>
    <x v="1"/>
    <x v="8"/>
    <x v="12"/>
    <x v="9"/>
    <x v="12"/>
    <x v="0"/>
    <x v="0"/>
    <x v="0"/>
    <x v="706"/>
    <x v="5"/>
    <x v="467"/>
    <x v="1"/>
    <x v="1"/>
    <x v="429"/>
    <x v="1"/>
    <x v="109"/>
    <x v="2"/>
    <x v="0"/>
    <x v="1"/>
    <x v="1"/>
    <x v="1"/>
    <x v="1"/>
    <x v="1"/>
    <x v="1"/>
    <x v="1"/>
    <x v="0"/>
    <x v="0"/>
    <x v="0"/>
    <x v="1"/>
    <x v="1"/>
    <x v="1"/>
  </r>
  <r>
    <x v="897"/>
    <x v="897"/>
    <x v="897"/>
    <x v="132"/>
    <x v="877"/>
    <x v="112"/>
    <x v="13"/>
    <x v="0"/>
    <x v="1"/>
    <x v="0"/>
    <x v="0"/>
    <x v="0"/>
    <x v="0"/>
    <x v="887"/>
    <x v="827"/>
    <x v="1"/>
    <x v="7"/>
    <x v="12"/>
    <x v="9"/>
    <x v="12"/>
    <x v="0"/>
    <x v="0"/>
    <x v="0"/>
    <x v="707"/>
    <x v="6"/>
    <x v="468"/>
    <x v="1"/>
    <x v="1"/>
    <x v="420"/>
    <x v="5"/>
    <x v="109"/>
    <x v="2"/>
    <x v="0"/>
    <x v="1"/>
    <x v="1"/>
    <x v="1"/>
    <x v="1"/>
    <x v="1"/>
    <x v="1"/>
    <x v="0"/>
    <x v="0"/>
    <x v="0"/>
    <x v="0"/>
    <x v="0"/>
    <x v="0"/>
    <x v="1"/>
  </r>
  <r>
    <x v="898"/>
    <x v="898"/>
    <x v="898"/>
    <x v="132"/>
    <x v="878"/>
    <x v="112"/>
    <x v="122"/>
    <x v="0"/>
    <x v="1"/>
    <x v="11"/>
    <x v="11"/>
    <x v="11"/>
    <x v="0"/>
    <x v="888"/>
    <x v="828"/>
    <x v="1"/>
    <x v="9"/>
    <x v="12"/>
    <x v="9"/>
    <x v="12"/>
    <x v="0"/>
    <x v="0"/>
    <x v="0"/>
    <x v="708"/>
    <x v="7"/>
    <x v="469"/>
    <x v="1"/>
    <x v="1"/>
    <x v="430"/>
    <x v="2"/>
    <x v="109"/>
    <x v="2"/>
    <x v="0"/>
    <x v="1"/>
    <x v="1"/>
    <x v="1"/>
    <x v="1"/>
    <x v="1"/>
    <x v="0"/>
    <x v="0"/>
    <x v="0"/>
    <x v="0"/>
    <x v="0"/>
    <x v="0"/>
    <x v="1"/>
    <x v="1"/>
  </r>
  <r>
    <x v="899"/>
    <x v="899"/>
    <x v="899"/>
    <x v="132"/>
    <x v="879"/>
    <x v="112"/>
    <x v="46"/>
    <x v="0"/>
    <x v="1"/>
    <x v="4"/>
    <x v="4"/>
    <x v="4"/>
    <x v="0"/>
    <x v="889"/>
    <x v="829"/>
    <x v="1"/>
    <x v="8"/>
    <x v="12"/>
    <x v="9"/>
    <x v="12"/>
    <x v="0"/>
    <x v="0"/>
    <x v="0"/>
    <x v="709"/>
    <x v="7"/>
    <x v="470"/>
    <x v="1"/>
    <x v="1"/>
    <x v="430"/>
    <x v="2"/>
    <x v="109"/>
    <x v="2"/>
    <x v="0"/>
    <x v="1"/>
    <x v="1"/>
    <x v="1"/>
    <x v="1"/>
    <x v="1"/>
    <x v="0"/>
    <x v="0"/>
    <x v="0"/>
    <x v="0"/>
    <x v="0"/>
    <x v="0"/>
    <x v="1"/>
    <x v="1"/>
  </r>
  <r>
    <x v="900"/>
    <x v="900"/>
    <x v="900"/>
    <x v="132"/>
    <x v="880"/>
    <x v="112"/>
    <x v="105"/>
    <x v="0"/>
    <x v="1"/>
    <x v="11"/>
    <x v="11"/>
    <x v="11"/>
    <x v="0"/>
    <x v="890"/>
    <x v="830"/>
    <x v="1"/>
    <x v="9"/>
    <x v="12"/>
    <x v="9"/>
    <x v="12"/>
    <x v="0"/>
    <x v="0"/>
    <x v="0"/>
    <x v="362"/>
    <x v="7"/>
    <x v="471"/>
    <x v="1"/>
    <x v="1"/>
    <x v="431"/>
    <x v="2"/>
    <x v="109"/>
    <x v="2"/>
    <x v="0"/>
    <x v="1"/>
    <x v="1"/>
    <x v="1"/>
    <x v="1"/>
    <x v="1"/>
    <x v="0"/>
    <x v="0"/>
    <x v="0"/>
    <x v="0"/>
    <x v="0"/>
    <x v="0"/>
    <x v="1"/>
    <x v="1"/>
  </r>
  <r>
    <x v="901"/>
    <x v="901"/>
    <x v="901"/>
    <x v="132"/>
    <x v="881"/>
    <x v="112"/>
    <x v="115"/>
    <x v="0"/>
    <x v="1"/>
    <x v="0"/>
    <x v="0"/>
    <x v="0"/>
    <x v="0"/>
    <x v="891"/>
    <x v="831"/>
    <x v="1"/>
    <x v="7"/>
    <x v="12"/>
    <x v="9"/>
    <x v="12"/>
    <x v="0"/>
    <x v="0"/>
    <x v="0"/>
    <x v="296"/>
    <x v="8"/>
    <x v="472"/>
    <x v="1"/>
    <x v="1"/>
    <x v="432"/>
    <x v="3"/>
    <x v="109"/>
    <x v="2"/>
    <x v="0"/>
    <x v="1"/>
    <x v="1"/>
    <x v="1"/>
    <x v="1"/>
    <x v="0"/>
    <x v="0"/>
    <x v="0"/>
    <x v="0"/>
    <x v="0"/>
    <x v="1"/>
    <x v="1"/>
    <x v="1"/>
    <x v="1"/>
  </r>
  <r>
    <x v="902"/>
    <x v="902"/>
    <x v="902"/>
    <x v="132"/>
    <x v="882"/>
    <x v="112"/>
    <x v="284"/>
    <x v="0"/>
    <x v="1"/>
    <x v="0"/>
    <x v="0"/>
    <x v="0"/>
    <x v="0"/>
    <x v="892"/>
    <x v="832"/>
    <x v="1"/>
    <x v="7"/>
    <x v="12"/>
    <x v="9"/>
    <x v="12"/>
    <x v="0"/>
    <x v="0"/>
    <x v="0"/>
    <x v="710"/>
    <x v="9"/>
    <x v="315"/>
    <x v="1"/>
    <x v="1"/>
    <x v="432"/>
    <x v="3"/>
    <x v="109"/>
    <x v="2"/>
    <x v="0"/>
    <x v="1"/>
    <x v="1"/>
    <x v="1"/>
    <x v="0"/>
    <x v="0"/>
    <x v="0"/>
    <x v="0"/>
    <x v="0"/>
    <x v="0"/>
    <x v="1"/>
    <x v="1"/>
    <x v="1"/>
    <x v="1"/>
  </r>
  <r>
    <x v="918"/>
    <x v="918"/>
    <x v="918"/>
    <x v="135"/>
    <x v="895"/>
    <x v="115"/>
    <x v="288"/>
    <x v="0"/>
    <x v="0"/>
    <x v="0"/>
    <x v="0"/>
    <x v="0"/>
    <x v="0"/>
    <x v="908"/>
    <x v="848"/>
    <x v="1"/>
    <x v="141"/>
    <x v="272"/>
    <x v="16"/>
    <x v="375"/>
    <x v="0"/>
    <x v="0"/>
    <x v="0"/>
    <x v="722"/>
    <x v="9"/>
    <x v="46"/>
    <x v="0"/>
    <x v="14"/>
    <x v="49"/>
    <x v="0"/>
    <x v="110"/>
    <x v="0"/>
    <x v="0"/>
    <x v="1"/>
    <x v="1"/>
    <x v="1"/>
    <x v="0"/>
    <x v="0"/>
    <x v="0"/>
    <x v="0"/>
    <x v="0"/>
    <x v="0"/>
    <x v="0"/>
    <x v="0"/>
    <x v="0"/>
    <x v="0"/>
  </r>
  <r>
    <x v="919"/>
    <x v="919"/>
    <x v="919"/>
    <x v="135"/>
    <x v="896"/>
    <x v="115"/>
    <x v="58"/>
    <x v="0"/>
    <x v="0"/>
    <x v="0"/>
    <x v="0"/>
    <x v="0"/>
    <x v="0"/>
    <x v="909"/>
    <x v="849"/>
    <x v="1"/>
    <x v="7"/>
    <x v="179"/>
    <x v="1"/>
    <x v="376"/>
    <x v="0"/>
    <x v="0"/>
    <x v="0"/>
    <x v="723"/>
    <x v="1"/>
    <x v="107"/>
    <x v="0"/>
    <x v="1"/>
    <x v="110"/>
    <x v="0"/>
    <x v="110"/>
    <x v="1"/>
    <x v="0"/>
    <x v="1"/>
    <x v="1"/>
    <x v="1"/>
    <x v="1"/>
    <x v="1"/>
    <x v="1"/>
    <x v="1"/>
    <x v="1"/>
    <x v="1"/>
    <x v="1"/>
    <x v="1"/>
    <x v="1"/>
    <x v="0"/>
  </r>
  <r>
    <x v="920"/>
    <x v="920"/>
    <x v="920"/>
    <x v="135"/>
    <x v="897"/>
    <x v="115"/>
    <x v="18"/>
    <x v="0"/>
    <x v="0"/>
    <x v="0"/>
    <x v="0"/>
    <x v="0"/>
    <x v="0"/>
    <x v="909"/>
    <x v="850"/>
    <x v="1"/>
    <x v="7"/>
    <x v="87"/>
    <x v="1"/>
    <x v="264"/>
    <x v="0"/>
    <x v="0"/>
    <x v="0"/>
    <x v="723"/>
    <x v="1"/>
    <x v="107"/>
    <x v="0"/>
    <x v="1"/>
    <x v="110"/>
    <x v="0"/>
    <x v="110"/>
    <x v="1"/>
    <x v="0"/>
    <x v="1"/>
    <x v="1"/>
    <x v="1"/>
    <x v="1"/>
    <x v="1"/>
    <x v="1"/>
    <x v="1"/>
    <x v="1"/>
    <x v="1"/>
    <x v="1"/>
    <x v="1"/>
    <x v="1"/>
    <x v="0"/>
  </r>
  <r>
    <x v="921"/>
    <x v="921"/>
    <x v="921"/>
    <x v="135"/>
    <x v="898"/>
    <x v="115"/>
    <x v="19"/>
    <x v="0"/>
    <x v="0"/>
    <x v="0"/>
    <x v="0"/>
    <x v="0"/>
    <x v="0"/>
    <x v="909"/>
    <x v="851"/>
    <x v="1"/>
    <x v="7"/>
    <x v="6"/>
    <x v="1"/>
    <x v="377"/>
    <x v="0"/>
    <x v="0"/>
    <x v="0"/>
    <x v="723"/>
    <x v="1"/>
    <x v="107"/>
    <x v="0"/>
    <x v="1"/>
    <x v="110"/>
    <x v="0"/>
    <x v="110"/>
    <x v="1"/>
    <x v="0"/>
    <x v="1"/>
    <x v="1"/>
    <x v="1"/>
    <x v="1"/>
    <x v="1"/>
    <x v="1"/>
    <x v="1"/>
    <x v="1"/>
    <x v="1"/>
    <x v="1"/>
    <x v="1"/>
    <x v="1"/>
    <x v="0"/>
  </r>
  <r>
    <x v="922"/>
    <x v="922"/>
    <x v="922"/>
    <x v="135"/>
    <x v="899"/>
    <x v="115"/>
    <x v="19"/>
    <x v="0"/>
    <x v="0"/>
    <x v="0"/>
    <x v="0"/>
    <x v="0"/>
    <x v="0"/>
    <x v="910"/>
    <x v="852"/>
    <x v="1"/>
    <x v="7"/>
    <x v="73"/>
    <x v="1"/>
    <x v="55"/>
    <x v="0"/>
    <x v="0"/>
    <x v="0"/>
    <x v="724"/>
    <x v="1"/>
    <x v="107"/>
    <x v="0"/>
    <x v="1"/>
    <x v="110"/>
    <x v="0"/>
    <x v="110"/>
    <x v="1"/>
    <x v="0"/>
    <x v="1"/>
    <x v="1"/>
    <x v="1"/>
    <x v="1"/>
    <x v="1"/>
    <x v="1"/>
    <x v="1"/>
    <x v="1"/>
    <x v="1"/>
    <x v="1"/>
    <x v="1"/>
    <x v="1"/>
    <x v="0"/>
  </r>
  <r>
    <x v="923"/>
    <x v="923"/>
    <x v="923"/>
    <x v="135"/>
    <x v="900"/>
    <x v="115"/>
    <x v="106"/>
    <x v="0"/>
    <x v="0"/>
    <x v="4"/>
    <x v="4"/>
    <x v="4"/>
    <x v="0"/>
    <x v="911"/>
    <x v="853"/>
    <x v="1"/>
    <x v="8"/>
    <x v="60"/>
    <x v="44"/>
    <x v="378"/>
    <x v="0"/>
    <x v="0"/>
    <x v="0"/>
    <x v="725"/>
    <x v="2"/>
    <x v="95"/>
    <x v="0"/>
    <x v="1"/>
    <x v="97"/>
    <x v="0"/>
    <x v="110"/>
    <x v="1"/>
    <x v="0"/>
    <x v="1"/>
    <x v="1"/>
    <x v="1"/>
    <x v="1"/>
    <x v="1"/>
    <x v="1"/>
    <x v="1"/>
    <x v="1"/>
    <x v="1"/>
    <x v="1"/>
    <x v="1"/>
    <x v="0"/>
    <x v="0"/>
  </r>
  <r>
    <x v="924"/>
    <x v="924"/>
    <x v="924"/>
    <x v="135"/>
    <x v="901"/>
    <x v="115"/>
    <x v="12"/>
    <x v="0"/>
    <x v="0"/>
    <x v="0"/>
    <x v="0"/>
    <x v="0"/>
    <x v="0"/>
    <x v="912"/>
    <x v="854"/>
    <x v="1"/>
    <x v="7"/>
    <x v="25"/>
    <x v="1"/>
    <x v="379"/>
    <x v="0"/>
    <x v="0"/>
    <x v="0"/>
    <x v="726"/>
    <x v="7"/>
    <x v="3"/>
    <x v="0"/>
    <x v="1"/>
    <x v="3"/>
    <x v="0"/>
    <x v="110"/>
    <x v="1"/>
    <x v="0"/>
    <x v="1"/>
    <x v="1"/>
    <x v="1"/>
    <x v="1"/>
    <x v="1"/>
    <x v="0"/>
    <x v="0"/>
    <x v="0"/>
    <x v="0"/>
    <x v="0"/>
    <x v="0"/>
    <x v="0"/>
    <x v="0"/>
  </r>
  <r>
    <x v="925"/>
    <x v="925"/>
    <x v="925"/>
    <x v="135"/>
    <x v="902"/>
    <x v="115"/>
    <x v="79"/>
    <x v="0"/>
    <x v="0"/>
    <x v="0"/>
    <x v="0"/>
    <x v="0"/>
    <x v="0"/>
    <x v="913"/>
    <x v="855"/>
    <x v="1"/>
    <x v="7"/>
    <x v="10"/>
    <x v="23"/>
    <x v="380"/>
    <x v="0"/>
    <x v="0"/>
    <x v="0"/>
    <x v="727"/>
    <x v="7"/>
    <x v="130"/>
    <x v="0"/>
    <x v="1"/>
    <x v="130"/>
    <x v="0"/>
    <x v="110"/>
    <x v="1"/>
    <x v="0"/>
    <x v="1"/>
    <x v="1"/>
    <x v="1"/>
    <x v="1"/>
    <x v="1"/>
    <x v="0"/>
    <x v="0"/>
    <x v="0"/>
    <x v="0"/>
    <x v="0"/>
    <x v="0"/>
    <x v="0"/>
    <x v="0"/>
  </r>
  <r>
    <x v="926"/>
    <x v="926"/>
    <x v="926"/>
    <x v="135"/>
    <x v="903"/>
    <x v="115"/>
    <x v="58"/>
    <x v="0"/>
    <x v="0"/>
    <x v="0"/>
    <x v="0"/>
    <x v="0"/>
    <x v="0"/>
    <x v="914"/>
    <x v="856"/>
    <x v="1"/>
    <x v="7"/>
    <x v="66"/>
    <x v="35"/>
    <x v="381"/>
    <x v="0"/>
    <x v="0"/>
    <x v="0"/>
    <x v="728"/>
    <x v="7"/>
    <x v="3"/>
    <x v="0"/>
    <x v="1"/>
    <x v="3"/>
    <x v="0"/>
    <x v="110"/>
    <x v="1"/>
    <x v="0"/>
    <x v="1"/>
    <x v="1"/>
    <x v="1"/>
    <x v="1"/>
    <x v="1"/>
    <x v="0"/>
    <x v="0"/>
    <x v="0"/>
    <x v="0"/>
    <x v="0"/>
    <x v="0"/>
    <x v="0"/>
    <x v="0"/>
  </r>
  <r>
    <x v="927"/>
    <x v="927"/>
    <x v="927"/>
    <x v="135"/>
    <x v="904"/>
    <x v="115"/>
    <x v="289"/>
    <x v="0"/>
    <x v="1"/>
    <x v="0"/>
    <x v="0"/>
    <x v="0"/>
    <x v="0"/>
    <x v="915"/>
    <x v="857"/>
    <x v="1"/>
    <x v="7"/>
    <x v="12"/>
    <x v="9"/>
    <x v="12"/>
    <x v="0"/>
    <x v="0"/>
    <x v="0"/>
    <x v="729"/>
    <x v="3"/>
    <x v="479"/>
    <x v="1"/>
    <x v="1"/>
    <x v="336"/>
    <x v="0"/>
    <x v="110"/>
    <x v="2"/>
    <x v="0"/>
    <x v="1"/>
    <x v="1"/>
    <x v="1"/>
    <x v="1"/>
    <x v="1"/>
    <x v="1"/>
    <x v="1"/>
    <x v="1"/>
    <x v="1"/>
    <x v="0"/>
    <x v="0"/>
    <x v="0"/>
    <x v="0"/>
  </r>
  <r>
    <x v="928"/>
    <x v="928"/>
    <x v="928"/>
    <x v="135"/>
    <x v="905"/>
    <x v="115"/>
    <x v="29"/>
    <x v="0"/>
    <x v="1"/>
    <x v="0"/>
    <x v="0"/>
    <x v="0"/>
    <x v="0"/>
    <x v="916"/>
    <x v="858"/>
    <x v="1"/>
    <x v="7"/>
    <x v="12"/>
    <x v="9"/>
    <x v="12"/>
    <x v="0"/>
    <x v="0"/>
    <x v="0"/>
    <x v="87"/>
    <x v="4"/>
    <x v="422"/>
    <x v="1"/>
    <x v="1"/>
    <x v="144"/>
    <x v="0"/>
    <x v="110"/>
    <x v="2"/>
    <x v="0"/>
    <x v="1"/>
    <x v="1"/>
    <x v="1"/>
    <x v="1"/>
    <x v="1"/>
    <x v="1"/>
    <x v="1"/>
    <x v="1"/>
    <x v="0"/>
    <x v="0"/>
    <x v="0"/>
    <x v="0"/>
    <x v="0"/>
  </r>
  <r>
    <x v="929"/>
    <x v="929"/>
    <x v="929"/>
    <x v="135"/>
    <x v="906"/>
    <x v="115"/>
    <x v="19"/>
    <x v="0"/>
    <x v="1"/>
    <x v="0"/>
    <x v="0"/>
    <x v="0"/>
    <x v="0"/>
    <x v="917"/>
    <x v="859"/>
    <x v="1"/>
    <x v="7"/>
    <x v="12"/>
    <x v="9"/>
    <x v="12"/>
    <x v="0"/>
    <x v="0"/>
    <x v="0"/>
    <x v="546"/>
    <x v="7"/>
    <x v="428"/>
    <x v="1"/>
    <x v="1"/>
    <x v="438"/>
    <x v="1"/>
    <x v="110"/>
    <x v="2"/>
    <x v="0"/>
    <x v="1"/>
    <x v="1"/>
    <x v="1"/>
    <x v="1"/>
    <x v="1"/>
    <x v="0"/>
    <x v="0"/>
    <x v="0"/>
    <x v="0"/>
    <x v="0"/>
    <x v="1"/>
    <x v="1"/>
    <x v="1"/>
  </r>
  <r>
    <x v="930"/>
    <x v="930"/>
    <x v="930"/>
    <x v="136"/>
    <x v="907"/>
    <x v="1"/>
    <x v="55"/>
    <x v="0"/>
    <x v="1"/>
    <x v="0"/>
    <x v="0"/>
    <x v="0"/>
    <x v="0"/>
    <x v="918"/>
    <x v="20"/>
    <x v="1"/>
    <x v="7"/>
    <x v="12"/>
    <x v="9"/>
    <x v="12"/>
    <x v="0"/>
    <x v="0"/>
    <x v="0"/>
    <x v="464"/>
    <x v="8"/>
    <x v="16"/>
    <x v="1"/>
    <x v="1"/>
    <x v="439"/>
    <x v="4"/>
    <x v="110"/>
    <x v="2"/>
    <x v="0"/>
    <x v="1"/>
    <x v="1"/>
    <x v="1"/>
    <x v="1"/>
    <x v="0"/>
    <x v="0"/>
    <x v="0"/>
    <x v="0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15" firstHeaderRow="0" firstDataRow="1" firstDataCol="1"/>
  <pivotFields count="46">
    <pivotField compact="0" showAll="0">
      <items count="932">
        <item x="298"/>
        <item x="453"/>
        <item x="498"/>
        <item x="527"/>
        <item x="257"/>
        <item x="258"/>
        <item x="260"/>
        <item x="347"/>
        <item x="229"/>
        <item x="609"/>
        <item x="608"/>
        <item x="725"/>
        <item x="71"/>
        <item x="218"/>
        <item x="636"/>
        <item x="263"/>
        <item x="401"/>
        <item x="217"/>
        <item x="900"/>
        <item x="804"/>
        <item x="644"/>
        <item x="238"/>
        <item x="669"/>
        <item x="600"/>
        <item x="605"/>
        <item x="543"/>
        <item x="140"/>
        <item x="452"/>
        <item x="705"/>
        <item x="686"/>
        <item x="641"/>
        <item x="734"/>
        <item x="98"/>
        <item x="375"/>
        <item x="124"/>
        <item x="299"/>
        <item x="281"/>
        <item x="668"/>
        <item x="796"/>
        <item x="70"/>
        <item x="92"/>
        <item x="899"/>
        <item x="743"/>
        <item x="651"/>
        <item x="243"/>
        <item x="494"/>
        <item x="700"/>
        <item x="762"/>
        <item x="242"/>
        <item x="80"/>
        <item x="654"/>
        <item x="648"/>
        <item x="97"/>
        <item x="757"/>
        <item x="314"/>
        <item x="317"/>
        <item x="758"/>
        <item x="924"/>
        <item x="926"/>
        <item x="925"/>
        <item x="704"/>
        <item x="357"/>
        <item x="363"/>
        <item x="136"/>
        <item x="660"/>
        <item x="26"/>
        <item x="32"/>
        <item x="81"/>
        <item x="862"/>
        <item x="861"/>
        <item x="79"/>
        <item x="306"/>
        <item x="542"/>
        <item x="797"/>
        <item x="503"/>
        <item x="917"/>
        <item x="929"/>
        <item x="663"/>
        <item x="795"/>
        <item x="662"/>
        <item x="898"/>
        <item x="650"/>
        <item x="749"/>
        <item x="30"/>
        <item x="791"/>
        <item x="544"/>
        <item x="680"/>
        <item x="838"/>
        <item x="643"/>
        <item x="541"/>
        <item x="439"/>
        <item x="96"/>
        <item x="364"/>
        <item x="31"/>
        <item x="634"/>
        <item x="640"/>
        <item x="139"/>
        <item x="459"/>
        <item x="449"/>
        <item x="125"/>
        <item x="11"/>
        <item x="126"/>
        <item x="27"/>
        <item x="274"/>
        <item x="880"/>
        <item x="751"/>
        <item x="24"/>
        <item x="405"/>
        <item x="280"/>
        <item x="279"/>
        <item x="750"/>
        <item x="206"/>
        <item x="275"/>
        <item x="523"/>
        <item x="69"/>
        <item x="29"/>
        <item x="442"/>
        <item x="180"/>
        <item x="642"/>
        <item x="178"/>
        <item x="28"/>
        <item x="95"/>
        <item x="190"/>
        <item x="512"/>
        <item x="748"/>
        <item x="754"/>
        <item x="645"/>
        <item x="94"/>
        <item x="25"/>
        <item x="273"/>
        <item x="431"/>
        <item x="458"/>
        <item x="9"/>
        <item x="10"/>
        <item x="522"/>
        <item x="540"/>
        <item x="627"/>
        <item x="716"/>
        <item x="256"/>
        <item x="93"/>
        <item x="437"/>
        <item x="491"/>
        <item x="765"/>
        <item x="875"/>
        <item x="756"/>
        <item x="23"/>
        <item x="647"/>
        <item x="297"/>
        <item x="646"/>
        <item x="379"/>
        <item x="451"/>
        <item x="490"/>
        <item x="676"/>
        <item x="673"/>
        <item x="675"/>
        <item x="672"/>
        <item x="674"/>
        <item x="532"/>
        <item x="428"/>
        <item x="430"/>
        <item x="68"/>
        <item x="225"/>
        <item x="539"/>
        <item x="914"/>
        <item x="448"/>
        <item x="371"/>
        <item x="604"/>
        <item x="353"/>
        <item x="22"/>
        <item x="226"/>
        <item x="228"/>
        <item x="67"/>
        <item x="21"/>
        <item x="272"/>
        <item x="774"/>
        <item x="253"/>
        <item x="66"/>
        <item x="227"/>
        <item x="778"/>
        <item x="179"/>
        <item x="897"/>
        <item x="255"/>
        <item x="213"/>
        <item x="374"/>
        <item x="526"/>
        <item x="418"/>
        <item x="538"/>
        <item x="167"/>
        <item x="262"/>
        <item x="205"/>
        <item x="790"/>
        <item x="370"/>
        <item x="689"/>
        <item x="729"/>
        <item x="519"/>
        <item x="443"/>
        <item x="794"/>
        <item x="872"/>
        <item x="505"/>
        <item x="895"/>
        <item x="373"/>
        <item x="346"/>
        <item x="254"/>
        <item x="521"/>
        <item x="65"/>
        <item x="633"/>
        <item x="793"/>
        <item x="189"/>
        <item x="372"/>
        <item x="802"/>
        <item x="278"/>
        <item x="840"/>
        <item x="741"/>
        <item x="534"/>
        <item x="20"/>
        <item x="261"/>
        <item x="715"/>
        <item x="195"/>
        <item x="331"/>
        <item x="18"/>
        <item x="291"/>
        <item x="482"/>
        <item x="204"/>
        <item x="376"/>
        <item x="735"/>
        <item x="915"/>
        <item x="822"/>
        <item x="916"/>
        <item x="19"/>
        <item x="400"/>
        <item x="817"/>
        <item x="360"/>
        <item x="820"/>
        <item x="320"/>
        <item x="150"/>
        <item x="359"/>
        <item x="728"/>
        <item x="135"/>
        <item x="818"/>
        <item x="599"/>
        <item x="816"/>
        <item x="8"/>
        <item x="203"/>
        <item x="531"/>
        <item x="212"/>
        <item x="252"/>
        <item x="468"/>
        <item x="410"/>
        <item x="188"/>
        <item x="388"/>
        <item x="420"/>
        <item x="296"/>
        <item x="873"/>
        <item x="821"/>
        <item x="17"/>
        <item x="166"/>
        <item x="16"/>
        <item x="671"/>
        <item x="271"/>
        <item x="690"/>
        <item x="721"/>
        <item x="720"/>
        <item x="888"/>
        <item x="607"/>
        <item x="698"/>
        <item x="356"/>
        <item x="622"/>
        <item x="625"/>
        <item x="399"/>
        <item x="423"/>
        <item x="831"/>
        <item x="270"/>
        <item x="537"/>
        <item x="324"/>
        <item x="621"/>
        <item x="237"/>
        <item x="896"/>
        <item x="355"/>
        <item x="724"/>
        <item x="236"/>
        <item x="138"/>
        <item x="148"/>
        <item x="354"/>
        <item x="810"/>
        <item x="397"/>
        <item x="295"/>
        <item x="382"/>
        <item x="508"/>
        <item x="177"/>
        <item x="879"/>
        <item x="659"/>
        <item x="518"/>
        <item x="7"/>
        <item x="742"/>
        <item x="598"/>
        <item x="620"/>
        <item x="414"/>
        <item x="597"/>
        <item x="475"/>
        <item x="476"/>
        <item x="632"/>
        <item x="337"/>
        <item x="352"/>
        <item x="844"/>
        <item x="6"/>
        <item x="441"/>
        <item x="447"/>
        <item x="655"/>
        <item x="216"/>
        <item x="215"/>
        <item x="509"/>
        <item x="495"/>
        <item x="465"/>
        <item x="536"/>
        <item x="386"/>
        <item x="387"/>
        <item x="402"/>
        <item x="305"/>
        <item x="740"/>
        <item x="466"/>
        <item x="779"/>
        <item x="615"/>
        <item x="5"/>
        <item x="685"/>
        <item x="530"/>
        <item x="15"/>
        <item x="775"/>
        <item x="164"/>
        <item x="903"/>
        <item x="860"/>
        <item x="859"/>
        <item x="809"/>
        <item x="14"/>
        <item x="165"/>
        <item x="638"/>
        <item x="639"/>
        <item x="176"/>
        <item x="708"/>
        <item x="396"/>
        <item x="91"/>
        <item x="612"/>
        <item x="13"/>
        <item x="134"/>
        <item x="201"/>
        <item x="202"/>
        <item x="801"/>
        <item x="707"/>
        <item x="251"/>
        <item x="174"/>
        <item x="666"/>
        <item x="667"/>
        <item x="289"/>
        <item x="719"/>
        <item x="777"/>
        <item x="760"/>
        <item x="113"/>
        <item x="391"/>
        <item x="175"/>
        <item x="487"/>
        <item x="504"/>
        <item x="826"/>
        <item x="928"/>
        <item x="878"/>
        <item x="319"/>
        <item x="259"/>
        <item x="163"/>
        <item x="803"/>
        <item x="78"/>
        <item x="489"/>
        <item x="913"/>
        <item x="117"/>
        <item x="747"/>
        <item x="385"/>
        <item x="115"/>
        <item x="116"/>
        <item x="808"/>
        <item x="596"/>
        <item x="4"/>
        <item x="870"/>
        <item x="114"/>
        <item x="871"/>
        <item x="173"/>
        <item x="162"/>
        <item x="693"/>
        <item x="250"/>
        <item x="147"/>
        <item x="90"/>
        <item x="12"/>
        <item x="631"/>
        <item x="288"/>
        <item x="474"/>
        <item x="827"/>
        <item x="123"/>
        <item x="194"/>
        <item x="450"/>
        <item x="172"/>
        <item x="426"/>
        <item x="595"/>
        <item x="438"/>
        <item x="664"/>
        <item x="122"/>
        <item x="907"/>
        <item x="856"/>
        <item x="854"/>
        <item x="304"/>
        <item x="3"/>
        <item x="857"/>
        <item x="855"/>
        <item x="199"/>
        <item x="464"/>
        <item x="739"/>
        <item x="832"/>
        <item x="755"/>
        <item x="851"/>
        <item x="858"/>
        <item x="457"/>
        <item x="800"/>
        <item x="429"/>
        <item x="723"/>
        <item x="120"/>
        <item x="121"/>
        <item x="877"/>
        <item x="486"/>
        <item x="852"/>
        <item x="853"/>
        <item x="850"/>
        <item x="846"/>
        <item x="845"/>
        <item x="171"/>
        <item x="200"/>
        <item x="906"/>
        <item x="613"/>
        <item x="847"/>
        <item x="606"/>
        <item x="159"/>
        <item x="161"/>
        <item x="811"/>
        <item x="733"/>
        <item x="799"/>
        <item x="119"/>
        <item x="249"/>
        <item x="848"/>
        <item x="849"/>
        <item x="424"/>
        <item x="425"/>
        <item x="112"/>
        <item x="224"/>
        <item x="881"/>
        <item x="338"/>
        <item x="381"/>
        <item x="789"/>
        <item x="408"/>
        <item x="160"/>
        <item x="594"/>
        <item x="158"/>
        <item x="771"/>
        <item x="529"/>
        <item x="807"/>
        <item x="927"/>
        <item x="345"/>
        <item x="111"/>
        <item x="481"/>
        <item x="658"/>
        <item x="221"/>
        <item x="109"/>
        <item x="384"/>
        <item x="77"/>
        <item x="473"/>
        <item x="198"/>
        <item x="718"/>
        <item x="344"/>
        <item x="398"/>
        <item x="630"/>
        <item x="110"/>
        <item x="761"/>
        <item x="876"/>
        <item x="836"/>
        <item x="798"/>
        <item x="187"/>
        <item x="699"/>
        <item x="731"/>
        <item x="287"/>
        <item x="157"/>
        <item x="406"/>
        <item x="815"/>
        <item x="108"/>
        <item x="235"/>
        <item x="223"/>
        <item x="592"/>
        <item x="684"/>
        <item x="905"/>
        <item x="294"/>
        <item x="497"/>
        <item x="697"/>
        <item x="825"/>
        <item x="186"/>
        <item x="149"/>
        <item x="378"/>
        <item x="746"/>
        <item x="330"/>
        <item x="714"/>
        <item x="351"/>
        <item x="904"/>
        <item x="593"/>
        <item x="517"/>
        <item x="463"/>
        <item x="137"/>
        <item x="726"/>
        <item x="64"/>
        <item x="446"/>
        <item x="2"/>
        <item x="830"/>
        <item x="343"/>
        <item x="824"/>
        <item x="788"/>
        <item x="732"/>
        <item x="835"/>
        <item x="329"/>
        <item x="770"/>
        <item x="679"/>
        <item x="511"/>
        <item x="891"/>
        <item x="894"/>
        <item x="893"/>
        <item x="403"/>
        <item x="323"/>
        <item x="837"/>
        <item x="814"/>
        <item x="665"/>
        <item x="436"/>
        <item x="629"/>
        <item x="435"/>
        <item x="703"/>
        <item x="502"/>
        <item x="688"/>
        <item x="843"/>
        <item x="185"/>
        <item x="892"/>
        <item x="133"/>
        <item x="146"/>
        <item x="369"/>
        <item x="248"/>
        <item x="415"/>
        <item x="89"/>
        <item x="695"/>
        <item x="156"/>
        <item x="211"/>
        <item x="472"/>
        <item x="471"/>
        <item x="919"/>
        <item x="920"/>
        <item x="921"/>
        <item x="922"/>
        <item x="222"/>
        <item x="434"/>
        <item x="470"/>
        <item x="480"/>
        <item x="842"/>
        <item x="313"/>
        <item x="155"/>
        <item x="462"/>
        <item x="713"/>
        <item x="738"/>
        <item x="445"/>
        <item x="507"/>
        <item x="342"/>
        <item x="341"/>
        <item x="368"/>
        <item x="923"/>
        <item x="692"/>
        <item x="184"/>
        <item x="293"/>
        <item x="234"/>
        <item x="769"/>
        <item x="702"/>
        <item x="417"/>
        <item x="416"/>
        <item x="841"/>
        <item x="683"/>
        <item x="76"/>
        <item x="433"/>
        <item x="303"/>
        <item x="787"/>
        <item x="362"/>
        <item x="869"/>
        <item x="868"/>
        <item x="367"/>
        <item x="785"/>
        <item x="786"/>
        <item x="269"/>
        <item x="1"/>
        <item x="358"/>
        <item x="890"/>
        <item x="889"/>
        <item x="285"/>
        <item x="286"/>
        <item x="154"/>
        <item x="132"/>
        <item x="107"/>
        <item x="153"/>
        <item x="170"/>
        <item x="0"/>
        <item x="144"/>
        <item x="247"/>
        <item x="197"/>
        <item x="75"/>
        <item x="268"/>
        <item x="312"/>
        <item x="479"/>
        <item x="267"/>
        <item x="106"/>
        <item x="528"/>
        <item x="62"/>
        <item x="210"/>
        <item x="484"/>
        <item x="143"/>
        <item x="183"/>
        <item x="88"/>
        <item x="637"/>
        <item x="193"/>
        <item x="328"/>
        <item x="207"/>
        <item x="284"/>
        <item x="736"/>
        <item x="145"/>
        <item x="131"/>
        <item x="130"/>
        <item x="196"/>
        <item x="767"/>
        <item x="192"/>
        <item x="784"/>
        <item x="63"/>
        <item x="407"/>
        <item x="169"/>
        <item x="233"/>
        <item x="290"/>
        <item x="246"/>
        <item x="485"/>
        <item x="444"/>
        <item x="440"/>
        <item x="335"/>
        <item x="182"/>
        <item x="911"/>
        <item x="910"/>
        <item x="129"/>
        <item x="302"/>
        <item x="301"/>
        <item x="456"/>
        <item x="105"/>
        <item x="806"/>
        <item x="307"/>
        <item x="696"/>
        <item x="493"/>
        <item x="812"/>
        <item x="336"/>
        <item x="395"/>
        <item x="602"/>
        <item x="601"/>
        <item x="277"/>
        <item x="340"/>
        <item x="87"/>
        <item x="866"/>
        <item x="245"/>
        <item x="104"/>
        <item x="614"/>
        <item x="220"/>
        <item x="383"/>
        <item x="657"/>
        <item x="823"/>
        <item x="524"/>
        <item x="496"/>
        <item x="361"/>
        <item x="419"/>
        <item x="510"/>
        <item x="394"/>
        <item x="828"/>
        <item x="241"/>
        <item x="792"/>
        <item x="231"/>
        <item x="365"/>
        <item x="214"/>
        <item x="701"/>
        <item x="619"/>
        <item x="623"/>
        <item x="768"/>
        <item x="232"/>
        <item x="829"/>
        <item x="833"/>
        <item x="912"/>
        <item x="181"/>
        <item x="74"/>
        <item x="152"/>
        <item x="404"/>
        <item x="918"/>
        <item x="653"/>
        <item x="745"/>
        <item x="902"/>
        <item x="678"/>
        <item x="393"/>
        <item x="61"/>
        <item x="60"/>
        <item x="421"/>
        <item x="460"/>
        <item x="240"/>
        <item x="865"/>
        <item x="864"/>
        <item x="322"/>
        <item x="427"/>
        <item x="432"/>
        <item x="334"/>
        <item x="333"/>
        <item x="776"/>
        <item x="501"/>
        <item x="887"/>
        <item x="73"/>
        <item x="339"/>
        <item x="349"/>
        <item x="759"/>
        <item x="867"/>
        <item x="874"/>
        <item x="283"/>
        <item x="628"/>
        <item x="390"/>
        <item x="516"/>
        <item x="59"/>
        <item x="618"/>
        <item x="58"/>
        <item x="86"/>
        <item x="327"/>
        <item x="805"/>
        <item x="209"/>
        <item x="57"/>
        <item x="380"/>
        <item x="783"/>
        <item x="591"/>
        <item x="681"/>
        <item x="525"/>
        <item x="863"/>
        <item x="55"/>
        <item x="682"/>
        <item x="520"/>
        <item x="687"/>
        <item x="56"/>
        <item x="506"/>
        <item x="83"/>
        <item x="85"/>
        <item x="500"/>
        <item x="499"/>
        <item x="930"/>
        <item x="377"/>
        <item x="151"/>
        <item x="706"/>
        <item x="711"/>
        <item x="710"/>
        <item x="709"/>
        <item x="514"/>
        <item x="694"/>
        <item x="350"/>
        <item x="455"/>
        <item x="603"/>
        <item x="46"/>
        <item x="886"/>
        <item x="515"/>
        <item x="753"/>
        <item x="813"/>
        <item x="782"/>
        <item x="311"/>
        <item x="276"/>
        <item x="128"/>
        <item x="691"/>
        <item x="54"/>
        <item x="53"/>
        <item x="41"/>
        <item x="885"/>
        <item x="103"/>
        <item x="219"/>
        <item x="909"/>
        <item x="52"/>
        <item x="332"/>
        <item x="649"/>
        <item x="51"/>
        <item x="48"/>
        <item x="50"/>
        <item x="266"/>
        <item x="883"/>
        <item x="882"/>
        <item x="282"/>
        <item x="49"/>
        <item x="208"/>
        <item x="348"/>
        <item x="737"/>
        <item x="656"/>
        <item x="40"/>
        <item x="45"/>
        <item x="610"/>
        <item x="389"/>
        <item x="47"/>
        <item x="409"/>
        <item x="39"/>
        <item x="590"/>
        <item x="43"/>
        <item x="412"/>
        <item x="413"/>
        <item x="44"/>
        <item x="142"/>
        <item x="318"/>
        <item x="513"/>
        <item x="652"/>
        <item x="588"/>
        <item x="589"/>
        <item x="454"/>
        <item x="265"/>
        <item x="587"/>
        <item x="712"/>
        <item x="586"/>
        <item x="230"/>
        <item x="478"/>
        <item x="168"/>
        <item x="766"/>
        <item x="42"/>
        <item x="300"/>
        <item x="585"/>
        <item x="102"/>
        <item x="616"/>
        <item x="584"/>
        <item x="908"/>
        <item x="884"/>
        <item x="483"/>
        <item x="617"/>
        <item x="677"/>
        <item x="580"/>
        <item x="581"/>
        <item x="583"/>
        <item x="582"/>
        <item x="611"/>
        <item x="316"/>
        <item x="101"/>
        <item x="901"/>
        <item x="244"/>
        <item x="239"/>
        <item x="764"/>
        <item x="763"/>
        <item x="467"/>
        <item x="635"/>
        <item x="752"/>
        <item x="565"/>
        <item x="727"/>
        <item x="99"/>
        <item x="773"/>
        <item x="577"/>
        <item x="315"/>
        <item x="38"/>
        <item x="570"/>
        <item x="572"/>
        <item x="569"/>
        <item x="579"/>
        <item x="573"/>
        <item x="576"/>
        <item x="571"/>
        <item x="567"/>
        <item x="561"/>
        <item x="574"/>
        <item x="555"/>
        <item x="575"/>
        <item x="559"/>
        <item x="562"/>
        <item x="578"/>
        <item x="558"/>
        <item x="560"/>
        <item x="566"/>
        <item x="554"/>
        <item x="557"/>
        <item x="553"/>
        <item x="564"/>
        <item x="563"/>
        <item x="556"/>
        <item x="568"/>
        <item x="550"/>
        <item x="549"/>
        <item x="547"/>
        <item x="744"/>
        <item x="548"/>
        <item x="546"/>
        <item x="545"/>
        <item x="551"/>
        <item x="552"/>
        <item x="533"/>
        <item x="325"/>
        <item x="366"/>
        <item x="33"/>
        <item x="326"/>
        <item x="624"/>
        <item x="661"/>
        <item x="37"/>
        <item x="36"/>
        <item x="310"/>
        <item x="100"/>
        <item x="127"/>
        <item x="141"/>
        <item x="772"/>
        <item x="492"/>
        <item x="780"/>
        <item x="488"/>
        <item x="781"/>
        <item x="717"/>
        <item x="461"/>
        <item x="469"/>
        <item x="191"/>
        <item x="292"/>
        <item x="839"/>
        <item x="834"/>
        <item x="722"/>
        <item x="84"/>
        <item x="535"/>
        <item x="819"/>
        <item x="72"/>
        <item x="264"/>
        <item x="35"/>
        <item x="422"/>
        <item x="34"/>
        <item x="118"/>
        <item x="477"/>
        <item x="411"/>
        <item x="670"/>
        <item x="626"/>
        <item x="82"/>
        <item x="321"/>
        <item x="392"/>
        <item x="730"/>
        <item x="308"/>
        <item x="30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12">
        <item x="60"/>
        <item x="91"/>
        <item x="17"/>
        <item x="16"/>
        <item x="96"/>
        <item x="19"/>
        <item x="93"/>
        <item x="21"/>
        <item x="94"/>
        <item x="22"/>
        <item x="105"/>
        <item x="64"/>
        <item x="63"/>
        <item x="23"/>
        <item x="24"/>
        <item x="9"/>
        <item x="65"/>
        <item x="12"/>
        <item x="66"/>
        <item x="95"/>
        <item x="25"/>
        <item x="27"/>
        <item x="28"/>
        <item x="26"/>
        <item x="68"/>
        <item x="97"/>
        <item x="29"/>
        <item x="67"/>
        <item x="30"/>
        <item x="31"/>
        <item x="15"/>
        <item x="32"/>
        <item x="70"/>
        <item x="33"/>
        <item x="69"/>
        <item x="10"/>
        <item x="71"/>
        <item x="36"/>
        <item x="38"/>
        <item x="98"/>
        <item x="99"/>
        <item x="35"/>
        <item x="72"/>
        <item x="4"/>
        <item x="37"/>
        <item x="39"/>
        <item x="73"/>
        <item x="74"/>
        <item x="40"/>
        <item x="102"/>
        <item x="103"/>
        <item x="75"/>
        <item x="42"/>
        <item x="41"/>
        <item x="76"/>
        <item x="43"/>
        <item x="77"/>
        <item x="44"/>
        <item x="90"/>
        <item x="45"/>
        <item x="34"/>
        <item x="46"/>
        <item x="47"/>
        <item x="48"/>
        <item x="7"/>
        <item x="78"/>
        <item x="79"/>
        <item x="104"/>
        <item x="49"/>
        <item x="50"/>
        <item x="51"/>
        <item x="108"/>
        <item x="83"/>
        <item x="107"/>
        <item x="82"/>
        <item x="106"/>
        <item x="52"/>
        <item x="80"/>
        <item x="110"/>
        <item x="53"/>
        <item x="54"/>
        <item x="55"/>
        <item x="81"/>
        <item x="56"/>
        <item x="57"/>
        <item x="58"/>
        <item x="13"/>
        <item x="84"/>
        <item x="109"/>
        <item x="85"/>
        <item x="100"/>
        <item x="61"/>
        <item x="18"/>
        <item x="6"/>
        <item x="86"/>
        <item x="87"/>
        <item x="88"/>
        <item x="14"/>
        <item x="59"/>
        <item x="2"/>
        <item x="3"/>
        <item x="11"/>
        <item x="1"/>
        <item x="0"/>
        <item x="5"/>
        <item x="8"/>
        <item x="89"/>
        <item x="92"/>
        <item x="62"/>
        <item x="20"/>
        <item x="101"/>
        <item t="default"/>
      </items>
    </pivotField>
    <pivotField compact="0" showAll="0"/>
    <pivotField dataField="1" compact="0" showAll="0">
      <items count="3">
        <item x="0"/>
        <item x="1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</pivotFields>
  <rowFields count="1">
    <field x="30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求和项:y_2009" fld="32" baseField="0" baseItem="0"/>
    <dataField name="求和项:y_2010" fld="33" baseField="0" baseItem="0"/>
    <dataField name="求和项:y_2011" fld="34" baseField="0" baseItem="0"/>
    <dataField name="求和项:y_2012" fld="35" baseField="0" baseItem="0"/>
    <dataField name="求和项:y_2013" fld="36" baseField="0" baseItem="0"/>
    <dataField name="求和项:y_2014" fld="37" baseField="0" baseItem="0"/>
    <dataField name="求和项:y_2015" fld="38" baseField="0" baseItem="0"/>
    <dataField name="求和项:y_2016" fld="39" baseField="0" baseItem="0"/>
    <dataField name="求和项:y_2017" fld="40" baseField="0" baseItem="0"/>
    <dataField name="求和项:y_2018" fld="41" baseField="0" baseItem="0"/>
    <dataField name="求和项:y_2019" fld="42" baseField="0" baseItem="0"/>
    <dataField name="求和项:y_2020" fld="43" baseField="0" baseItem="0"/>
    <dataField name="求和项:y_2021" fld="44" baseField="0" baseItem="0"/>
    <dataField name="求和项:y_2022" fld="4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is2-ssl.mzstatic.com/image/thumb/Purple123/v4/46/53/67/465367b0-be10-1f9a-5f07-a4aed101fc75/source/200x200bb.jpg" TargetMode="External"/><Relationship Id="rId98" Type="http://schemas.openxmlformats.org/officeDocument/2006/relationships/hyperlink" Target="https://is5-ssl.mzstatic.com/image/thumb/Purple113/v4/c8/87/43/c8874357-167b-9d87-4394-e8fcd6e26496/source/200x200bb.jpg" TargetMode="External"/><Relationship Id="rId97" Type="http://schemas.openxmlformats.org/officeDocument/2006/relationships/hyperlink" Target="https://is5-ssl.mzstatic.com/image/thumb/Purple122/v4/98/03/96/9803963a-1e6d-4cd5-df15-36df83d3eb00/source/200x200bb.jpg" TargetMode="External"/><Relationship Id="rId96" Type="http://schemas.openxmlformats.org/officeDocument/2006/relationships/hyperlink" Target="https://is3-ssl.mzstatic.com/image/thumb/Purple49/v4/0b/68/c1/0b68c117-65a4-b23d-38a6-0dbf5b4ed94a/source/200x200bb.jpg" TargetMode="External"/><Relationship Id="rId95" Type="http://schemas.openxmlformats.org/officeDocument/2006/relationships/hyperlink" Target="https://is5-ssl.mzstatic.com/image/thumb/Purple71/v4/db/25/99/db2599fa-8c48-9252-ea0d-b3bc6ddd5bee/source/200x200bb.jpg" TargetMode="External"/><Relationship Id="rId94" Type="http://schemas.openxmlformats.org/officeDocument/2006/relationships/hyperlink" Target="https://is3-ssl.mzstatic.com/image/thumb/Purple19/v4/9e/48/17/9e481764-a3f3-e4d3-dee8-f259c7bf9951/source/200x200bb.jpg" TargetMode="External"/><Relationship Id="rId931" Type="http://schemas.openxmlformats.org/officeDocument/2006/relationships/hyperlink" Target="http://is4.mzstatic.com/image/thumb/Purple1/v4/02/2f/4c/022f4c43-0bc0-fa0e-736b-0681a2b57c6b/source/200x200bb.jpg" TargetMode="External"/><Relationship Id="rId930" Type="http://schemas.openxmlformats.org/officeDocument/2006/relationships/hyperlink" Target="https://is4-ssl.mzstatic.com/image/thumb/Purple128/v4/4a/c7/00/4ac70096-1b3e-a954-ff33-f17574fd31ae/source/200x200bb.jpg" TargetMode="External"/><Relationship Id="rId93" Type="http://schemas.openxmlformats.org/officeDocument/2006/relationships/hyperlink" Target="https://is2-ssl.mzstatic.com/image/thumb/Purple60/v4/f5/ea/8f/f5ea8fc4-8b31-b2ea-af16-cce0a6cbe8bb/source/200x200bb.jpg" TargetMode="External"/><Relationship Id="rId929" Type="http://schemas.openxmlformats.org/officeDocument/2006/relationships/hyperlink" Target="https://is5-ssl.mzstatic.com/image/thumb/Purple126/v4/92/a1/bb/92a1bb37-f72b-c5dd-97fd-e89d999ba52a/AppIcon-1x_U007emarketing-0-6-0-0-85-220.jpeg/200x200bb.jpg" TargetMode="External"/><Relationship Id="rId928" Type="http://schemas.openxmlformats.org/officeDocument/2006/relationships/hyperlink" Target="https://is2-ssl.mzstatic.com/image/thumb/Purple122/v4/b5/b4/3f/b5b43fd4-f711-e41c-7d15-eff6d35c10c8/AppIcon-1x_U007emarketing-0-6-0-0-85-220.png/200x200bb.jpg" TargetMode="External"/><Relationship Id="rId927" Type="http://schemas.openxmlformats.org/officeDocument/2006/relationships/hyperlink" Target="https://is2-ssl.mzstatic.com/image/thumb/Purple112/v4/d6/3e/9e/d63e9e9e-f30c-c9e3-05ce-ea72e208a409/AppIcon-0-0-1x_U007emarketing-0-0-0-6-0-0-sRGB-0-0-0-GLES2_U002c0-512MB-85-220-0-0.png/200x200bb.jpg" TargetMode="External"/><Relationship Id="rId926" Type="http://schemas.openxmlformats.org/officeDocument/2006/relationships/hyperlink" Target="https://is5-ssl.mzstatic.com/image/thumb/Purple112/v4/a2/4d/79/a24d7963-09a7-d546-6aa7-13a9bf7ebfc7/AppIcon-0-0-1x_U007emarketing-0-0-0-6-0-0-sRGB-0-0-0-GLES2_U002c0-512MB-85-220-0-0.png/200x200bb.jpg" TargetMode="External"/><Relationship Id="rId925" Type="http://schemas.openxmlformats.org/officeDocument/2006/relationships/hyperlink" Target="https://is5-ssl.mzstatic.com/image/thumb/Purple112/v4/af/c7/79/afc7799d-fdf9-8d4c-87fe-048eae543d84/AppIcon-0-0-1x_U007emarketing-0-0-0-6-0-0-sRGB-0-0-0-GLES2_U002c0-512MB-85-220-0-0.png/200x200bb.jpg" TargetMode="External"/><Relationship Id="rId924" Type="http://schemas.openxmlformats.org/officeDocument/2006/relationships/hyperlink" Target="https://is3-ssl.mzstatic.com/image/thumb/Purple112/v4/8e/72/c0/8e72c055-7e55-fc2a-c3d6-a2c6254a86b4/AppIcon-1x_U007emarketing-0-7-0-0-85-220.png/200x200bb.jpg" TargetMode="External"/><Relationship Id="rId923" Type="http://schemas.openxmlformats.org/officeDocument/2006/relationships/hyperlink" Target="https://is2-ssl.mzstatic.com/image/thumb/Purple122/v4/a1/85/7b/a1857ba8-bd6e-9ff4-b945-3ba9d142c61d/AppIcon-fc-1x_U007emarketing-0-5-0-85-220.png/200x200bb.jpg" TargetMode="External"/><Relationship Id="rId922" Type="http://schemas.openxmlformats.org/officeDocument/2006/relationships/hyperlink" Target="https://is4-ssl.mzstatic.com/image/thumb/Purple122/v4/b2/2b/eb/b22bebbf-2bc0-fde1-6881-be85ed729713/AppIcon-zs-1x_U007emarketing-0-5-0-85-220.png/200x200bb.jpg" TargetMode="External"/><Relationship Id="rId921" Type="http://schemas.openxmlformats.org/officeDocument/2006/relationships/hyperlink" Target="https://is3-ssl.mzstatic.com/image/thumb/Purple112/v4/20/d0/fd/20d0fd15-2dce-68cd-ca09-f58422c79b00/AppIcon-gm-1x_U007emarketing-0-5-0-85-220.png/200x200bb.jpg" TargetMode="External"/><Relationship Id="rId920" Type="http://schemas.openxmlformats.org/officeDocument/2006/relationships/hyperlink" Target="https://is5-ssl.mzstatic.com/image/thumb/Purple112/v4/95/4f/8b/954f8b5d-c86a-b49a-4c2f-0839f30b17d6/AppIcon-1x_U007emarketing-0-5-0-85-220.png/200x200bb.jpg" TargetMode="External"/><Relationship Id="rId92" Type="http://schemas.openxmlformats.org/officeDocument/2006/relationships/hyperlink" Target="https://is3-ssl.mzstatic.com/image/thumb/Purple128/v4/eb/97/dd/eb97dd67-0dea-93cb-baef-dafa2a933355/source/200x200bb.jpg" TargetMode="External"/><Relationship Id="rId919" Type="http://schemas.openxmlformats.org/officeDocument/2006/relationships/hyperlink" Target="https://is2-ssl.mzstatic.com/image/thumb/Purple112/v4/29/71/90/29719094-bca3-22d1-b59c-1ed105f0fdb9/AppIcon-0-0-1x_U007emarketing-0-0-0-6-0-0-sRGB-0-0-0-GLES2_U002c0-512MB-85-220-0-0.png/200x200bb.jpg" TargetMode="External"/><Relationship Id="rId918" Type="http://schemas.openxmlformats.org/officeDocument/2006/relationships/hyperlink" Target="https://is1-ssl.mzstatic.com/image/thumb/Purple111/v4/d4/35/5d/d4355da7-42bb-7a5a-e551-803905da8e8c/source/200x200bb.jpg" TargetMode="External"/><Relationship Id="rId917" Type="http://schemas.openxmlformats.org/officeDocument/2006/relationships/hyperlink" Target="https://is1-ssl.mzstatic.com/image/thumb/Purple128/v4/f0/ba/27/f0ba27d0-356e-a49e-2dcc-b51b1652531c/source/200x200bb.jpg" TargetMode="External"/><Relationship Id="rId916" Type="http://schemas.openxmlformats.org/officeDocument/2006/relationships/hyperlink" Target="https://is2-ssl.mzstatic.com/image/thumb/Purple118/v4/35/ba/ee/35baee9c-be8f-6b48-0858-8fc79389c035/source/200x200bb.jpg" TargetMode="External"/><Relationship Id="rId915" Type="http://schemas.openxmlformats.org/officeDocument/2006/relationships/hyperlink" Target="https://is2-ssl.mzstatic.com/image/thumb/Purple124/v4/8a/81/de/8a81de5f-602a-e4be-a37f-e5baf96f3207/AppIcon-1x_U007emarketing-0-5-0-0-sRGB-85-220.png/200x200bb.jpg" TargetMode="External"/><Relationship Id="rId914" Type="http://schemas.openxmlformats.org/officeDocument/2006/relationships/hyperlink" Target="https://is1-ssl.mzstatic.com/image/thumb/Purple122/v4/65/d4/ce/65d4ce5b-2f30-1fdd-a4f4-aeaad116c7b5/AppIcon-1x_U007emarketing-0-5-0-85-220.png/200x200bb.jpg" TargetMode="External"/><Relationship Id="rId913" Type="http://schemas.openxmlformats.org/officeDocument/2006/relationships/hyperlink" Target="https://is2-ssl.mzstatic.com/image/thumb/Purple112/v4/3f/f9/87/3ff98795-7d06-2890-427e-8e3c8746e63b/AppIcon-1x_U007emarketing-0-5-0-0-sRGB-85-220.png/200x200bb.jpg" TargetMode="External"/><Relationship Id="rId912" Type="http://schemas.openxmlformats.org/officeDocument/2006/relationships/hyperlink" Target="https://is5-ssl.mzstatic.com/image/thumb/Purple125/v4/8a/76/e2/8a76e245-de47-5b90-1cdf-4f1b664d29d0/source/200x200bb.jpg" TargetMode="External"/><Relationship Id="rId911" Type="http://schemas.openxmlformats.org/officeDocument/2006/relationships/hyperlink" Target="https://is3-ssl.mzstatic.com/image/thumb/Purple115/v4/8d/22/09/8d22096a-3131-2a7b-7004-59f8184ea41d/source/200x200bb.jpg" TargetMode="External"/><Relationship Id="rId910" Type="http://schemas.openxmlformats.org/officeDocument/2006/relationships/hyperlink" Target="https://is4-ssl.mzstatic.com/image/thumb/Purple128/v4/95/2f/09/952f09cb-c926-9f4b-708f-08edfc109bdc/source/200x200bb.jpg" TargetMode="External"/><Relationship Id="rId91" Type="http://schemas.openxmlformats.org/officeDocument/2006/relationships/hyperlink" Target="https://is3-ssl.mzstatic.com/image/thumb/Purple124/v4/9e/0d/fe/9e0dfeb3-80c3-e47a-5c81-854198ee3bea/source/200x200bb.jpg" TargetMode="External"/><Relationship Id="rId909" Type="http://schemas.openxmlformats.org/officeDocument/2006/relationships/hyperlink" Target="https://is3-ssl.mzstatic.com/image/thumb/Purple122/v4/c0/ed/15/c0ed15b3-d1e3-26ef-bb29-3873ceafc880/AppIcon-1x_U007emarketing-0-5-85-220.png/200x200bb.jpg" TargetMode="External"/><Relationship Id="rId908" Type="http://schemas.openxmlformats.org/officeDocument/2006/relationships/hyperlink" Target="https://is1-ssl.mzstatic.com/image/thumb/Purple112/v4/94/b8/97/94b897a4-f724-24ba-f359-ee4ae89ed1d9/AppIcon-1x_U007emarketing-0-5-0-85-220.png/200x200bb.jpg" TargetMode="External"/><Relationship Id="rId907" Type="http://schemas.openxmlformats.org/officeDocument/2006/relationships/hyperlink" Target="https://is4-ssl.mzstatic.com/image/thumb/Purple122/v4/cf/63/97/cf6397f6-0d98-8b92-8138-dd9fb5f6655f/AppIcon-1x_U007emarketing-0-5-0-85-220.png/200x200bb.jpg" TargetMode="External"/><Relationship Id="rId906" Type="http://schemas.openxmlformats.org/officeDocument/2006/relationships/hyperlink" Target="https://is2-ssl.mzstatic.com/image/thumb/Purple112/v4/9d/9c/88/9d9c88df-ecd1-144c-a308-bf339d59e0ca/AppIcon-1x_U007emarketing-0-5-0-85-220.png/200x200bb.jpg" TargetMode="External"/><Relationship Id="rId905" Type="http://schemas.openxmlformats.org/officeDocument/2006/relationships/hyperlink" Target="https://is5-ssl.mzstatic.com/image/thumb/Purple122/v4/5d/d1/9d/5dd19ddc-8762-e5c4-cfce-ba97e98a9b71/AppIcon-1x_U007emarketing-0-5-0-0-85-220.png/200x200bb.jpg" TargetMode="External"/><Relationship Id="rId904" Type="http://schemas.openxmlformats.org/officeDocument/2006/relationships/hyperlink" Target="https://is4-ssl.mzstatic.com/image/thumb/Purple112/v4/dc/7d/d2/dc7dd2d3-0739-652d-c72c-f22ca5340c5c/AppIcon-1x_U007emarketing-0-5-0-0-85-220.png/200x200bb.jpg" TargetMode="External"/><Relationship Id="rId903" Type="http://schemas.openxmlformats.org/officeDocument/2006/relationships/hyperlink" Target="https://is2-ssl.mzstatic.com/image/thumb/Purple128/v4/ef/f5/70/eff570d7-8863-a879-a36e-8c5c42d705e8/source/200x200bb.jpg" TargetMode="External"/><Relationship Id="rId902" Type="http://schemas.openxmlformats.org/officeDocument/2006/relationships/hyperlink" Target="https://is1-ssl.mzstatic.com/image/thumb/Purple122/v4/ad/8e/6d/ad8e6d12-484c-1fcb-2eb5-0bdeb86fc31a/source/200x200bb.jpg" TargetMode="External"/><Relationship Id="rId901" Type="http://schemas.openxmlformats.org/officeDocument/2006/relationships/hyperlink" Target="https://is2-ssl.mzstatic.com/image/thumb/Purple113/v4/d1/96/c0/d196c090-ce9d-5868-27ea-05b30fa577c8/source/200x200bb.jpg" TargetMode="External"/><Relationship Id="rId900" Type="http://schemas.openxmlformats.org/officeDocument/2006/relationships/hyperlink" Target="https://is3-ssl.mzstatic.com/image/thumb/Purple114/v4/ae/d0/02/aed00282-5420-c5a6-7a10-46475c5be0c2/source/200x200bb.jpg" TargetMode="External"/><Relationship Id="rId90" Type="http://schemas.openxmlformats.org/officeDocument/2006/relationships/hyperlink" Target="https://is3-ssl.mzstatic.com/image/thumb/Purple115/v4/0e/f9/3b/0ef93b98-1db2-97db-6a20-4d6102074e7b/source/200x200bb.jpg" TargetMode="External"/><Relationship Id="rId9" Type="http://schemas.openxmlformats.org/officeDocument/2006/relationships/hyperlink" Target="https://is1-ssl.mzstatic.com/image/thumb/Purple112/v4/71/37/e6/7137e626-8394-3925-fbbf-4546a24c0653/AppIcon-1x_U007emarketing-0-7-0-0-85-220.png/200x200bb.jpg" TargetMode="External"/><Relationship Id="rId899" Type="http://schemas.openxmlformats.org/officeDocument/2006/relationships/hyperlink" Target="https://is2-ssl.mzstatic.com/image/thumb/Purple114/v4/ef/a1/fb/efa1fb96-fdae-3570-1c23-7edd3b156354/source/200x200bb.jpg" TargetMode="External"/><Relationship Id="rId898" Type="http://schemas.openxmlformats.org/officeDocument/2006/relationships/hyperlink" Target="https://is4-ssl.mzstatic.com/image/thumb/Purple114/v4/1f/19/48/1f194836-366f-b19f-941f-7a96d2a29753/source/200x200bb.jpg" TargetMode="External"/><Relationship Id="rId897" Type="http://schemas.openxmlformats.org/officeDocument/2006/relationships/hyperlink" Target="https://is2-ssl.mzstatic.com/image/thumb/Purple128/v4/ce/14/d9/ce14d91a-790f-dc62-ccba-d7ff44b29e65/source/200x200bb.jpg" TargetMode="External"/><Relationship Id="rId896" Type="http://schemas.openxmlformats.org/officeDocument/2006/relationships/hyperlink" Target="https://is1-ssl.mzstatic.com/image/thumb/Purple112/v4/9f/38/d0/9f38d0e3-1062-7498-287b-fc2e08670094/AppIcon-0-0-1x_U007emarketing-0-0-0-4-0-0-sRGB-0-0-0-GLES2_U002c0-512MB-85-220-0-0.png/200x200bb.jpg" TargetMode="External"/><Relationship Id="rId895" Type="http://schemas.openxmlformats.org/officeDocument/2006/relationships/hyperlink" Target="https://is3-ssl.mzstatic.com/image/thumb/Purple112/v4/cc/9d/f0/cc9df021-ba12-9deb-6dd4-288dca0ea214/AppIcon-1x_U007emarketing-0-5-0-85-220.png/200x200bb.jpg" TargetMode="External"/><Relationship Id="rId894" Type="http://schemas.openxmlformats.org/officeDocument/2006/relationships/hyperlink" Target="https://is5-ssl.mzstatic.com/image/thumb/Purple112/v4/dd/98/fd/dd98fd43-ff2d-7145-fc48-8937ac5f7ab6/AppIcon-1x_U007emarketing-0-7-0-85-220.png/200x200bb.jpg" TargetMode="External"/><Relationship Id="rId893" Type="http://schemas.openxmlformats.org/officeDocument/2006/relationships/hyperlink" Target="https://is5-ssl.mzstatic.com/image/thumb/Purple122/v4/95/a2/32/95a23257-4b37-d408-e971-e3d84c45165a/AppIcon-1x_U007emarketing-0-5-0-0-sRGB-85-220.png/200x200bb.jpg" TargetMode="External"/><Relationship Id="rId892" Type="http://schemas.openxmlformats.org/officeDocument/2006/relationships/hyperlink" Target="https://is5-ssl.mzstatic.com/image/thumb/Purple112/v4/08/47/66/08476693-3925-72f1-b981-4bbd03f26e7e/AppIcon-0-0-1x_U007emarketing-0-0-0-5-0-0-sRGB-0-0-0-GLES2_U002c0-512MB-85-220-0-0.png/200x200bb.jpg" TargetMode="External"/><Relationship Id="rId891" Type="http://schemas.openxmlformats.org/officeDocument/2006/relationships/hyperlink" Target="https://is5-ssl.mzstatic.com/image/thumb/Purple122/v4/53/5c/fd/535cfddb-e193-8e02-2284-c30a60085157/AppIcon-0-0-1x_U007emarketing-0-0-0-7-0-0-sRGB-0-0-0-GLES2_U002c0-512MB-85-220-0-0.png/200x200bb.jpg" TargetMode="External"/><Relationship Id="rId890" Type="http://schemas.openxmlformats.org/officeDocument/2006/relationships/hyperlink" Target="https://is5-ssl.mzstatic.com/image/thumb/Purple122/v4/ee/eb/a9/eeeba9e8-69fa-1a41-a2b5-7b467f504b3f/AppIcon-0-0-1x_U007emarketing-0-0-0-5-0-0-sRGB-0-0-0-GLES2_U002c0-512MB-85-220-0-0.png/200x200bb.jpg" TargetMode="External"/><Relationship Id="rId89" Type="http://schemas.openxmlformats.org/officeDocument/2006/relationships/hyperlink" Target="https://is4-ssl.mzstatic.com/image/thumb/Purple112/v4/b9/ce/a3/b9cea38d-5039-8a3b-14db-bb67313f0a14/AppIcon-1x_U007emarketing-0-6-0-0-85-220.png/200x200bb.jpg" TargetMode="External"/><Relationship Id="rId889" Type="http://schemas.openxmlformats.org/officeDocument/2006/relationships/hyperlink" Target="https://is4-ssl.mzstatic.com/image/thumb/Purple122/v4/8b/2a/75/8b2a75aa-f02a-08c5-432d-468ef54d9b13/AppIcon-1x_U007emarketing-0-5-0-85-220.png/200x200bb.jpg" TargetMode="External"/><Relationship Id="rId888" Type="http://schemas.openxmlformats.org/officeDocument/2006/relationships/hyperlink" Target="https://is2-ssl.mzstatic.com/image/thumb/Purple118/v4/77/fa/0b/77fa0be8-625a-5e5a-12bb-fd3d3c3fbcc6/source/200x200bb.jpg" TargetMode="External"/><Relationship Id="rId887" Type="http://schemas.openxmlformats.org/officeDocument/2006/relationships/hyperlink" Target="http://is2.mzstatic.com/image/thumb/Purple71/v4/8e/7e/28/8e7e28fb-b264-2862-ed7f-498095722abd/source/200x200bb.jpg" TargetMode="External"/><Relationship Id="rId886" Type="http://schemas.openxmlformats.org/officeDocument/2006/relationships/hyperlink" Target="https://is1-ssl.mzstatic.com/image/thumb/Purple41/v4/fb/e9/0d/fbe90d2d-c2a1-34b4-3364-d54ce7eb4c9b/source/200x200bb.jpg" TargetMode="External"/><Relationship Id="rId885" Type="http://schemas.openxmlformats.org/officeDocument/2006/relationships/hyperlink" Target="https://is2-ssl.mzstatic.com/image/thumb/Purple62/v4/1c/1e/7a/1c1e7a05-4b05-51d6-38f7-816d2f9abf53/source/200x200bb.jpg" TargetMode="External"/><Relationship Id="rId884" Type="http://schemas.openxmlformats.org/officeDocument/2006/relationships/hyperlink" Target="https://is2-ssl.mzstatic.com/image/thumb/Purple3/v4/d5/50/e1/d550e1ea-7f97-dd6f-2616-cba68112b615/source/200x200bb.jpg" TargetMode="External"/><Relationship Id="rId883" Type="http://schemas.openxmlformats.org/officeDocument/2006/relationships/hyperlink" Target="https://is2-ssl.mzstatic.com/image/thumb/Purple3/v4/4b/ad/4b/4bad4bfc-4b71-cb7d-2ac4-14f8d7e2af5d/source/200x200bb.jpg" TargetMode="External"/><Relationship Id="rId882" Type="http://schemas.openxmlformats.org/officeDocument/2006/relationships/hyperlink" Target="https://is1-ssl.mzstatic.com/image/thumb/Purple113/v4/22/2a/f3/222af39d-16ee-e2b7-d526-83af742ae9b2/source/200x200bb.jpg" TargetMode="External"/><Relationship Id="rId881" Type="http://schemas.openxmlformats.org/officeDocument/2006/relationships/hyperlink" Target="https://is2-ssl.mzstatic.com/image/thumb/Purple126/v4/13/91/a2/1391a262-f228-7320-d5cd-edd9a485c91c/AppIcon-1x_U007emarketing-5-0-85-220.png/200x200bb.jpg" TargetMode="External"/><Relationship Id="rId880" Type="http://schemas.openxmlformats.org/officeDocument/2006/relationships/hyperlink" Target="https://is1-ssl.mzstatic.com/image/thumb/Purple113/v4/ef/d1/51/efd151f8-a213-871b-77a5-8240f61b6e15/AppIcon-0-1x_U007emarketing-0-85-220-4.png/200x200bb.jpg" TargetMode="External"/><Relationship Id="rId88" Type="http://schemas.openxmlformats.org/officeDocument/2006/relationships/hyperlink" Target="https://is1-ssl.mzstatic.com/image/thumb/Purple122/v4/12/9c/73/129c737b-d4da-38a1-f18e-e743f2b74761/AppIcon-1x_U007emarketing-0-6-0-0-sRGB-85-220.png/200x200bb.jpg" TargetMode="External"/><Relationship Id="rId879" Type="http://schemas.openxmlformats.org/officeDocument/2006/relationships/hyperlink" Target="https://is5-ssl.mzstatic.com/image/thumb/Purple114/v4/7f/fd/90/7ffd90ea-0581-89b7-80a4-7ac8b27952c7/AppIcon-1x_U007emarketing-0-5-85-220.png/200x200bb.jpg" TargetMode="External"/><Relationship Id="rId878" Type="http://schemas.openxmlformats.org/officeDocument/2006/relationships/hyperlink" Target="https://is3-ssl.mzstatic.com/image/thumb/Purple114/v4/62/c3/06/62c30699-790e-2ede-75a9-305f86a9421b/AppIcon-1x_U007emarketing-9-0-85-220.png/200x200bb.jpg" TargetMode="External"/><Relationship Id="rId877" Type="http://schemas.openxmlformats.org/officeDocument/2006/relationships/hyperlink" Target="https://is4-ssl.mzstatic.com/image/thumb/Purple122/v4/49/5e/f2/495ef242-538a-1af4-ec1f-60bc00e4d617/AppIcon-1x_U007emarketing-0-5-0-85-220.png/200x200bb.jpg" TargetMode="External"/><Relationship Id="rId876" Type="http://schemas.openxmlformats.org/officeDocument/2006/relationships/hyperlink" Target="https://is3-ssl.mzstatic.com/image/thumb/Purple122/v4/b8/8f/ea/b88fea7c-79b4-46aa-6c86-6c4ff6a9f2ce/AppIcon-0-0-1x_U007emarketing-0-0-0-5-0-0-sRGB-0-0-0-GLES2_U002c0-512MB-85-220-0-0.png/200x200bb.jpg" TargetMode="External"/><Relationship Id="rId875" Type="http://schemas.openxmlformats.org/officeDocument/2006/relationships/hyperlink" Target="https://is4-ssl.mzstatic.com/image/thumb/Purple6/v4/44/c3/fb/44c3fb45-47db-cb10-de42-43a5dc9c9820/source/200x200bb.jpg" TargetMode="External"/><Relationship Id="rId874" Type="http://schemas.openxmlformats.org/officeDocument/2006/relationships/hyperlink" Target="https://is4-ssl.mzstatic.com/image/thumb/Purple118/v4/b2/8f/bc/b28fbc01-2813-a8b3-c36d-1e561cf10d3a/source/200x200bb.jpg" TargetMode="External"/><Relationship Id="rId873" Type="http://schemas.openxmlformats.org/officeDocument/2006/relationships/hyperlink" Target="https://is4-ssl.mzstatic.com/image/thumb/Purple122/v4/ba/b4/be/bab4bea4-30da-0add-9679-d60a3ce961bc/AppIconHS-1x_U007emarketing-0-3-0-0-85-220.png/200x200bb.jpg" TargetMode="External"/><Relationship Id="rId872" Type="http://schemas.openxmlformats.org/officeDocument/2006/relationships/hyperlink" Target="https://is2-ssl.mzstatic.com/image/thumb/Purple112/v4/ea/85/a0/ea85a0d2-0558-0bb1-9daa-697eef2022b1/AppIconHS-1x_U007emarketing-0-3-0-0-85-220.png/200x200bb.jpg" TargetMode="External"/><Relationship Id="rId871" Type="http://schemas.openxmlformats.org/officeDocument/2006/relationships/hyperlink" Target="https://is1-ssl.mzstatic.com/image/thumb/Purple112/v4/1a/b4/6a/1ab46aeb-f79a-1b43-a810-f563cc08f7d9/AppIcon-1x_U007emarketing-0-3-0-0-85-220.png/200x200bb.jpg" TargetMode="External"/><Relationship Id="rId870" Type="http://schemas.openxmlformats.org/officeDocument/2006/relationships/hyperlink" Target="https://is3-ssl.mzstatic.com/image/thumb/Purple122/v4/10/9f/f0/109ff0ba-63cf-b649-5c69-3152501b0b71/AppIconNew-0-0-1x_U007emarketing-0-0-0-5-0-0-sRGB-0-0-0-GLES2_U002c0-512MB-85-220-0-0.png/200x200bb.jpg" TargetMode="External"/><Relationship Id="rId87" Type="http://schemas.openxmlformats.org/officeDocument/2006/relationships/hyperlink" Target="https://is3-ssl.mzstatic.com/image/thumb/Purple122/v4/69/ec/61/69ec61b8-ab61-9c8f-8abc-8a9c82e86c33/AppIcon-0-1x_U007emarketing-0-6-0-0-sRGB-85-220.png/200x200bb.jpg" TargetMode="External"/><Relationship Id="rId869" Type="http://schemas.openxmlformats.org/officeDocument/2006/relationships/hyperlink" Target="https://is3-ssl.mzstatic.com/image/thumb/Purple122/v4/96/a9/92/96a9928c-c700-50d7-67f3-df0838718033/AppIconHS-0-0-1x_U007emarketing-0-0-0-5-0-0-sRGB-0-0-0-GLES2_U002c0-512MB-85-220-0-0.png/200x200bb.jpg" TargetMode="External"/><Relationship Id="rId868" Type="http://schemas.openxmlformats.org/officeDocument/2006/relationships/hyperlink" Target="https://is1-ssl.mzstatic.com/image/thumb/Purple122/v4/5b/d7/89/5bd78910-fae7-bdd7-cbaf-fc44a48c1232/AppIcon-1x_U007emarketing-0-3-0-0-85-220.png/200x200bb.jpg" TargetMode="External"/><Relationship Id="rId867" Type="http://schemas.openxmlformats.org/officeDocument/2006/relationships/hyperlink" Target="https://is5-ssl.mzstatic.com/image/thumb/Purple111/v4/99/3e/e7/993ee711-37d0-17f0-657a-fc4f47ef6f55/source/200x200bb.jpg" TargetMode="External"/><Relationship Id="rId866" Type="http://schemas.openxmlformats.org/officeDocument/2006/relationships/hyperlink" Target="https://is3-ssl.mzstatic.com/image/thumb/Purple/v4/7a/82/1c/7a821cd7-59cf-7720-21e6-76bdbb76b60b/source/200x200bb.jpg" TargetMode="External"/><Relationship Id="rId865" Type="http://schemas.openxmlformats.org/officeDocument/2006/relationships/hyperlink" Target="https://is1-ssl.mzstatic.com/image/thumb/Purple6/v4/27/53/72/275372c2-c2df-b741-baee-e9108645a778/source/200x200bb.jpg" TargetMode="External"/><Relationship Id="rId864" Type="http://schemas.openxmlformats.org/officeDocument/2006/relationships/hyperlink" Target="https://is2-ssl.mzstatic.com/image/thumb/Purple4/v4/c8/a8/f4/c8a8f4b4-7290-c096-b501-9c7a6cd8ba20/source/200x200bb.jpg" TargetMode="External"/><Relationship Id="rId863" Type="http://schemas.openxmlformats.org/officeDocument/2006/relationships/hyperlink" Target="https://is5-ssl.mzstatic.com/image/thumb/Purple127/v4/b0/89/d5/b089d567-7ee4-0000-9f97-f412ea69d88c/source/200x200bb.jpg" TargetMode="External"/><Relationship Id="rId862" Type="http://schemas.openxmlformats.org/officeDocument/2006/relationships/hyperlink" Target="https://is1-ssl.mzstatic.com/image/thumb/Purple127/v4/46/ed/dc/46eddcc4-0cff-b2d5-872d-eedd06c0d3e7/source/200x200bb.jpg" TargetMode="External"/><Relationship Id="rId861" Type="http://schemas.openxmlformats.org/officeDocument/2006/relationships/hyperlink" Target="https://is2-ssl.mzstatic.com/image/thumb/Purple124/v4/48/1a/c7/481ac77d-9631-a43a-d8ca-e69d9ee37dd2/AppIcon-801-1x_U007emarketing-0-5-0-sRGB-85-220.png/200x200bb.jpg" TargetMode="External"/><Relationship Id="rId860" Type="http://schemas.openxmlformats.org/officeDocument/2006/relationships/hyperlink" Target="https://is5-ssl.mzstatic.com/image/thumb/Purple114/v4/05/26/aa/0526aab5-13ce-6952-ebb7-b209ab4c35c3/AppIcon-9998-1x_U007emarketing-0-5-0-sRGB-85-220.png/200x200bb.jpg" TargetMode="External"/><Relationship Id="rId86" Type="http://schemas.openxmlformats.org/officeDocument/2006/relationships/hyperlink" Target="https://is4-ssl.mzstatic.com/image/thumb/Purple112/v4/37/51/89/375189a7-04b5-a832-8b4b-0a71db476f6f/AppIcon-0-1x_U007emarketing-0-5-0-0-85-220.png/200x200bb.jpg" TargetMode="External"/><Relationship Id="rId859" Type="http://schemas.openxmlformats.org/officeDocument/2006/relationships/hyperlink" Target="https://is5-ssl.mzstatic.com/image/thumb/Purple125/v4/6c/90/eb/6c90eb19-465c-5df0-44e5-432af0800288/AppIcon-1501-1x_U007emarketing-0-5-0-sRGB-85-220.png/200x200bb.jpg" TargetMode="External"/><Relationship Id="rId858" Type="http://schemas.openxmlformats.org/officeDocument/2006/relationships/hyperlink" Target="https://is1-ssl.mzstatic.com/image/thumb/Purple124/v4/8f/24/ac/8f24acb8-c05c-6d2f-4f5e-b21c47842cb0/AppIcon-3701-1x_U007emarketing-0-5-0-sRGB-85-220.png/200x200bb.jpg" TargetMode="External"/><Relationship Id="rId857" Type="http://schemas.openxmlformats.org/officeDocument/2006/relationships/hyperlink" Target="https://is4-ssl.mzstatic.com/image/thumb/Purple125/v4/41/56/51/415651b1-2cd6-634f-5336-843f1ff04568/AppIcon-5101-1x_U007emarketing-0-5-0-sRGB-85-220.png/200x200bb.jpg" TargetMode="External"/><Relationship Id="rId856" Type="http://schemas.openxmlformats.org/officeDocument/2006/relationships/hyperlink" Target="https://is5-ssl.mzstatic.com/image/thumb/Purple114/v4/e8/ce/52/e8ce52cd-450e-22b8-9059-d4fbe82ef4a5/AppIcon-5501-1x_U007emarketing-0-5-0-sRGB-85-220.png/200x200bb.jpg" TargetMode="External"/><Relationship Id="rId855" Type="http://schemas.openxmlformats.org/officeDocument/2006/relationships/hyperlink" Target="https://is2-ssl.mzstatic.com/image/thumb/Purple115/v4/cd/54/19/cd5419bd-349c-4a57-60a2-13152608435b/AppIcon-1301-1x_U007emarketing-0-5-0-sRGB-85-220.png/200x200bb.jpg" TargetMode="External"/><Relationship Id="rId854" Type="http://schemas.openxmlformats.org/officeDocument/2006/relationships/hyperlink" Target="https://is2-ssl.mzstatic.com/image/thumb/Purple125/v4/c3/5a/e6/c35ae677-9620-14e9-0daf-190befcb577d/AppIcon-701-1x_U007emarketing-0-5-0-sRGB-85-220.png/200x200bb.jpg" TargetMode="External"/><Relationship Id="rId853" Type="http://schemas.openxmlformats.org/officeDocument/2006/relationships/hyperlink" Target="https://is2-ssl.mzstatic.com/image/thumb/Purple125/v4/8c/ae/9f/8cae9f46-c9a8-bd2c-e3f5-24e8b79eb160/AppIcon-3901-1x_U007emarketing-0-5-0-sRGB-85-220.png/200x200bb.jpg" TargetMode="External"/><Relationship Id="rId852" Type="http://schemas.openxmlformats.org/officeDocument/2006/relationships/hyperlink" Target="https://is2-ssl.mzstatic.com/image/thumb/Purple115/v4/98/af/28/98af28a3-8948-14d4-d063-c23adf9fa5db/AppIcon-5901-1x_U007emarketing-0-5-0-sRGB-85-220.png/200x200bb.jpg" TargetMode="External"/><Relationship Id="rId851" Type="http://schemas.openxmlformats.org/officeDocument/2006/relationships/hyperlink" Target="https://is3-ssl.mzstatic.com/image/thumb/Purple125/v4/50/d2/35/50d23549-3b27-6215-a36e-3854431a8906/AppIcon-501-1x_U007emarketing-0-5-0-sRGB-85-220.png/200x200bb.jpg" TargetMode="External"/><Relationship Id="rId850" Type="http://schemas.openxmlformats.org/officeDocument/2006/relationships/hyperlink" Target="https://is3-ssl.mzstatic.com/image/thumb/Purple125/v4/37/48/f8/3748f8b7-93b3-0929-051b-719e422d51db/AppIcon-6001-1x_U007emarketing-0-5-0-sRGB-85-220.png/200x200bb.jpg" TargetMode="External"/><Relationship Id="rId85" Type="http://schemas.openxmlformats.org/officeDocument/2006/relationships/hyperlink" Target="https://is4-ssl.mzstatic.com/image/thumb/Purple118/v4/94/4a/b2/944ab2f4-32df-667d-2bcf-77de6b1a0fe7/mzl.dhuyxiyy.jpg/200x200bb.jpg" TargetMode="External"/><Relationship Id="rId849" Type="http://schemas.openxmlformats.org/officeDocument/2006/relationships/hyperlink" Target="https://is4-ssl.mzstatic.com/image/thumb/Purple125/v4/66/a5/83/66a583cf-c3e9-0bf2-5a9f-fc3bda5c90d6/AppIcon-7002-1x_U007emarketing-0-5-0-sRGB-85-220.png/200x200bb.jpg" TargetMode="External"/><Relationship Id="rId848" Type="http://schemas.openxmlformats.org/officeDocument/2006/relationships/hyperlink" Target="https://is3-ssl.mzstatic.com/image/thumb/Purple114/v4/92/9e/79/929e79a8-2872-157f-c828-42c2aea6281d/AppIcon-4501-1x_U007emarketing-0-5-0-sRGB-85-220.png/200x200bb.jpg" TargetMode="External"/><Relationship Id="rId847" Type="http://schemas.openxmlformats.org/officeDocument/2006/relationships/hyperlink" Target="https://is2-ssl.mzstatic.com/image/thumb/Purple114/v4/40/72/c1/4072c178-04ec-092f-d39a-77b2a62a9d3b/AppIcon-4801-1x_U007emarketing-0-5-0-sRGB-85-220.png/200x200bb.jpg" TargetMode="External"/><Relationship Id="rId846" Type="http://schemas.openxmlformats.org/officeDocument/2006/relationships/hyperlink" Target="https://is1-ssl.mzstatic.com/image/thumb/Purple124/v4/76/20/d7/7620d784-7eff-9d90-7e42-ed0bfc56e003/AppIcon-1801-1x_U007emarketing-0-5-0-sRGB-85-220.png/200x200bb.jpg" TargetMode="External"/><Relationship Id="rId845" Type="http://schemas.openxmlformats.org/officeDocument/2006/relationships/hyperlink" Target="https://is3-ssl.mzstatic.com/image/thumb/Purple115/v4/3c/fd/16/3cfd16fe-cf08-8d8e-21b4-bd568b8122cd/AppIcon-JKYZF-0-0-1x_U007emarketing-0-0-0-7-0-0-sRGB-0-0-0-GLES2_U002c0-512MB-85-220-0-0.jpeg/200x200bb.jpg" TargetMode="External"/><Relationship Id="rId844" Type="http://schemas.openxmlformats.org/officeDocument/2006/relationships/hyperlink" Target="https://is1-ssl.mzstatic.com/image/thumb/Purple116/v4/18/d7/3b/18d73b23-32ff-6d12-99a0-6deeb475f8c8/AppIcon-1x_U007emarketing-0-5-0-0-85-220.png/200x200bb.jpg" TargetMode="External"/><Relationship Id="rId843" Type="http://schemas.openxmlformats.org/officeDocument/2006/relationships/hyperlink" Target="https://is1-ssl.mzstatic.com/image/thumb/Purple115/v4/a4/a5/94/a4a594a2-4050-a8eb-0296-7a089d49542b/AppIcon-1x_U007emarketing-0-4-0-85-220.png/200x200bb.jpg" TargetMode="External"/><Relationship Id="rId842" Type="http://schemas.openxmlformats.org/officeDocument/2006/relationships/hyperlink" Target="https://is3-ssl.mzstatic.com/image/thumb/Purple122/v4/c3/50/ed/c350ed3e-a1a4-0f82-10f2-eaad9f0b0abd/AppIcon-0-1x_U007emarketing-0-5-0-85-220.png/200x200bb.jpg" TargetMode="External"/><Relationship Id="rId841" Type="http://schemas.openxmlformats.org/officeDocument/2006/relationships/hyperlink" Target="https://is5-ssl.mzstatic.com/image/thumb/Purple112/v4/fe/a4/94/fea49473-5dd4-18d2-7c93-4863c46b69c0/AppIcon-1x_U007emarketing-0-4-0-85-220.png/200x200bb.jpg" TargetMode="External"/><Relationship Id="rId840" Type="http://schemas.openxmlformats.org/officeDocument/2006/relationships/hyperlink" Target="https://is2-ssl.mzstatic.com/image/thumb/Purple69/v4/2f/f0/0d/2ff00de2-202f-fd1e-c9ab-301b5c5cdc02/source/200x200bb.jpg" TargetMode="External"/><Relationship Id="rId84" Type="http://schemas.openxmlformats.org/officeDocument/2006/relationships/hyperlink" Target="https://is4-ssl.mzstatic.com/image/thumb/Purple122/v4/ef/4f/ea/ef4fea37-5211-9ada-a829-324db3739b2e/AppIcon-1x_U007emarketing-0-5-0-0-85-220.png/200x200bb.jpg" TargetMode="External"/><Relationship Id="rId839" Type="http://schemas.openxmlformats.org/officeDocument/2006/relationships/hyperlink" Target="https://is2-ssl.mzstatic.com/image/thumb/Purple113/v4/6c/10/d9/6c10d909-0598-4fda-c4bd-f73eab7d30d1/source/200x200bb.jpg" TargetMode="External"/><Relationship Id="rId838" Type="http://schemas.openxmlformats.org/officeDocument/2006/relationships/hyperlink" Target="https://is4-ssl.mzstatic.com/image/thumb/Purple114/v4/7e/52/2a/7e522a2d-6c99-64e3-d429-0f384dd9fcc4/AppIcon-0-0-1x_U007emarketing-0-0-0-7-0-0-sRGB-85-220.png/200x200bb.jpg" TargetMode="External"/><Relationship Id="rId837" Type="http://schemas.openxmlformats.org/officeDocument/2006/relationships/hyperlink" Target="https://is3-ssl.mzstatic.com/image/thumb/Purple126/v4/7c/e3/75/7ce375f9-e361-5df4-33b9-92c1033012b0/AppIcon-1x_U007emarketing-0-5-0-85-220.png/200x200bb.jpg" TargetMode="External"/><Relationship Id="rId836" Type="http://schemas.openxmlformats.org/officeDocument/2006/relationships/hyperlink" Target="https://is1-ssl.mzstatic.com/image/thumb/Purple122/v4/ba/e3/18/bae318f2-eded-03a6-8bd0-7e40d4789b62/AppIconNew-1x_U007emarketing-0-5-0-85-220.png/200x200bb.jpg" TargetMode="External"/><Relationship Id="rId835" Type="http://schemas.openxmlformats.org/officeDocument/2006/relationships/hyperlink" Target="https://is5-ssl.mzstatic.com/image/thumb/Purple112/v4/ba/b3/62/bab3629c-5ae2-e904-d826-7f6bf9c1b51c/AppIcon-1x_U007emarketing-0-6-0-0-85-220.jpeg/200x200bb.jpg" TargetMode="External"/><Relationship Id="rId834" Type="http://schemas.openxmlformats.org/officeDocument/2006/relationships/hyperlink" Target="https://is3-ssl.mzstatic.com/image/thumb/Purple1/v4/e1/d3/c1/e1d3c1b7-7a13-69d0-cfc6-7e2c6de80cbf/source/200x200bb.jpg" TargetMode="External"/><Relationship Id="rId833" Type="http://schemas.openxmlformats.org/officeDocument/2006/relationships/hyperlink" Target="https://is5-ssl.mzstatic.com/image/thumb/Purple114/v4/e4/52/ac/e452ac74-1167-2ee1-77c2-8f23a97ed739/source/200x200bb.jpg" TargetMode="External"/><Relationship Id="rId832" Type="http://schemas.openxmlformats.org/officeDocument/2006/relationships/hyperlink" Target="https://is3-ssl.mzstatic.com/image/thumb/Purple112/v4/ea/70/57/ea70574c-f64e-3b96-6b25-48c503b41a19/AppIcon-1x_U007emarketing-0-8-0-0-sRGB-85-220.png/200x200bb.jpg" TargetMode="External"/><Relationship Id="rId831" Type="http://schemas.openxmlformats.org/officeDocument/2006/relationships/hyperlink" Target="https://is3-ssl.mzstatic.com/image/thumb/Purple122/v4/51/c0/f9/51c0f924-81f1-b143-c342-e59c0ff7903d/AppIcon-1x_U007emarketing-0-5-0-0-85-220.png/200x200bb.jpg" TargetMode="External"/><Relationship Id="rId830" Type="http://schemas.openxmlformats.org/officeDocument/2006/relationships/hyperlink" Target="https://is4-ssl.mzstatic.com/image/thumb/Purple112/v4/23/8f/80/238f80da-2b7d-078d-ad56-a0fc6202db5b/AppIcon-1x_U007emarketing-0-5-0-0-85-220.png/200x200bb.jpg" TargetMode="External"/><Relationship Id="rId83" Type="http://schemas.openxmlformats.org/officeDocument/2006/relationships/hyperlink" Target="https://is4-ssl.mzstatic.com/image/thumb/Purple122/v4/40/62/85/406285a8-64d1-44db-3b26-c4af98bc2d95/AppIcon-0-0-1x_U007emarketing-0-0-0-10-0-0-sRGB-0-0-0-GLES2_U002c0-512MB-85-220-0-0.png/200x200bb.jpg" TargetMode="External"/><Relationship Id="rId829" Type="http://schemas.openxmlformats.org/officeDocument/2006/relationships/hyperlink" Target="https://is2-ssl.mzstatic.com/image/thumb/Purple/v4/c5/16/67/c51667f2-cad1-069c-09f7-8835153cc450/source/200x200bb.jpg" TargetMode="External"/><Relationship Id="rId828" Type="http://schemas.openxmlformats.org/officeDocument/2006/relationships/hyperlink" Target="https://is5-ssl.mzstatic.com/image/thumb/Purple128/v4/83/57/23/83572379-91d1-60d6-417a-e444c0576e14/source/200x200bb.jpg" TargetMode="External"/><Relationship Id="rId827" Type="http://schemas.openxmlformats.org/officeDocument/2006/relationships/hyperlink" Target="https://is1-ssl.mzstatic.com/image/thumb/Purple122/v4/f9/0c/cf/f90ccf0e-56b3-2487-12d7-841c60d29ddd/AppIcon-0-0-1x_U007emarketing-0-0-0-7-0-0-sRGB-0-0-0-GLES2_U002c0-512MB-85-220-0-0.png/200x200bb.jpg" TargetMode="External"/><Relationship Id="rId826" Type="http://schemas.openxmlformats.org/officeDocument/2006/relationships/hyperlink" Target="https://is2-ssl.mzstatic.com/image/thumb/Purple122/v4/55/1f/61/551f61ec-e1fb-f993-7f6a-08c2007a4abc/AppIcon-0-0-1x_U007emarketing-0-0-0-5-0-0-sRGB-0-0-0-GLES2_U002c0-512MB-85-220-0-0.png/200x200bb.jpg" TargetMode="External"/><Relationship Id="rId825" Type="http://schemas.openxmlformats.org/officeDocument/2006/relationships/hyperlink" Target="https://is5-ssl.mzstatic.com/image/thumb/Purple122/v4/26/24/8b/26248b32-6284-9d08-3f07-8cf4f2da70c0/AppIcon-0-0-1x_U007emarketing-0-0-0-5-0-0-sRGB-0-0-0-GLES2_U002c0-512MB-85-220-0-0.png/200x200bb.jpg" TargetMode="External"/><Relationship Id="rId824" Type="http://schemas.openxmlformats.org/officeDocument/2006/relationships/hyperlink" Target="https://is4-ssl.mzstatic.com/image/thumb/Purple112/v4/34/4a/e9/344ae991-0c4e-c6a5-78cb-44cfe9839cae/AppIcon-0-0-1x_U007emarketing-0-0-0-5-0-0-sRGB-0-0-0-GLES2_U002c0-512MB-85-220-0-0.png/200x200bb.jpg" TargetMode="External"/><Relationship Id="rId823" Type="http://schemas.openxmlformats.org/officeDocument/2006/relationships/hyperlink" Target="https://is5-ssl.mzstatic.com/image/thumb/Purple128/v4/55/9c/44/559c4479-9007-11b6-bc1c-ecbe5779df4c/source/200x200bb.jpg" TargetMode="External"/><Relationship Id="rId822" Type="http://schemas.openxmlformats.org/officeDocument/2006/relationships/hyperlink" Target="https://is5-ssl.mzstatic.com/image/thumb/Purple114/v4/ec/9f/3e/ec9f3e56-a3b7-585b-b40c-2b7e88d051d8/source/200x200bb.jpg" TargetMode="External"/><Relationship Id="rId821" Type="http://schemas.openxmlformats.org/officeDocument/2006/relationships/hyperlink" Target="https://is4-ssl.mzstatic.com/image/thumb/Purple115/v4/40/04/8d/40048da3-3fdc-6276-7958-4aed947fc3a2/source/200x200bb.jpg" TargetMode="External"/><Relationship Id="rId820" Type="http://schemas.openxmlformats.org/officeDocument/2006/relationships/hyperlink" Target="https://is3-ssl.mzstatic.com/image/thumb/Purple112/v4/a2/67/1f/a2671f89-8db5-9bc9-e647-36a6461d1600/AppIcon-1x_U007emarketing-0-4-0-85-220.png/200x200bb.jpg" TargetMode="External"/><Relationship Id="rId82" Type="http://schemas.openxmlformats.org/officeDocument/2006/relationships/hyperlink" Target="https://is5-ssl.mzstatic.com/image/thumb/Purple112/v4/81/aa/a7/81aaa79c-29ba-08ee-12a1-01b61e69279c/AppIcon-1x_U007emarketing-0-5-0-0-sRGB-85-220.png/200x200bb.jpg" TargetMode="External"/><Relationship Id="rId819" Type="http://schemas.openxmlformats.org/officeDocument/2006/relationships/hyperlink" Target="https://is5-ssl.mzstatic.com/image/thumb/Purple122/v4/8d/21/bf/8d21bf1d-9e1e-cd58-cd31-d6eefd90db1a/AppIcon-1x_U007emarketing-0-6-0-0-85-220.png/200x200bb.jpg" TargetMode="External"/><Relationship Id="rId818" Type="http://schemas.openxmlformats.org/officeDocument/2006/relationships/hyperlink" Target="https://is1-ssl.mzstatic.com/image/thumb/Purple112/v4/31/cb/7f/31cb7ffb-cb86-97f6-ca81-4deb0acc8e54/AppIcon-0-0-1x_U007emarketing-0-0-0-5-0-0-sRGB-0-0-0-GLES2_U002c0-512MB-85-220-0-0.png/200x200bb.jpg" TargetMode="External"/><Relationship Id="rId817" Type="http://schemas.openxmlformats.org/officeDocument/2006/relationships/hyperlink" Target="https://is4-ssl.mzstatic.com/image/thumb/Purple122/v4/48/f2/fb/48f2fb84-67cf-df94-0606-fd53505b4bf0/AppIcon-1x_U007emarketing-0-6-0-0-85-220.png/200x200bb.jpg" TargetMode="External"/><Relationship Id="rId816" Type="http://schemas.openxmlformats.org/officeDocument/2006/relationships/hyperlink" Target="https://is2-ssl.mzstatic.com/image/thumb/Purple122/v4/75/d6/c6/75d6c66c-1d34-e24f-c7e0-1ec84a330746/AppIcon-1x_U007emarketing-0-5-0-0-sRGB-85-220.png/200x200bb.jpg" TargetMode="External"/><Relationship Id="rId815" Type="http://schemas.openxmlformats.org/officeDocument/2006/relationships/hyperlink" Target="https://is1-ssl.mzstatic.com/image/thumb/Purple122/v4/4f/2f/5a/4f2f5a84-cb72-25d4-2e28-684d38220db6/AppIcon-0-0-1x_U007emarketing-0-0-0-5-0-0-sRGB-0-0-0-GLES2_U002c0-512MB-85-220-0-0.png/200x200bb.jpg" TargetMode="External"/><Relationship Id="rId814" Type="http://schemas.openxmlformats.org/officeDocument/2006/relationships/hyperlink" Target="https://is1-ssl.mzstatic.com/image/thumb/Purple112/v4/85/47/26/854726e6-cfb2-5336-2b64-f93a7e2d44d3/AppIcon-1x_U007emarketing-0-7-0-0-85-220.png/200x200bb.jpg" TargetMode="External"/><Relationship Id="rId813" Type="http://schemas.openxmlformats.org/officeDocument/2006/relationships/hyperlink" Target="https://is3-ssl.mzstatic.com/image/thumb/Purple1/v4/bb/8d/50/bb8d50f3-6634-3282-bfbe-0efd4dd813d8/source/200x200bb.jpg" TargetMode="External"/><Relationship Id="rId812" Type="http://schemas.openxmlformats.org/officeDocument/2006/relationships/hyperlink" Target="https://is2-ssl.mzstatic.com/image/thumb/Purple114/v4/77/e9/c7/77e9c75b-41e4-60ae-8374-8b475b6eb4d0/AppIcon-0-0-1x_U007emarketing-0-0-0-3-85-220.png/200x200bb.jpg" TargetMode="External"/><Relationship Id="rId811" Type="http://schemas.openxmlformats.org/officeDocument/2006/relationships/hyperlink" Target="https://is5-ssl.mzstatic.com/image/thumb/Purple122/v4/3a/1c/14/3a1c14d6-8a77-58fe-d8cc-494ecc97dac6/AppIcon-1x_U007emarketing-0-9-0-85-220.png/200x200bb.jpg" TargetMode="External"/><Relationship Id="rId810" Type="http://schemas.openxmlformats.org/officeDocument/2006/relationships/hyperlink" Target="https://is1-ssl.mzstatic.com/image/thumb/Purple126/v4/5d/4c/1f/5d4c1f3f-cd7b-c004-bb45-d54c46938f79/AppIcon-1x_U007emarketing-4-0-85-220.png/200x200bb.jpg" TargetMode="External"/><Relationship Id="rId81" Type="http://schemas.openxmlformats.org/officeDocument/2006/relationships/hyperlink" Target="https://is1-ssl.mzstatic.com/image/thumb/Purple112/v4/a4/b0/7e/a4b07e51-7808-e883-2a20-d1e851317795/AppIcon-3-1x_U007emarketing-0-10-0-0-85-220.png/200x200bb.jpg" TargetMode="External"/><Relationship Id="rId809" Type="http://schemas.openxmlformats.org/officeDocument/2006/relationships/hyperlink" Target="https://is5-ssl.mzstatic.com/image/thumb/Purple112/v4/c7/45/cb/c745cb31-ff0d-4be4-b16b-b4c62460a71b/AppIcon-1x_U007emarketing-0-7-0-85-220.png/200x200bb.jpg" TargetMode="External"/><Relationship Id="rId808" Type="http://schemas.openxmlformats.org/officeDocument/2006/relationships/hyperlink" Target="https://is2-ssl.mzstatic.com/image/thumb/Purple116/v4/45/b4/f2/45b4f2fb-209b-23fb-82b7-e5102e1633de/AppIcon-0-0-1x_U007emarketing-0-0-0-6-0-0-sRGB-0-0-0-GLES2_U002c0-512MB-85-220-0-0.png/200x200bb.jpg" TargetMode="External"/><Relationship Id="rId807" Type="http://schemas.openxmlformats.org/officeDocument/2006/relationships/hyperlink" Target="https://is1-ssl.mzstatic.com/image/thumb/Purple112/v4/ba/72/4e/ba724e05-ffc9-8873-3d8b-ca20f79c4b05/AppIcon-1x_U007emarketing-0-5-85-220.png/200x200bb.jpg" TargetMode="External"/><Relationship Id="rId806" Type="http://schemas.openxmlformats.org/officeDocument/2006/relationships/hyperlink" Target="http://is5.mzstatic.com/image/thumb/Purple3/v4/ff/62/98/ff629809-ef7f-cffa-0af6-9f297110b252/source/200x200bb.jpg" TargetMode="External"/><Relationship Id="rId805" Type="http://schemas.openxmlformats.org/officeDocument/2006/relationships/hyperlink" Target="https://is1-ssl.mzstatic.com/image/thumb/Purple113/v4/dc/d8/16/dcd816d3-96ac-1bfe-1b0b-fa1aab8a4077/source/200x200bb.jpg" TargetMode="External"/><Relationship Id="rId804" Type="http://schemas.openxmlformats.org/officeDocument/2006/relationships/hyperlink" Target="https://is4-ssl.mzstatic.com/image/thumb/Purple118/v4/06/98/b9/0698b911-fcf4-d0fa-8d13-516aff85a5ec/source/200x200bb.jpg" TargetMode="External"/><Relationship Id="rId803" Type="http://schemas.openxmlformats.org/officeDocument/2006/relationships/hyperlink" Target="https://is3-ssl.mzstatic.com/image/thumb/Purple112/v4/d9/47/88/d94788f8-4bb0-e220-be65-a66d5fac6fec/AppIcon-1x_U007emarketing-0-6-0-0-sRGB-85-220.png/200x200bb.jpg" TargetMode="External"/><Relationship Id="rId802" Type="http://schemas.openxmlformats.org/officeDocument/2006/relationships/hyperlink" Target="https://is1-ssl.mzstatic.com/image/thumb/Purple112/v4/a4/0f/1e/a40f1ee5-7912-31bd-6f63-62257f428c2a/AppIcon-1x_U007emarketing-0-5-0-0-85-220.png/200x200bb.jpg" TargetMode="External"/><Relationship Id="rId801" Type="http://schemas.openxmlformats.org/officeDocument/2006/relationships/hyperlink" Target="https://is5-ssl.mzstatic.com/image/thumb/Purple116/v4/d8/12/61/d81261a8-b57e-5355-2c93-bc79739e0139/AppIcon-1x_U007emarketing-0-5-0-0-85-220.png/200x200bb.jpg" TargetMode="External"/><Relationship Id="rId800" Type="http://schemas.openxmlformats.org/officeDocument/2006/relationships/hyperlink" Target="https://is5-ssl.mzstatic.com/image/thumb/Purple122/v4/07/b1/ee/07b1ee05-af5a-edc1-099c-dc378d83c210/AppIcon-1x_U007emarketing-0-5-0-0-sRGB-85-220.jpeg/200x200bb.jpg" TargetMode="External"/><Relationship Id="rId80" Type="http://schemas.openxmlformats.org/officeDocument/2006/relationships/hyperlink" Target="https://is3-ssl.mzstatic.com/image/thumb/Purple112/v4/1f/8e/ac/1f8eac8a-a7fc-5ef2-550e-5b63d823ab19/AppIcon-1x_U007emarketing-0-9-0-85-220.png/200x200bb.jpg" TargetMode="External"/><Relationship Id="rId8" Type="http://schemas.openxmlformats.org/officeDocument/2006/relationships/hyperlink" Target="https://is1-ssl.mzstatic.com/image/thumb/Purple122/v4/ef/e5/80/efe5802c-6ee2-84e7-0e41-07f00f8b9b1a/AppIcon-1x_U007emarketing-0-5-0-0-sRGB-85-220.png/200x200bb.jpg" TargetMode="External"/><Relationship Id="rId799" Type="http://schemas.openxmlformats.org/officeDocument/2006/relationships/hyperlink" Target="https://is5-ssl.mzstatic.com/image/thumb/Purple122/v4/cd/08/79/cd08795b-ea53-0e7a-429c-51bb9a628cc6/AppIcon-1x_U007emarketing-0-5-0-85-220.png/200x200bb.jpg" TargetMode="External"/><Relationship Id="rId798" Type="http://schemas.openxmlformats.org/officeDocument/2006/relationships/hyperlink" Target="https://is2-ssl.mzstatic.com/image/thumb/Purple112/v4/6b/7e/2e/6b7e2e05-573e-c967-229d-5a7484f7b393/AppIcon-1x_U007emarketing-0-7-0-0-sRGB-85-220.png/200x200bb.jpg" TargetMode="External"/><Relationship Id="rId797" Type="http://schemas.openxmlformats.org/officeDocument/2006/relationships/hyperlink" Target="https://is3-ssl.mzstatic.com/image/thumb/Purple112/v4/fb/c2/ce/fbc2ce38-f080-6abd-d23c-031a0e5d6686/AppIcon-0-0-1x_U007emarketing-0-0-0-9-0-0-sRGB-0-0-0-GLES2_U002c0-512MB-85-220-0-0.png/200x200bb.jpg" TargetMode="External"/><Relationship Id="rId796" Type="http://schemas.openxmlformats.org/officeDocument/2006/relationships/hyperlink" Target="https://is2-ssl.mzstatic.com/image/thumb/Purple123/v4/f8/f0/94/f8f09405-c242-78de-a9b6-f1491b68efad/source/200x200bb.jpg" TargetMode="External"/><Relationship Id="rId795" Type="http://schemas.openxmlformats.org/officeDocument/2006/relationships/hyperlink" Target="https://is2-ssl.mzstatic.com/image/thumb/Purple62/v4/7b/67/ad/7b67ad16-eba2-cd93-b076-c69f8ff78f78/source/200x200bb.jpg" TargetMode="External"/><Relationship Id="rId794" Type="http://schemas.openxmlformats.org/officeDocument/2006/relationships/hyperlink" Target="https://is4-ssl.mzstatic.com/image/thumb/Purple122/v4/e9/00/5c/e9005c71-351e-f659-d348-a6b0b266f240/source/200x200bb.jpg" TargetMode="External"/><Relationship Id="rId793" Type="http://schemas.openxmlformats.org/officeDocument/2006/relationships/hyperlink" Target="https://is1-ssl.mzstatic.com/image/thumb/Purple112/v4/b6/e3/c4/b6e3c4c6-aa56-0255-0469-fe944a536459/AppIcon-1x_U007emarketing-0-10-0-0-85-220.png/200x200bb.jpg" TargetMode="External"/><Relationship Id="rId792" Type="http://schemas.openxmlformats.org/officeDocument/2006/relationships/hyperlink" Target="https://is4-ssl.mzstatic.com/image/thumb/Purple122/v4/cb/de/f1/cbdef15e-9f37-00d9-b84a-d038c7c452a7/AppIcon-1x_U007emarketing-0-10-0-85-220.png/200x200bb.jpg" TargetMode="External"/><Relationship Id="rId791" Type="http://schemas.openxmlformats.org/officeDocument/2006/relationships/hyperlink" Target="https://is4-ssl.mzstatic.com/image/thumb/Purple116/v4/f9/d1/f5/f9d1f58a-ba26-de6f-2554-614dbfc3be6e/AppIcon-1x_U007emarketing-0-5-0-85-220.png/200x200bb.jpg" TargetMode="External"/><Relationship Id="rId790" Type="http://schemas.openxmlformats.org/officeDocument/2006/relationships/hyperlink" Target="https://is3-ssl.mzstatic.com/image/thumb/Purple112/v4/99/aa/ea/99aaeaae-376d-5e93-ab66-6a19f33c3143/AppIcon-0-0-1x_U007emarketing-0-0-0-10-0-0-sRGB-0-0-0-GLES2_U002c0-512MB-85-220-0-0.png/200x200bb.jpg" TargetMode="External"/><Relationship Id="rId79" Type="http://schemas.openxmlformats.org/officeDocument/2006/relationships/hyperlink" Target="https://is4-ssl.mzstatic.com/image/thumb/Purple122/v4/a0/dc/e9/a0dce9b3-cfb1-b1b0-a7f3-2a835f3426fa/AppIcon-1x_U007emarketing-0-5-0-85-220.png/200x200bb.jpg" TargetMode="External"/><Relationship Id="rId789" Type="http://schemas.openxmlformats.org/officeDocument/2006/relationships/hyperlink" Target="https://is5-ssl.mzstatic.com/image/thumb/Purple112/v4/2d/04/fa/2d04fae2-d9ed-2334-3c44-9b0b10b5743e/AppIcon-1x_U007emarketing-0-10-0-0-85-220.png/200x200bb.jpg" TargetMode="External"/><Relationship Id="rId788" Type="http://schemas.openxmlformats.org/officeDocument/2006/relationships/hyperlink" Target="https://is4-ssl.mzstatic.com/image/thumb/Purple112/v4/c0/62/ac/c062acc6-0982-75fa-09ad-f8ddc50df8b0/AppIcon-1x_U007emarketing-0-10-0-85-220.png/200x200bb.jpg" TargetMode="External"/><Relationship Id="rId787" Type="http://schemas.openxmlformats.org/officeDocument/2006/relationships/hyperlink" Target="https://is1-ssl.mzstatic.com/image/thumb/Purple112/v4/f3/51/97/f351974c-94c4-c2a3-2bde-cb84c123b98b/AppIcon-1x_U007emarketing-0-5-0-0-85-220.png/200x200bb.jpg" TargetMode="External"/><Relationship Id="rId786" Type="http://schemas.openxmlformats.org/officeDocument/2006/relationships/hyperlink" Target="https://is5-ssl.mzstatic.com/image/thumb/Purple112/v4/a6/c4/b4/a6c4b4ec-ddb7-4ef5-2188-32274527f93a/AppIcon-1x_U007emarketing-0-7-0-0-85-220.png/200x200bb.jpg" TargetMode="External"/><Relationship Id="rId785" Type="http://schemas.openxmlformats.org/officeDocument/2006/relationships/hyperlink" Target="https://is2-ssl.mzstatic.com/image/thumb/Purple112/v4/4d/a1/7e/4da17e37-bf70-dafd-1d1a-1f1f7cb8db4f/AppIcon-0-0-1x_U007emarketing-0-0-0-10-0-0-sRGB-0-0-0-GLES2_U002c0-512MB-85-220-0-0.png/200x200bb.jpg" TargetMode="External"/><Relationship Id="rId784" Type="http://schemas.openxmlformats.org/officeDocument/2006/relationships/hyperlink" Target="http://is3.mzstatic.com/image/thumb/Purple30/v4/23/f0/0b/23f00b81-3d22-c599-321e-2df93e1ced2d/source/200x200bb.jpg" TargetMode="External"/><Relationship Id="rId783" Type="http://schemas.openxmlformats.org/officeDocument/2006/relationships/hyperlink" Target="http://is1.mzstatic.com/image/thumb/Purple3/v4/7e/e5/25/7ee525c4-85ba-72ac-4c89-465636b95f82/source/200x200bb.jpg" TargetMode="External"/><Relationship Id="rId782" Type="http://schemas.openxmlformats.org/officeDocument/2006/relationships/hyperlink" Target="http://is4.mzstatic.com/image/thumb/Purple49/v4/b6/b4/cb/b6b4cb81-8ba6-9851-96ee-8de71dc013e1/source/200x200bb.jpg" TargetMode="External"/><Relationship Id="rId781" Type="http://schemas.openxmlformats.org/officeDocument/2006/relationships/hyperlink" Target="https://is3-ssl.mzstatic.com/image/thumb/Purple115/v4/e9/4c/5b/e94c5be8-a35a-8881-bd36-4cba3683d07c/source/200x200bb.jpg" TargetMode="External"/><Relationship Id="rId780" Type="http://schemas.openxmlformats.org/officeDocument/2006/relationships/hyperlink" Target="https://is5-ssl.mzstatic.com/image/thumb/Purple124/v4/8c/f2/fc/8cf2fcbc-7eed-d374-63e9-f60c6a71ac2d/source/200x200bb.jpg" TargetMode="External"/><Relationship Id="rId78" Type="http://schemas.openxmlformats.org/officeDocument/2006/relationships/hyperlink" Target="https://is4-ssl.mzstatic.com/image/thumb/Purple122/v4/03/7c/cd/037ccdb2-b681-d9c0-19ef-ea0173081900/AppIcon-ASIA-0-0-1x_U007emarketing-0-0-0-6-0-0-sRGB-0-0-0-GLES2_U002c0-512MB-85-220-0-0.png/200x200bb.jpg" TargetMode="External"/><Relationship Id="rId779" Type="http://schemas.openxmlformats.org/officeDocument/2006/relationships/hyperlink" Target="https://is2-ssl.mzstatic.com/image/thumb/Purple126/v4/43/78/93/437893d5-5daf-2069-d015-a88810712f2c/AppIcon-1x_U007emarketing-0-5-85-220.png/200x200bb.jpg" TargetMode="External"/><Relationship Id="rId778" Type="http://schemas.openxmlformats.org/officeDocument/2006/relationships/hyperlink" Target="https://is5-ssl.mzstatic.com/image/thumb/Purple123/v4/7e/27/c7/7e27c7ae-3ec6-4c0e-f886-e81ca1c24b88/AppIcon-0-0-1x_U007emarketing-0-0-0-5-85-220.png/200x200bb.jpg" TargetMode="External"/><Relationship Id="rId777" Type="http://schemas.openxmlformats.org/officeDocument/2006/relationships/hyperlink" Target="https://is3-ssl.mzstatic.com/image/thumb/Purple122/v4/2b/62/d3/2b62d39c-fe17-601b-05d4-c5d9be7eda6e/AppIcon-1x_U007emarketing-0-7-0-0-85-220.png/200x200bb.jpg" TargetMode="External"/><Relationship Id="rId776" Type="http://schemas.openxmlformats.org/officeDocument/2006/relationships/hyperlink" Target="https://is4-ssl.mzstatic.com/image/thumb/Purple116/v4/36/cc/6f/36cc6f0d-2a55-1b93-5578-cbe3e64a579e/AppIcon-JLYMF-0-0-1x_U007emarketing-0-0-0-7-0-0-sRGB-0-0-0-GLES2_U002c0-512MB-85-220-0-0.jpeg/200x200bb.jpg" TargetMode="External"/><Relationship Id="rId775" Type="http://schemas.openxmlformats.org/officeDocument/2006/relationships/hyperlink" Target="https://is5-ssl.mzstatic.com/image/thumb/Purple116/v4/6c/b2/06/6cb206f7-888a-1e3d-1d9e-4e738f85e205/AppIcon-1x_U007emarketing-0-5-0-85-220.png/200x200bb.jpg" TargetMode="External"/><Relationship Id="rId774" Type="http://schemas.openxmlformats.org/officeDocument/2006/relationships/hyperlink" Target="https://is3-ssl.mzstatic.com/image/thumb/Purple116/v4/ad/94/b8/ad94b8a6-2f28-3048-fcba-3db9a3891128/source/200x200bb.jpg" TargetMode="External"/><Relationship Id="rId773" Type="http://schemas.openxmlformats.org/officeDocument/2006/relationships/hyperlink" Target="https://is3-ssl.mzstatic.com/image/thumb/Purple123/v4/d0/fe/4e/d0fe4e11-59c4-1209-4060-54702f94881f/source/200x200bb.jpg" TargetMode="External"/><Relationship Id="rId772" Type="http://schemas.openxmlformats.org/officeDocument/2006/relationships/hyperlink" Target="https://is1-ssl.mzstatic.com/image/thumb/Purple123/v4/8f/f7/09/8ff709fd-0d6d-23e7-e6e3-b82bdb8e6256/source/200x200bb.jpg" TargetMode="External"/><Relationship Id="rId771" Type="http://schemas.openxmlformats.org/officeDocument/2006/relationships/hyperlink" Target="https://is3-ssl.mzstatic.com/image/thumb/Purple122/v4/d3/b5/0a/d3b50af9-a531-048b-abd8-5320be2db4b2/AppIcon-0-0-1x_U007emarketing-0-0-0-5-0-0-sRGB-0-0-0-GLES2_U002c0-512MB-85-220-0-0.png/200x200bb.jpg" TargetMode="External"/><Relationship Id="rId770" Type="http://schemas.openxmlformats.org/officeDocument/2006/relationships/hyperlink" Target="https://is3-ssl.mzstatic.com/image/thumb/Purple122/v4/ce/ab/9c/ceab9c6e-0023-1832-010e-e92eaa984855/AppIcon-1x_U007emarketing-0-5-0-0-85-220.png/200x200bb.jpg" TargetMode="External"/><Relationship Id="rId77" Type="http://schemas.openxmlformats.org/officeDocument/2006/relationships/hyperlink" Target="https://is1-ssl.mzstatic.com/image/thumb/Purple112/v4/57/f6/ce/57f6ce80-34d8-e9fa-cbbe-5d8eb09ba32a/AppIcon-1x_U007emarketing-0-8-0-0-sRGB-85-220.png/200x200bb.jpg" TargetMode="External"/><Relationship Id="rId769" Type="http://schemas.openxmlformats.org/officeDocument/2006/relationships/hyperlink" Target="https://is3-ssl.mzstatic.com/image/thumb/Purple122/v4/86/3d/7f/863d7f04-0927-50ee-7e3c-7e8a40720c42/AppIcon-1x_U007emarketing-0-5-0-0-85-220.png/200x200bb.jpg" TargetMode="External"/><Relationship Id="rId768" Type="http://schemas.openxmlformats.org/officeDocument/2006/relationships/hyperlink" Target="https://is4-ssl.mzstatic.com/image/thumb/Purple125/v4/f3/9e/fa/f39efab9-32a5-6933-cba3-24e43b826a21/source/200x200bb.jpg" TargetMode="External"/><Relationship Id="rId767" Type="http://schemas.openxmlformats.org/officeDocument/2006/relationships/hyperlink" Target="http://is4.mzstatic.com/image/thumb/Purple30/v4/13/c1/1a/13c11a07-6a56-3157-489a-88aadd5d0f64/source/200x200bb.jpg" TargetMode="External"/><Relationship Id="rId766" Type="http://schemas.openxmlformats.org/officeDocument/2006/relationships/hyperlink" Target="https://is5-ssl.mzstatic.com/image/thumb/Purple71/v4/bc/7b/3a/bc7b3a71-3e74-2182-1817-7140cfb01b5b/source/200x200bb.jpg" TargetMode="External"/><Relationship Id="rId765" Type="http://schemas.openxmlformats.org/officeDocument/2006/relationships/hyperlink" Target="https://is5-ssl.mzstatic.com/image/thumb/Purple112/v4/4e/3b/a9/4e3ba988-a61c-4f16-9ed0-3a010e077065/AppIcon-1x_U007emarketing-0-2-85-220.png/200x200bb.jpg" TargetMode="External"/><Relationship Id="rId764" Type="http://schemas.openxmlformats.org/officeDocument/2006/relationships/hyperlink" Target="https://is3-ssl.mzstatic.com/image/thumb/Purple122/v4/35/ff/fa/35fffa1f-61b6-99aa-13f9-cf989ffbd2b5/AppIcon-1x_U007emarketing-3-0-85-220.png/200x200bb.jpg" TargetMode="External"/><Relationship Id="rId763" Type="http://schemas.openxmlformats.org/officeDocument/2006/relationships/hyperlink" Target="https://is3-ssl.mzstatic.com/image/thumb/Purple112/v4/bd/dc/29/bddc29ec-017f-5808-49a3-f60b52979089/AppIcon-1x_U007emarketing-1-0-85-220.png/200x200bb.jpg" TargetMode="External"/><Relationship Id="rId762" Type="http://schemas.openxmlformats.org/officeDocument/2006/relationships/hyperlink" Target="https://is1-ssl.mzstatic.com/image/thumb/Purple122/v4/48/70/e6/4870e607-ce01-c7f7-5c06-e01b610541ce/AppIcon-1x_U007emarketing-0-5-0-sRGB-85-220.png/200x200bb.jpg" TargetMode="External"/><Relationship Id="rId761" Type="http://schemas.openxmlformats.org/officeDocument/2006/relationships/hyperlink" Target="https://is4-ssl.mzstatic.com/image/thumb/Purple112/v4/67/4c/29/674c2965-4cf4-2970-7c7d-d7b5935a6c8a/AppIcon-1x_U007emarketing-0-5-0-sRGB-85-220.png/200x200bb.jpg" TargetMode="External"/><Relationship Id="rId760" Type="http://schemas.openxmlformats.org/officeDocument/2006/relationships/hyperlink" Target="http://is2.mzstatic.com/image/thumb/Purple69/v4/7a/c3/78/7ac37842-8539-63fe-8065-a19bd868ed65/source/100x100bb.jpg" TargetMode="External"/><Relationship Id="rId76" Type="http://schemas.openxmlformats.org/officeDocument/2006/relationships/hyperlink" Target="https://is3-ssl.mzstatic.com/image/thumb/Purple112/v4/36/e7/00/36e7004a-3b9b-d915-726e-3ed9c55033bd/AppIcon-0-1x_U007emarketing-0-10-0-0-sRGB-85-220.png/200x200bb.jpg" TargetMode="External"/><Relationship Id="rId759" Type="http://schemas.openxmlformats.org/officeDocument/2006/relationships/hyperlink" Target="https://is4-ssl.mzstatic.com/image/thumb/Purple69/v4/07/3a/5b/073a5b18-2542-5c56-7d7d-2ddefdd01f5e/source/100x100bb.jpg" TargetMode="External"/><Relationship Id="rId758" Type="http://schemas.openxmlformats.org/officeDocument/2006/relationships/hyperlink" Target="https://is1-ssl.mzstatic.com/image/thumb/Purple71/v4/ee/6e/aa/ee6eaaf6-5987-1e84-ab6c-d27400a71b85/source/100x100bb.jpg" TargetMode="External"/><Relationship Id="rId757" Type="http://schemas.openxmlformats.org/officeDocument/2006/relationships/hyperlink" Target="https://is4-ssl.mzstatic.com/image/thumb/Purple113/v4/ea/6f/9e/ea6f9ea4-9c2a-c013-669e-6a829843ec59/source/200x200bb.jpg" TargetMode="External"/><Relationship Id="rId756" Type="http://schemas.openxmlformats.org/officeDocument/2006/relationships/hyperlink" Target="https://is3-ssl.mzstatic.com/image/thumb/Purple116/v4/36/28/16/362816a7-5750-c4a9-7ea7-ee3fdf8238e1/AppIcon-1x_U007emarketing-0-5-0-0-85-220.png/200x200bb.jpg" TargetMode="External"/><Relationship Id="rId755" Type="http://schemas.openxmlformats.org/officeDocument/2006/relationships/hyperlink" Target="https://is2-ssl.mzstatic.com/image/thumb/Purple112/v4/5a/e4/2a/5ae42aa4-3a6b-6be5-ec35-390b9e0f99db/AppIcon-1x_U007emarketing-0-10-0-0-85-220.png/200x200bb.jpg" TargetMode="External"/><Relationship Id="rId754" Type="http://schemas.openxmlformats.org/officeDocument/2006/relationships/hyperlink" Target="https://is2-ssl.mzstatic.com/image/thumb/Purple116/v4/a9/d6/16/a9d6168b-f676-06bd-5fd7-8429e17c59b2/AppIcon-1x_U007emarketing-0-5-0-85-220.png/200x200bb.jpg" TargetMode="External"/><Relationship Id="rId753" Type="http://schemas.openxmlformats.org/officeDocument/2006/relationships/hyperlink" Target="https://is4-ssl.mzstatic.com/image/thumb/Purple124/v4/dc/06/27/dc0627c4-8489-8214-4960-7ff804312707/source/200x200bb.jpg" TargetMode="External"/><Relationship Id="rId752" Type="http://schemas.openxmlformats.org/officeDocument/2006/relationships/hyperlink" Target="https://is3-ssl.mzstatic.com/image/thumb/Purple49/v4/f7/04/3d/f7043dea-16e9-5ad8-db72-0ec301ef8ff6/source/200x200bb.jpg" TargetMode="External"/><Relationship Id="rId751" Type="http://schemas.openxmlformats.org/officeDocument/2006/relationships/hyperlink" Target="https://is2-ssl.mzstatic.com/image/thumb/Purple128/v4/e4/87/33/e48733c2-6cdd-517a-6892-a1514bec98c9/source/200x200bb.jpg" TargetMode="External"/><Relationship Id="rId750" Type="http://schemas.openxmlformats.org/officeDocument/2006/relationships/hyperlink" Target="https://is1-ssl.mzstatic.com/image/thumb/Purple124/v4/c4/be/42/c4be4226-b5ce-a1b7-1557-7d27d0b6d781/AppIcon-0-1x_U007emarketing-0-0-85-220-3.png/200x200bb.jpg" TargetMode="External"/><Relationship Id="rId75" Type="http://schemas.openxmlformats.org/officeDocument/2006/relationships/hyperlink" Target="https://is3-ssl.mzstatic.com/image/thumb/Purple6/v4/82/30/61/82306151-8363-b9ec-dfe8-b726f276910b/mzl.pnvxkjcd.png/200x200bb.jpg" TargetMode="External"/><Relationship Id="rId749" Type="http://schemas.openxmlformats.org/officeDocument/2006/relationships/hyperlink" Target="https://is5-ssl.mzstatic.com/image/thumb/Purple112/v4/99/b4/cb/99b4cb06-a7d3-d854-495e-9eb8ce63b4d5/AppIcon-1x_U007emarketing-0-5-0-0-85-220.png/200x200bb.jpg" TargetMode="External"/><Relationship Id="rId748" Type="http://schemas.openxmlformats.org/officeDocument/2006/relationships/hyperlink" Target="https://is5-ssl.mzstatic.com/image/thumb/Purple112/v4/25/48/c2/2548c2fa-4aeb-b318-e2a2-a620ce74d684/AppIcon-1x_U007emarketing-0-5-0-0-sRGB-85-220.png/200x200bb.jpg" TargetMode="External"/><Relationship Id="rId747" Type="http://schemas.openxmlformats.org/officeDocument/2006/relationships/hyperlink" Target="https://is5-ssl.mzstatic.com/image/thumb/Purple112/v4/72/c8/1c/72c81c56-73e2-6385-0124-d92a9825b022/AppIcon-1x_U007emarketing-0-5-0-0-85-220.png/200x200bb.jpg" TargetMode="External"/><Relationship Id="rId746" Type="http://schemas.openxmlformats.org/officeDocument/2006/relationships/hyperlink" Target="https://is3-ssl.mzstatic.com/image/thumb/Purple122/v4/fb/c6/a4/fbc6a475-51c5-ffdd-378d-0f8e6a9001b3/AppIcon-prod-1x_U007emarketing-0-7-0-0-85-220.png/200x200bb.jpg" TargetMode="External"/><Relationship Id="rId745" Type="http://schemas.openxmlformats.org/officeDocument/2006/relationships/hyperlink" Target="https://is4-ssl.mzstatic.com/image/thumb/Purple125/v4/6e/95/e7/6e95e75e-5efc-8536-0cd5-bab034164015/source/200x200bb.jpg" TargetMode="External"/><Relationship Id="rId744" Type="http://schemas.openxmlformats.org/officeDocument/2006/relationships/hyperlink" Target="https://is1-ssl.mzstatic.com/image/thumb/Purple128/v4/20/66/48/20664890-8470-96a5-be17-fe4a064959a3/source/200x200bb.jpg" TargetMode="External"/><Relationship Id="rId743" Type="http://schemas.openxmlformats.org/officeDocument/2006/relationships/hyperlink" Target="https://is1-ssl.mzstatic.com/image/thumb/Purple124/v4/b4/8d/23/b48d2395-5de0-a68d-8a9a-8581ca196ddc/source/200x200bb.jpg" TargetMode="External"/><Relationship Id="rId742" Type="http://schemas.openxmlformats.org/officeDocument/2006/relationships/hyperlink" Target="https://is4-ssl.mzstatic.com/image/thumb/Purple122/v4/ff/d7/e0/ffd7e0f6-6a6c-1d3e-c93b-509a12ede40b/AppIcon-1x_U007emarketing-0-5-0-0-85-220.png/200x200bb.jpg" TargetMode="External"/><Relationship Id="rId741" Type="http://schemas.openxmlformats.org/officeDocument/2006/relationships/hyperlink" Target="https://is5-ssl.mzstatic.com/image/thumb/Purple125/v4/e5/dd/81/e5dd8134-e29d-a038-b846-237c776c59af/AppIcon-0-0-1x_U007emarketing-0-0-0-7-0-0-sRGB-0-0-0-GLES2_U002c0-512MB-85-220-0-0.png/200x200bb.jpg" TargetMode="External"/><Relationship Id="rId740" Type="http://schemas.openxmlformats.org/officeDocument/2006/relationships/hyperlink" Target="https://is1-ssl.mzstatic.com/image/thumb/Purple112/v4/c1/99/c4/c199c428-62ee-13a5-db80-b34a322e5f12/AppIcon-1x_U007emarketing-0-10-0-0-sRGB-85-220.png/200x200bb.jpg" TargetMode="External"/><Relationship Id="rId74" Type="http://schemas.openxmlformats.org/officeDocument/2006/relationships/hyperlink" Target="https://is2-ssl.mzstatic.com/image/thumb/Purple4/v4/d1/4b/eb/d14bebb8-128b-fff2-01c6-3ca27284dfb9/source/200x200bb.jpg" TargetMode="External"/><Relationship Id="rId739" Type="http://schemas.openxmlformats.org/officeDocument/2006/relationships/hyperlink" Target="https://is4-ssl.mzstatic.com/image/thumb/Purple122/v4/80/f2/16/80f21626-1a12-a05a-f481-1a956d7dc3f5/AppIcon-0-0-1x_U007emarketing-0-0-0-5-0-0-sRGB-0-0-0-GLES2_U002c0-512MB-85-220-0-0.png/200x200bb.jpg" TargetMode="External"/><Relationship Id="rId738" Type="http://schemas.openxmlformats.org/officeDocument/2006/relationships/hyperlink" Target="https://is3-ssl.mzstatic.com/image/thumb/Purple112/v4/20/b2/f6/20b2f615-af37-506c-ec92-8fa27735c41b/AppIcon-0-0-1x_U007emarketing-0-0-0-6-0-0-sRGB-0-0-0-GLES2_U002c0-512MB-85-220-0-0.png/200x200bb.jpg" TargetMode="External"/><Relationship Id="rId737" Type="http://schemas.openxmlformats.org/officeDocument/2006/relationships/hyperlink" Target="https://is3-ssl.mzstatic.com/image/thumb/Purple123/v4/cc/ee/49/ccee499c-7f9a-2b72-19f7-fb2b6af9684b/source/200x200bb.jpg" TargetMode="External"/><Relationship Id="rId736" Type="http://schemas.openxmlformats.org/officeDocument/2006/relationships/hyperlink" Target="https://is4-ssl.mzstatic.com/image/thumb/Purple115/v4/82/70/af/8270afe0-350f-a861-319b-70dfedac6614/AppIcon-0-0-1x_U007emarketing-0-0-0-5-0-0-sRGB-0-0-0-GLES2_U002c0-512MB-85-220-0-0.png/200x200bb.jpg" TargetMode="External"/><Relationship Id="rId735" Type="http://schemas.openxmlformats.org/officeDocument/2006/relationships/hyperlink" Target="https://is2-ssl.mzstatic.com/image/thumb/Purple122/v4/dc/aa/79/dcaa7998-e020-be59-9566-1f3a35f0b9ed/AppIcon-0-0-1x_U007emarketing-0-0-0-5-0-0-sRGB-0-0-0-GLES2_U002c0-512MB-85-220-0-0.png/200x200bb.jpg" TargetMode="External"/><Relationship Id="rId734" Type="http://schemas.openxmlformats.org/officeDocument/2006/relationships/hyperlink" Target="https://is5-ssl.mzstatic.com/image/thumb/Purple112/v4/cc/29/55/cc295597-80bd-769c-7de2-080d04fee749/AppIcon-0-0-1x_U007emarketing-0-0-0-7-0-0-sRGB-0-0-0-GLES2_U002c0-512MB-85-220-0-0.png/200x200bb.jpg" TargetMode="External"/><Relationship Id="rId733" Type="http://schemas.openxmlformats.org/officeDocument/2006/relationships/hyperlink" Target="https://is3-ssl.mzstatic.com/image/thumb/Purple112/v4/29/5e/3e/295e3e2a-b70b-a29a-533e-4c7e500e48ad/AppIcon-1x_U007emarketing-0-5-85-220.png/200x200bb.jpg" TargetMode="External"/><Relationship Id="rId732" Type="http://schemas.openxmlformats.org/officeDocument/2006/relationships/hyperlink" Target="https://is5-ssl.mzstatic.com/image/thumb/Purple112/v4/7c/5a/4f/7c5a4fed-6459-84f6-b9ea-a8fd29d2d6c6/AppIcon-0-0-1x_U007emarketing-0-0-0-5-0-0-sRGB-0-0-0-GLES2_U002c0-512MB-85-220-0-0.png/200x200bb.jpg" TargetMode="External"/><Relationship Id="rId731" Type="http://schemas.openxmlformats.org/officeDocument/2006/relationships/hyperlink" Target="https://is4-ssl.mzstatic.com/image/thumb/Purple122/v4/dc/99/8a/dc998ad5-200f-3a2a-de34-f420ca022f51/AppIcon-0-0-1x_U007emarketing-0-0-0-7-0-0-sRGB-0-0-0-GLES2_U002c0-512MB-85-220-0-0.png/200x200bb.jpg" TargetMode="External"/><Relationship Id="rId730" Type="http://schemas.openxmlformats.org/officeDocument/2006/relationships/hyperlink" Target="https://is4-ssl.mzstatic.com/image/thumb/Purple122/v4/39/71/20/397120a2-2603-3a28-675e-4d21f6f98615/AppIcon-1x_U007emarketing-0-6-0-0-85-220.png/200x200bb.jpg" TargetMode="External"/><Relationship Id="rId73" Type="http://schemas.openxmlformats.org/officeDocument/2006/relationships/hyperlink" Target="https://is2-ssl.mzstatic.com/image/thumb/Purple2/v4/9f/72/01/9f7201d1-ae1c-2ec0-a023-3d31ba653fd8/source/200x200bb.jpg" TargetMode="External"/><Relationship Id="rId729" Type="http://schemas.openxmlformats.org/officeDocument/2006/relationships/hyperlink" Target="https://is3-ssl.mzstatic.com/image/thumb/Purple126/v4/87/39/69/873969c7-8e86-8c69-fbe2-4ff58651c047/AppIcon-1x_U007emarketing-0-4-85-220.png/200x200bb.jpg" TargetMode="External"/><Relationship Id="rId728" Type="http://schemas.openxmlformats.org/officeDocument/2006/relationships/hyperlink" Target="https://is1-ssl.mzstatic.com/image/thumb/Purple112/v4/da/85/a7/da85a705-0c77-e512-e280-0e3300b72135/AppIcon-1x_U007emarketing-0-5-0-0-85-220.png/200x200bb.jpg" TargetMode="External"/><Relationship Id="rId727" Type="http://schemas.openxmlformats.org/officeDocument/2006/relationships/hyperlink" Target="https://is5-ssl.mzstatic.com/image/thumb/Purple123/v4/56/90/40/56904039-5602-311b-9c62-1e5d488b8383/source/200x200bb.jpg" TargetMode="External"/><Relationship Id="rId726" Type="http://schemas.openxmlformats.org/officeDocument/2006/relationships/hyperlink" Target="https://is3-ssl.mzstatic.com/image/thumb/Purple122/v4/5a/e0/f0/5ae0f00a-f638-b6d1-c3c4-16e3b83718e5/AppIcon-1x_U007emarketing-0-7-0-0-85-220.png/200x200bb.jpg" TargetMode="External"/><Relationship Id="rId725" Type="http://schemas.openxmlformats.org/officeDocument/2006/relationships/hyperlink" Target="https://is2-ssl.mzstatic.com/image/thumb/Purple122/v4/c5/02/95/c5029535-25af-834f-0d99-134d2b9f93bb/AppIcon-1x_U007emarketing-0-10-0-0-85-220.png/200x200bb.jpg" TargetMode="External"/><Relationship Id="rId724" Type="http://schemas.openxmlformats.org/officeDocument/2006/relationships/hyperlink" Target="https://is3-ssl.mzstatic.com/image/thumb/Purple112/v4/6e/05/f8/6e05f816-fc5f-bc9b-3c72-a60cd144fa28/AppIcon-1x_U007emarketing-0-5-85-220.png/200x200bb.jpg" TargetMode="External"/><Relationship Id="rId723" Type="http://schemas.openxmlformats.org/officeDocument/2006/relationships/hyperlink" Target="https://is4-ssl.mzstatic.com/image/thumb/Purple112/v4/d7/8b/44/d78b446b-f325-b247-a7bd-087e34cc88e8/AppIcon-1x_U007emarketing-0-7-0-0-85-220.png/200x200bb.jpg" TargetMode="External"/><Relationship Id="rId722" Type="http://schemas.openxmlformats.org/officeDocument/2006/relationships/hyperlink" Target="https://is5-ssl.mzstatic.com/image/thumb/Purple116/v4/c4/5a/28/c45a2886-d557-2a6b-aed0-bfe3cf2d09d0/source/200x200bb.jpg" TargetMode="External"/><Relationship Id="rId721" Type="http://schemas.openxmlformats.org/officeDocument/2006/relationships/hyperlink" Target="http://is3.mzstatic.com/image/thumb/Purple118/v4/9f/29/02/9f2902df-b386-cdff-d620-bce5dfcbca9c/source/200x200bb.jpg" TargetMode="External"/><Relationship Id="rId720" Type="http://schemas.openxmlformats.org/officeDocument/2006/relationships/hyperlink" Target="https://is5-ssl.mzstatic.com/image/thumb/Purple123/v4/d5/07/64/d507642c-684d-808d-a186-56c1c445f2ad/AppIcon-0-1x_U007emarketing-0-85-220-10.png/200x200bb.jpg" TargetMode="External"/><Relationship Id="rId72" Type="http://schemas.openxmlformats.org/officeDocument/2006/relationships/hyperlink" Target="https://is3-ssl.mzstatic.com/image/thumb/Purple69/v4/62/d1/81/62d181e0-d150-3d01-dfdb-74506b540e54/source/200x200bb.jpg" TargetMode="External"/><Relationship Id="rId719" Type="http://schemas.openxmlformats.org/officeDocument/2006/relationships/hyperlink" Target="https://is4-ssl.mzstatic.com/image/thumb/Purple122/v4/cd/9a/80/cd9a803c-9c5d-a061-feea-207cf7fd7727/AppIcon-1x_U007emarketing-0-5-0-0-85-220.png/200x200bb.jpg" TargetMode="External"/><Relationship Id="rId718" Type="http://schemas.openxmlformats.org/officeDocument/2006/relationships/hyperlink" Target="https://is5-ssl.mzstatic.com/image/thumb/Purple112/v4/f8/82/15/f88215cd-80be-2602-46bf-d332887b4b59/AppIcon-1x_U007emarketing-0-5-0-0-sRGB-85-220.png/200x200bb.jpg" TargetMode="External"/><Relationship Id="rId717" Type="http://schemas.openxmlformats.org/officeDocument/2006/relationships/hyperlink" Target="https://is1-ssl.mzstatic.com/image/thumb/Purple116/v4/09/ad/9c/09ad9c79-50c2-defd-c61a-19428cc8b251/source/200x200bb.jpg" TargetMode="External"/><Relationship Id="rId716" Type="http://schemas.openxmlformats.org/officeDocument/2006/relationships/hyperlink" Target="https://is1-ssl.mzstatic.com/image/thumb/Purple122/v4/ab/a2/90/aba290c8-656b-87ce-7150-15a27da91e45/AppIcon-1x_U007emarketing-0-6-0-0-85-220.png/200x200bb.jpg" TargetMode="External"/><Relationship Id="rId715" Type="http://schemas.openxmlformats.org/officeDocument/2006/relationships/hyperlink" Target="https://is4-ssl.mzstatic.com/image/thumb/Purple112/v4/74/a8/49/74a84902-2ae8-44e4-657b-519a36f50092/AppIcon-1x_U007emarketing-0-2-0-0-85-220.png/200x200bb.jpg" TargetMode="External"/><Relationship Id="rId714" Type="http://schemas.openxmlformats.org/officeDocument/2006/relationships/hyperlink" Target="https://is1-ssl.mzstatic.com/image/thumb/Purple112/v4/9f/87/c0/9f87c071-2a0a-55f9-d9d4-3ca925a117c6/AppIcon-0-0-1x_U007emarketing-0-0-0-7-0-0-sRGB-0-0-0-GLES2_U002c0-512MB-85-220-0-0.png/200x200bb.jpg" TargetMode="External"/><Relationship Id="rId713" Type="http://schemas.openxmlformats.org/officeDocument/2006/relationships/hyperlink" Target="https://is2-ssl.mzstatic.com/image/thumb/Purple122/v4/6f/f2/34/6ff234d8-1149-2e4b-9cb7-adf8648450da/AppIcon_AppStore-1x_U007emarketing-0-5-0-0-85-220.png/200x200bb.jpg" TargetMode="External"/><Relationship Id="rId712" Type="http://schemas.openxmlformats.org/officeDocument/2006/relationships/hyperlink" Target="https://is2-ssl.mzstatic.com/image/thumb/Purple125/v4/b0/5d/30/b05d3084-6adb-ebd8-4f3e-85399f1095e1/source/200x200bb.jpg" TargetMode="External"/><Relationship Id="rId711" Type="http://schemas.openxmlformats.org/officeDocument/2006/relationships/hyperlink" Target="https://is5-ssl.mzstatic.com/image/thumb/Purple115/v4/59/7b/c5/597bc525-718c-9bd8-b13f-2478da70cda6/source/200x200bb.jpg" TargetMode="External"/><Relationship Id="rId710" Type="http://schemas.openxmlformats.org/officeDocument/2006/relationships/hyperlink" Target="https://is3-ssl.mzstatic.com/image/thumb/Purple125/v4/88/e5/e1/88e5e1b8-e5d5-e64e-9227-cba8db80e513/source/200x200bb.jpg" TargetMode="External"/><Relationship Id="rId71" Type="http://schemas.openxmlformats.org/officeDocument/2006/relationships/hyperlink" Target="https://is1-ssl.mzstatic.com/image/thumb/Purple30/v4/98/c9/6e/98c96e3c-82ec-c86f-951b-d357e6ab6420/source/200x200bb.jpg" TargetMode="External"/><Relationship Id="rId709" Type="http://schemas.openxmlformats.org/officeDocument/2006/relationships/hyperlink" Target="https://is2-ssl.mzstatic.com/image/thumb/Purple128/v4/83/a7/71/83a7712b-cf49-a0ef-b12c-c2a09c3f060b/source/200x200bb.jpg" TargetMode="External"/><Relationship Id="rId708" Type="http://schemas.openxmlformats.org/officeDocument/2006/relationships/hyperlink" Target="https://is1-ssl.mzstatic.com/image/thumb/Purple122/v4/d2/8b/55/d28b551d-c326-2e0d-8289-13f27e2dc96d/AppIcon-1x_U007emarketing-0-5-0-0-85-220.png/200x200bb.jpg" TargetMode="External"/><Relationship Id="rId707" Type="http://schemas.openxmlformats.org/officeDocument/2006/relationships/hyperlink" Target="https://is5-ssl.mzstatic.com/image/thumb/Purple112/v4/64/9f/e6/649fe6d0-cef2-4184-9a2a-f20542fe720c/AppIcon-1x_U007emarketing-0-5-0-0-sRGB-85-220.png/200x200bb.jpg" TargetMode="External"/><Relationship Id="rId706" Type="http://schemas.openxmlformats.org/officeDocument/2006/relationships/hyperlink" Target="https://is5-ssl.mzstatic.com/image/thumb/Purple126/v4/39/7a/c6/397ac69b-798c-707c-948b-15c8149d1516/source/200x200bb.jpg" TargetMode="External"/><Relationship Id="rId705" Type="http://schemas.openxmlformats.org/officeDocument/2006/relationships/hyperlink" Target="https://is5-ssl.mzstatic.com/image/thumb/Purple71/v4/c0/53/69/c0536945-2cc4-516d-b309-b6feca58662b/source/200x200bb.jpg" TargetMode="External"/><Relationship Id="rId704" Type="http://schemas.openxmlformats.org/officeDocument/2006/relationships/hyperlink" Target="https://is4-ssl.mzstatic.com/image/thumb/Purple124/v4/4c/a7/10/4ca710ae-c1c4-5795-3631-c02119b2e0b0/AppIcon-1x_U007emarketing-0-5-0-85-220.png/200x200bb.jpg" TargetMode="External"/><Relationship Id="rId703" Type="http://schemas.openxmlformats.org/officeDocument/2006/relationships/hyperlink" Target="https://is4-ssl.mzstatic.com/image/thumb/Purple112/v4/52/6a/b2/526ab2a5-6835-6d89-87cd-45c407eaa988/AppIcon-0-0-1x_U007emarketing-0-0-0-5-0-0-sRGB-0-0-0-GLES2_U002c0-512MB-85-220-0-0.png/200x200bb.jpg" TargetMode="External"/><Relationship Id="rId702" Type="http://schemas.openxmlformats.org/officeDocument/2006/relationships/hyperlink" Target="https://is1-ssl.mzstatic.com/image/thumb/Purple112/v4/d8/cb/ec/d8cbecc7-894a-2c32-c11b-1d6a790e6e47/AppIcon_AppStore-1x_U007emarketing-0-5-0-0-85-220.png/200x200bb.jpg" TargetMode="External"/><Relationship Id="rId701" Type="http://schemas.openxmlformats.org/officeDocument/2006/relationships/hyperlink" Target="https://is1-ssl.mzstatic.com/image/thumb/Purple116/v4/fe/c6/9f/fec69fe6-b1ce-9434-2b6d-fb00d4b96eda/source/200x200bb.jpg" TargetMode="External"/><Relationship Id="rId700" Type="http://schemas.openxmlformats.org/officeDocument/2006/relationships/hyperlink" Target="https://is5-ssl.mzstatic.com/image/thumb/Purple123/v4/53/39/a1/5339a10d-d95c-9c12-9f62-95b1f7d13572/source/200x200bb.jpg" TargetMode="External"/><Relationship Id="rId70" Type="http://schemas.openxmlformats.org/officeDocument/2006/relationships/hyperlink" Target="https://is5-ssl.mzstatic.com/image/thumb/Purple115/v4/92/af/4b/92af4b84-4846-4bb1-ffde-91be0ac22dc4/source/200x200bb.jpg" TargetMode="External"/><Relationship Id="rId7" Type="http://schemas.openxmlformats.org/officeDocument/2006/relationships/hyperlink" Target="https://is2-ssl.mzstatic.com/image/thumb/Purple122/v4/84/75/8a/84758af5-a883-a3d4-2838-c0a1fc2a0c7f/AppIcon-1x_U007emarketing-0-5-0-sRGB-85-220.png/200x200bb.jpg" TargetMode="External"/><Relationship Id="rId699" Type="http://schemas.openxmlformats.org/officeDocument/2006/relationships/hyperlink" Target="https://is2-ssl.mzstatic.com/image/thumb/Purple112/v4/e4/aa/fa/e4aafa6f-c36b-cc57-e6cc-c08ce7f78adf/AppIcon-1x_U007emarketing-0-6-0-0-85-220.png/200x200bb.jpg" TargetMode="External"/><Relationship Id="rId698" Type="http://schemas.openxmlformats.org/officeDocument/2006/relationships/hyperlink" Target="https://is1-ssl.mzstatic.com/image/thumb/Purple113/v4/6c/72/11/6c721125-4ab0-ccfb-d257-da635bf73f50/AppIcon-0-0-1x_U007emarketing-0-0-0-3-0-85-220.png/200x200bb.jpg" TargetMode="External"/><Relationship Id="rId697" Type="http://schemas.openxmlformats.org/officeDocument/2006/relationships/hyperlink" Target="https://is4-ssl.mzstatic.com/image/thumb/Purple112/v4/b2/b6/50/b2b650c4-eac0-7de0-c96c-4df92ad7641d/AppIcon_AppStore-1x_U007emarketing-0-5-0-0-85-220.png/200x200bb.jpg" TargetMode="External"/><Relationship Id="rId696" Type="http://schemas.openxmlformats.org/officeDocument/2006/relationships/hyperlink" Target="https://is3-ssl.mzstatic.com/image/thumb/Purple114/v4/1c/10/94/1c109478-6ce9-fa3c-26b1-7a01cff5c093/AppIcon-1x_U007emarketing-0-5-0-0-85-220.png/200x200bb.jpg" TargetMode="External"/><Relationship Id="rId695" Type="http://schemas.openxmlformats.org/officeDocument/2006/relationships/hyperlink" Target="https://is5-ssl.mzstatic.com/image/thumb/Purple122/v4/3f/cb/4e/3fcb4e58-2360-95e9-e4e4-11ea76efd492/AppIcon-1x_U007emarketing-0-5-0-0-85-220.png/200x200bb.jpg" TargetMode="External"/><Relationship Id="rId694" Type="http://schemas.openxmlformats.org/officeDocument/2006/relationships/hyperlink" Target="https://is2-ssl.mzstatic.com/image/thumb/Purple116/v4/57/74/14/57741424-8289-4994-4f3a-f55bc4fcdfe0/AppIcon-1x_U007emarketing-0-4-85-220.png/200x200bb.jpg" TargetMode="External"/><Relationship Id="rId693" Type="http://schemas.openxmlformats.org/officeDocument/2006/relationships/hyperlink" Target="https://is3-ssl.mzstatic.com/image/thumb/Purple126/v4/3b/41/9e/3b419ec7-1439-247c-bcd9-dc5e152f3c9d/AppIcon-1x_U007emarketing-0-6-0-0-85-220.png/200x200bb.jpg" TargetMode="External"/><Relationship Id="rId692" Type="http://schemas.openxmlformats.org/officeDocument/2006/relationships/hyperlink" Target="https://is2-ssl.mzstatic.com/image/thumb/Purple112/v4/05/91/79/059179af-5368-0ca9-b06a-1dc9ff683ae0/AppIcon_AppStore-1x_U007emarketing-0-5-0-0-85-220.png/200x200bb.jpg" TargetMode="External"/><Relationship Id="rId691" Type="http://schemas.openxmlformats.org/officeDocument/2006/relationships/hyperlink" Target="https://is1-ssl.mzstatic.com/image/thumb/Purple126/v4/b8/45/e9/b845e950-d1bd-739e-9f3e-579763c5d131/AppIcon-1x_U007emarketing-0-4-85-220.png/200x200bb.jpg" TargetMode="External"/><Relationship Id="rId690" Type="http://schemas.openxmlformats.org/officeDocument/2006/relationships/hyperlink" Target="https://is5-ssl.mzstatic.com/image/thumb/Purple122/v4/e1/9c/12/e19c12ac-225b-9bba-9f03-df5b55ff4a53/AppIcon-1x_U007emarketing-0-6-0-0-85-220.png/200x200bb.jpg" TargetMode="External"/><Relationship Id="rId69" Type="http://schemas.openxmlformats.org/officeDocument/2006/relationships/hyperlink" Target="https://is5-ssl.mzstatic.com/image/thumb/Purple60/v4/55/39/d7/5539d734-e65d-6ba5-00d9-35c59a6115ba/source/200x200bb.jpg" TargetMode="External"/><Relationship Id="rId689" Type="http://schemas.openxmlformats.org/officeDocument/2006/relationships/hyperlink" Target="https://is2-ssl.mzstatic.com/image/thumb/Purple114/v4/b5/5c/89/b55c8929-5ed1-7b14-1869-a76b91c13654/AppIcon-1x_U007emarketing-0-7-0-0-85-220.png/200x200bb.jpg" TargetMode="External"/><Relationship Id="rId688" Type="http://schemas.openxmlformats.org/officeDocument/2006/relationships/hyperlink" Target="https://is1-ssl.mzstatic.com/image/thumb/Purple112/v4/6e/41/5e/6e415ec0-44d6-a3ad-4c79-f90693349506/AppIcon_AppStore-1x_U007emarketing-0-5-0-0-85-220.png/200x200bb.jpg" TargetMode="External"/><Relationship Id="rId687" Type="http://schemas.openxmlformats.org/officeDocument/2006/relationships/hyperlink" Target="https://is2-ssl.mzstatic.com/image/thumb/Purple112/v4/84/24/b4/8424b44d-89be-136d-2d0a-de834c3db20d/AppIcon-1x_U007emarketing-0-5-85-220.png/200x200bb.jpg" TargetMode="External"/><Relationship Id="rId686" Type="http://schemas.openxmlformats.org/officeDocument/2006/relationships/hyperlink" Target="https://is3-ssl.mzstatic.com/image/thumb/Purple115/v4/34/37/5b/34375b9f-b1e5-2081-a322-b93bf559e237/AppIcon-release-1x_U007emarketing-0-5-85-220.png/200x200bb.jpg" TargetMode="External"/><Relationship Id="rId685" Type="http://schemas.openxmlformats.org/officeDocument/2006/relationships/hyperlink" Target="https://is2-ssl.mzstatic.com/image/thumb/Purple115/v4/c8/4d/44/c84d44d1-3287-ff84-199e-226efb56551b/AppIcon-1x_U007emarketing-0-5-85-220.png/200x200bb.jpg" TargetMode="External"/><Relationship Id="rId684" Type="http://schemas.openxmlformats.org/officeDocument/2006/relationships/hyperlink" Target="https://is2-ssl.mzstatic.com/image/thumb/Purple122/v4/0d/7a/d8/0d7ad855-54ba-cbfd-f29b-d665c3eb552a/AppIcon-0-0-1x_U007emarketing-0-0-0-5-0-0-sRGB-0-0-0-GLES2_U002c0-512MB-85-220-0-0.png/200x200bb.jpg" TargetMode="External"/><Relationship Id="rId683" Type="http://schemas.openxmlformats.org/officeDocument/2006/relationships/hyperlink" Target="https://is5-ssl.mzstatic.com/image/thumb/Purple112/v4/1d/a8/98/1da898de-eee4-7125-1357-3ffd90f518ec/AppIcon-0-0-1x_U007emarketing-0-0-0-7-0-0-sRGB-0-0-0-GLES2_U002c0-512MB-85-220-0-0.png/200x200bb.jpg" TargetMode="External"/><Relationship Id="rId682" Type="http://schemas.openxmlformats.org/officeDocument/2006/relationships/hyperlink" Target="https://is3-ssl.mzstatic.com/image/thumb/Purple62/v4/71/bc/77/71bc7775-5757-e064-7c99-b3c384baf9f4/source/200x200bb.jpg" TargetMode="External"/><Relationship Id="rId681" Type="http://schemas.openxmlformats.org/officeDocument/2006/relationships/hyperlink" Target="https://is5-ssl.mzstatic.com/image/thumb/Purple116/v4/42/63/84/42638484-cb74-8377-6a63-3070763d5876/AppIcon-1x_U007emarketing-0-4-0-85-220.png/200x200bb.jpg" TargetMode="External"/><Relationship Id="rId680" Type="http://schemas.openxmlformats.org/officeDocument/2006/relationships/hyperlink" Target="https://is3-ssl.mzstatic.com/image/thumb/Purple122/v4/14/58/37/1458375f-a693-d7a9-9cfd-c11eee36dc25/AppIcon-1x_U007emarketing-0-6-0-0-85-220.png/200x200bb.jpg" TargetMode="External"/><Relationship Id="rId68" Type="http://schemas.openxmlformats.org/officeDocument/2006/relationships/hyperlink" Target="https://is3-ssl.mzstatic.com/image/thumb/Purple62/v4/25/64/60/2564609e-35be-e3c7-a6c2-435d3a156270/source/200x200bb.jpg" TargetMode="External"/><Relationship Id="rId679" Type="http://schemas.openxmlformats.org/officeDocument/2006/relationships/hyperlink" Target="https://is2-ssl.mzstatic.com/image/thumb/Purple112/v4/db/f0/99/dbf099a8-37fd-a964-f81c-06ac23a96c8a/AppIcon-1x_U007emarketing-0-5-0-0-85-220.png/200x200bb.jpg" TargetMode="External"/><Relationship Id="rId678" Type="http://schemas.openxmlformats.org/officeDocument/2006/relationships/hyperlink" Target="https://is4-ssl.mzstatic.com/image/thumb/Purple114/v4/7b/58/35/7b5835ae-3cb9-b824-9e05-13e15a04b263/source/200x200bb.jpg" TargetMode="External"/><Relationship Id="rId677" Type="http://schemas.openxmlformats.org/officeDocument/2006/relationships/hyperlink" Target="https://is3-ssl.mzstatic.com/image/thumb/Purple124/v4/d3/83/a5/d383a5e4-2487-ec76-23ac-0da24ecc2479/source/200x200bb.jpg" TargetMode="External"/><Relationship Id="rId676" Type="http://schemas.openxmlformats.org/officeDocument/2006/relationships/hyperlink" Target="https://is3-ssl.mzstatic.com/image/thumb/Purple114/v4/97/90/bb/9790bb5a-9524-6ed7-4d79-11b213e3408f/source/200x200bb.jpg" TargetMode="External"/><Relationship Id="rId675" Type="http://schemas.openxmlformats.org/officeDocument/2006/relationships/hyperlink" Target="https://is5-ssl.mzstatic.com/image/thumb/Purple114/v4/36/ad/fd/36adfdb9-14cd-6b7c-45ed-05c5ef5a719b/source/200x200bb.jpg" TargetMode="External"/><Relationship Id="rId674" Type="http://schemas.openxmlformats.org/officeDocument/2006/relationships/hyperlink" Target="https://is4-ssl.mzstatic.com/image/thumb/Purple114/v4/b5/74/96/b574968b-70e1-bdba-5450-c54892393723/source/200x200bb.jpg" TargetMode="External"/><Relationship Id="rId673" Type="http://schemas.openxmlformats.org/officeDocument/2006/relationships/hyperlink" Target="https://is1-ssl.mzstatic.com/image/thumb/Purple124/v4/8c/ec/e5/8cece514-07e4-caac-a14f-a682d00edab7/source/200x200bb.jpg" TargetMode="External"/><Relationship Id="rId672" Type="http://schemas.openxmlformats.org/officeDocument/2006/relationships/hyperlink" Target="https://is1-ssl.mzstatic.com/image/thumb/Purple125/v4/da/b8/ca/dab8ca02-f6af-5b76-e62a-2db207a7df46/source/200x200bb.jpg" TargetMode="External"/><Relationship Id="rId671" Type="http://schemas.openxmlformats.org/officeDocument/2006/relationships/hyperlink" Target="https://is2-ssl.mzstatic.com/image/thumb/Purple125/v4/6e/9f/11/6e9f1110-c264-67f2-1669-bb52d749c650/AppIcon-1x_U007emarketing-0-5-0-0-85-220.png/200x200bb.jpg" TargetMode="External"/><Relationship Id="rId670" Type="http://schemas.openxmlformats.org/officeDocument/2006/relationships/hyperlink" Target="https://is1-ssl.mzstatic.com/image/thumb/Purple112/v4/17/b7/14/17b714a3-bfa0-6cfc-9e91-dab0beba7194/AppIcon-1x_U007emarketing-0-5-0-0-85-220.png/200x200bb.jpg" TargetMode="External"/><Relationship Id="rId67" Type="http://schemas.openxmlformats.org/officeDocument/2006/relationships/hyperlink" Target="https://is4-ssl.mzstatic.com/image/thumb/Purple112/v4/8f/0f/1b/8f0f1b89-5542-3de4-deb6-137bb1c333d4/AppIcon-1x_U007emarketing-0-9-0-0-85-220.png/200x200bb.jpg" TargetMode="External"/><Relationship Id="rId669" Type="http://schemas.openxmlformats.org/officeDocument/2006/relationships/hyperlink" Target="https://is1-ssl.mzstatic.com/image/thumb/Purple112/v4/f8/96/59/f896599d-a527-0290-ef3f-1a523f9892d5/AppIcon-1x_U007emarketing-0-5-0-0-85-220.png/200x200bb.jpg" TargetMode="External"/><Relationship Id="rId668" Type="http://schemas.openxmlformats.org/officeDocument/2006/relationships/hyperlink" Target="https://is5-ssl.mzstatic.com/image/thumb/Purple113/v4/bd/04/59/bd04592a-e874-030e-2a70-a5b2d8486d2d/AppIcon-0-0-1x_U007emarketing-0-0-0-7-0-85-220.png/200x200bb.jpg" TargetMode="External"/><Relationship Id="rId667" Type="http://schemas.openxmlformats.org/officeDocument/2006/relationships/hyperlink" Target="https://is3-ssl.mzstatic.com/image/thumb/Purple123/v4/62/7e/66/627e6673-6a71-d525-6a04-c67e8f58dda1/AppIcon-0-0-1x_U007emarketing-0-0-0-7-0-85-220.png/200x200bb.jpg" TargetMode="External"/><Relationship Id="rId666" Type="http://schemas.openxmlformats.org/officeDocument/2006/relationships/hyperlink" Target="https://is4-ssl.mzstatic.com/image/thumb/Purple122/v4/d3/a3/7c/d3a37c4c-03f9-e71b-2f80-70824bb954c7/AppIcon-CunZhenBankClient-1x_U007emarketing-0-5-0-85-220.png/200x200bb.jpg" TargetMode="External"/><Relationship Id="rId665" Type="http://schemas.openxmlformats.org/officeDocument/2006/relationships/hyperlink" Target="https://is3-ssl.mzstatic.com/image/thumb/Purple122/v4/da/27/f3/da27f398-650b-f012-ce77-3725c0ee41b5/AppIcon-0-0-1x_U007emarketing-0-0-0-7-0-0-sRGB-0-0-0-GLES2_U002c0-512MB-85-220-0-0.png/200x200bb.jpg" TargetMode="External"/><Relationship Id="rId664" Type="http://schemas.openxmlformats.org/officeDocument/2006/relationships/hyperlink" Target="https://is4-ssl.mzstatic.com/image/thumb/Purple125/v4/19/8a/03/198a0334-64af-74c7-5510-aa7487405f42/source/200x200bb.jpg" TargetMode="External"/><Relationship Id="rId663" Type="http://schemas.openxmlformats.org/officeDocument/2006/relationships/hyperlink" Target="https://is5-ssl.mzstatic.com/image/thumb/Purple115/v4/12/f3/ec/12f3ec81-5e28-4a70-745f-fcba92ebf4ec/source/200x200bb.jpg" TargetMode="External"/><Relationship Id="rId662" Type="http://schemas.openxmlformats.org/officeDocument/2006/relationships/hyperlink" Target="https://is2-ssl.mzstatic.com/image/thumb/Purple112/v4/f4/cb/cd/f4cbcdee-a4a3-49ac-614e-ddd9c5ded694/AppIcon-1x_U007emarketing-0-5-0-0-sRGB-85-220.png/200x200bb.jpg" TargetMode="External"/><Relationship Id="rId661" Type="http://schemas.openxmlformats.org/officeDocument/2006/relationships/hyperlink" Target="https://is4-ssl.mzstatic.com/image/thumb/Purple122/v4/64/63/26/646326e0-bab2-a925-5c61-f38156f5d174/AppIcon-1x_U007emarketing-0-5-0-0-85-220.png/200x200bb.jpg" TargetMode="External"/><Relationship Id="rId660" Type="http://schemas.openxmlformats.org/officeDocument/2006/relationships/hyperlink" Target="https://is3-ssl.mzstatic.com/image/thumb/Purple122/v4/cc/bc/4c/ccbc4c5f-10ff-27a3-74a3-10fa9d7e5665/AppIcon-0-0-1x_U007emarketing-0-0-0-5-0-0-sRGB-0-0-0-GLES2_U002c0-512MB-85-220-0-0.png/200x200bb.jpg" TargetMode="External"/><Relationship Id="rId66" Type="http://schemas.openxmlformats.org/officeDocument/2006/relationships/hyperlink" Target="https://is1-ssl.mzstatic.com/image/thumb/Purple122/v4/0c/9c/25/0c9c25e7-084f-38dc-d84a-5820cb987851/AppIcon-1x_U007emarketing-0-5-0-0-85-220.png/200x200bb.jpg" TargetMode="External"/><Relationship Id="rId659" Type="http://schemas.openxmlformats.org/officeDocument/2006/relationships/hyperlink" Target="https://is4-ssl.mzstatic.com/image/thumb/Purple112/v4/47/ff/fe/47fffe37-6913-23bd-884b-523cd2c646a3/AppIcon-0-0-1x_U007emarketing-0-0-0-5-0-0-sRGB-0-0-0-GLES2_U002c0-512MB-85-220-0-0.png/200x200bb.jpg" TargetMode="External"/><Relationship Id="rId658" Type="http://schemas.openxmlformats.org/officeDocument/2006/relationships/hyperlink" Target="https://is5-ssl.mzstatic.com/image/thumb/Purple112/v4/69/a7/b3/69a7b33b-3839-6a66-5401-c296bf99cf17/AppIcon-1x_U007emarketing-0-5-0-0-85-220.png/200x200bb.jpg" TargetMode="External"/><Relationship Id="rId657" Type="http://schemas.openxmlformats.org/officeDocument/2006/relationships/hyperlink" Target="https://is4-ssl.mzstatic.com/image/thumb/Purple4/v4/8f/d2/b4/8fd2b404-8642-210b-d005-02c5d48b358d/source/200x200bb.jpg" TargetMode="External"/><Relationship Id="rId656" Type="http://schemas.openxmlformats.org/officeDocument/2006/relationships/hyperlink" Target="https://is2-ssl.mzstatic.com/image/thumb/Purple128/v4/f1/5e/a7/f15ea7de-7078-e0e2-1227-24b63496a316/source/200x200bb.jpg" TargetMode="External"/><Relationship Id="rId655" Type="http://schemas.openxmlformats.org/officeDocument/2006/relationships/hyperlink" Target="https://is3-ssl.mzstatic.com/image/thumb/Purple122/v4/41/97/1e/41971e54-d1e8-64a4-ee05-c13b43dd89ed/AppIcon-0-0-1x_U007emarketing-0-0-0-5-0-0-sRGB-0-0-0-GLES2_U002c0-512MB-85-220-0-0.png/200x200bb.jpg" TargetMode="External"/><Relationship Id="rId654" Type="http://schemas.openxmlformats.org/officeDocument/2006/relationships/hyperlink" Target="https://is5-ssl.mzstatic.com/image/thumb/Purple122/v4/8f/05/9a/8f059adb-7d21-91b3-e39d-8143541ca9d7/AppIcon-1x_U007emarketing-0-5-0-0-85-220.png/200x200bb.jpg" TargetMode="External"/><Relationship Id="rId653" Type="http://schemas.openxmlformats.org/officeDocument/2006/relationships/hyperlink" Target="https://is1-ssl.mzstatic.com/image/thumb/Purple30/v4/ca/e2/43/cae243a9-6cf5-25ae-f4aa-f2ce07724bf5/source/200x200bb.jpg" TargetMode="External"/><Relationship Id="rId652" Type="http://schemas.openxmlformats.org/officeDocument/2006/relationships/hyperlink" Target="https://is3-ssl.mzstatic.com/image/thumb/Purple122/v4/7e/9c/63/7e9c63b0-4dec-3447-d249-286627ab57bd/AppIcon-1x_U007emarketing-0-5-85-220.png/200x200bb.jpg" TargetMode="External"/><Relationship Id="rId651" Type="http://schemas.openxmlformats.org/officeDocument/2006/relationships/hyperlink" Target="https://is3-ssl.mzstatic.com/image/thumb/Purple112/v4/8c/65/19/8c651963-1414-42b5-b8a2-dc5d837011d0/AppIcon-1x_U007emarketing-0-5-0-0-85-220.png/200x200bb.jpg" TargetMode="External"/><Relationship Id="rId650" Type="http://schemas.openxmlformats.org/officeDocument/2006/relationships/hyperlink" Target="https://is4-ssl.mzstatic.com/image/thumb/Purple112/v4/d4/61/82/d46182a0-f588-15ae-aff7-ba4546cfeb22/AppIcon-1x_U007emarketing-0-5-0-0-85-220.png/200x200bb.jpg" TargetMode="External"/><Relationship Id="rId65" Type="http://schemas.openxmlformats.org/officeDocument/2006/relationships/hyperlink" Target="https://is1-ssl.mzstatic.com/image/thumb/Purple112/v4/bb/fc/09/bbfc0927-a472-0c6e-588e-ead2db972f5f/AppIcon-1x_U007emarketing-0-8-0-0-85-220.png/200x200bb.jpg" TargetMode="External"/><Relationship Id="rId649" Type="http://schemas.openxmlformats.org/officeDocument/2006/relationships/hyperlink" Target="https://is1-ssl.mzstatic.com/image/thumb/Purple111/v4/f9/be/f9/f9bef9e5-08e9-868e-e3df-c3ee0e557579/source/200x200bb.jpg" TargetMode="External"/><Relationship Id="rId648" Type="http://schemas.openxmlformats.org/officeDocument/2006/relationships/hyperlink" Target="https://is3-ssl.mzstatic.com/image/thumb/Purple122/v4/42/74/c5/4274c578-55bc-3102-d38a-8e437b811c48/AppIcon-1x_U007emarketing-0-5-0-0-85-220.png/200x200bb.jpg" TargetMode="External"/><Relationship Id="rId647" Type="http://schemas.openxmlformats.org/officeDocument/2006/relationships/hyperlink" Target="https://is5-ssl.mzstatic.com/image/thumb/Purple114/v4/96/9f/bc/969fbc36-7056-1cbd-6979-358a0c68c99d/AppIcon-1x_U007emarketing-0-4-0-85-220.png/200x200bb.jpg" TargetMode="External"/><Relationship Id="rId646" Type="http://schemas.openxmlformats.org/officeDocument/2006/relationships/hyperlink" Target="https://is5-ssl.mzstatic.com/image/thumb/Purple122/v4/4b/eb/13/4beb13d4-e307-a653-256e-f23dbd4b5e0c/AppIcon-1x_U007emarketing-0-5-0-85-220.png/200x200bb.jpg" TargetMode="External"/><Relationship Id="rId645" Type="http://schemas.openxmlformats.org/officeDocument/2006/relationships/hyperlink" Target="https://is3-ssl.mzstatic.com/image/thumb/Purple112/v4/06/c9/cc/06c9cc50-afb0-e10b-3b74-5a8fb03b034f/AppIcon-1x_U007emarketing-0-5-0-0-85-220.png/200x200bb.jpg" TargetMode="External"/><Relationship Id="rId644" Type="http://schemas.openxmlformats.org/officeDocument/2006/relationships/hyperlink" Target="https://is2-ssl.mzstatic.com/image/thumb/Purple113/v4/f5/f4/49/f5f4498f-b107-e1ab-22b9-c7c0888441f7/AppIcon-0-0-1x_U007emarketing-0-0-0-5-85-220-0.png/200x200bb.jpg" TargetMode="External"/><Relationship Id="rId643" Type="http://schemas.openxmlformats.org/officeDocument/2006/relationships/hyperlink" Target="https://is1-ssl.mzstatic.com/image/thumb/Purple49/v4/3e/0b/e6/3e0be615-e25c-cd14-6527-697bef96f659/source/200x200bb.jpg" TargetMode="External"/><Relationship Id="rId642" Type="http://schemas.openxmlformats.org/officeDocument/2006/relationships/hyperlink" Target="https://is2-ssl.mzstatic.com/image/thumb/Purple125/v4/5a/a6/e3/5aa6e3a0-510b-8951-4e67-7e5fe19b3ce6/AppIcon-1x_U007emarketing-0-5-0-0-85-220.png/200x200bb.jpg" TargetMode="External"/><Relationship Id="rId641" Type="http://schemas.openxmlformats.org/officeDocument/2006/relationships/hyperlink" Target="https://is1-ssl.mzstatic.com/image/thumb/Purple126/v4/49/87/7c/49877cac-1d95-9347-2313-2075d6a18026/AppIcon-1x_U007emarketing-0-5-0-85-220.png/200x200bb.jpg" TargetMode="External"/><Relationship Id="rId640" Type="http://schemas.openxmlformats.org/officeDocument/2006/relationships/hyperlink" Target="https://is3-ssl.mzstatic.com/image/thumb/Purple125/v4/18/06/02/1806029c-fbc6-5c6d-748d-530c2287c0c5/AppIcon-1x_U007emarketing-2-0-0-85-220.png/200x200bb.jpg" TargetMode="External"/><Relationship Id="rId64" Type="http://schemas.openxmlformats.org/officeDocument/2006/relationships/hyperlink" Target="https://is3-ssl.mzstatic.com/image/thumb/Purple112/v4/a2/7a/a7/a27aa7e2-fa90-41df-380d-422099635bc9/AppIcon-0-0-1x_U007emarketing-0-0-0-5-0-0-sRGB-0-0-0-GLES2_U002c0-512MB-85-220-0-0.png/200x200bb.jpg" TargetMode="External"/><Relationship Id="rId639" Type="http://schemas.openxmlformats.org/officeDocument/2006/relationships/hyperlink" Target="https://is1-ssl.mzstatic.com/image/thumb/Purple125/v4/0d/5c/36/0d5c3628-a837-d613-eada-f3210dc90db9/AppIcon-1x_U007emarketing-0-3-0-0-85-220.png/200x200bb.jpg" TargetMode="External"/><Relationship Id="rId638" Type="http://schemas.openxmlformats.org/officeDocument/2006/relationships/hyperlink" Target="https://is5-ssl.mzstatic.com/image/thumb/Purple122/v4/1a/38/d5/1a38d548-fe4b-69d7-9620-1ecd86cc8d4d/AppIcon-1x_U007emarketing-0-5-0-85-220.jpeg/200x200bb.jpg" TargetMode="External"/><Relationship Id="rId637" Type="http://schemas.openxmlformats.org/officeDocument/2006/relationships/hyperlink" Target="https://is1-ssl.mzstatic.com/image/thumb/Purple112/v4/68/56/1e/68561e2a-1037-8d52-5662-1aa582faa947/AppIcon-1x_U007emarketing-0-7-0-0-85-220.jpeg/200x200bb.jpg" TargetMode="External"/><Relationship Id="rId636" Type="http://schemas.openxmlformats.org/officeDocument/2006/relationships/hyperlink" Target="https://is3-ssl.mzstatic.com/image/thumb/Purple49/v4/c5/37/ec/c537ecff-d419-2501-eee7-a65314f760c7/source/200x200bb.jpg" TargetMode="External"/><Relationship Id="rId635" Type="http://schemas.openxmlformats.org/officeDocument/2006/relationships/hyperlink" Target="https://is3-ssl.mzstatic.com/image/thumb/Purple113/v4/c8/99/5a/c8995a0b-0f25-3ff0-347d-35726c9b47d0/source/200x200bb.jpg" TargetMode="External"/><Relationship Id="rId634" Type="http://schemas.openxmlformats.org/officeDocument/2006/relationships/hyperlink" Target="https://is5-ssl.mzstatic.com/image/thumb/Purple118/v4/35/96/2f/35962fb4-cd5a-206e-a500-ff6310a7d489/source/200x200bb.jpg" TargetMode="External"/><Relationship Id="rId633" Type="http://schemas.openxmlformats.org/officeDocument/2006/relationships/hyperlink" Target="https://is1-ssl.mzstatic.com/image/thumb/Purple123/v4/da/f4/c1/daf4c193-f391-5279-19c3-8757132d9c8e/source/200x200bb.jpg" TargetMode="External"/><Relationship Id="rId632" Type="http://schemas.openxmlformats.org/officeDocument/2006/relationships/hyperlink" Target="https://is2-ssl.mzstatic.com/image/thumb/Purple122/v4/0a/b5/69/0ab5697e-2d17-c49c-67df-056434c664f3/AppIcon-1x_U007emarketing-0-7-0-0-85-220.png/200x200bb.jpg" TargetMode="External"/><Relationship Id="rId631" Type="http://schemas.openxmlformats.org/officeDocument/2006/relationships/hyperlink" Target="https://is4-ssl.mzstatic.com/image/thumb/Purple112/v4/a8/e9/e3/a8e9e35f-b8e8-16c5-68ce-e7d2302a1377/AppIcon-1x_U007emarketing-0-5-0-85-220.png/200x200bb.jpg" TargetMode="External"/><Relationship Id="rId630" Type="http://schemas.openxmlformats.org/officeDocument/2006/relationships/hyperlink" Target="https://is4-ssl.mzstatic.com/image/thumb/Purple112/v4/c5/95/a0/c595a0d9-4792-1840-d7f7-5e4821e5c807/AppIcon-1x_U007emarketing-0-5-0-0-85-220.png/200x200bb.jpg" TargetMode="External"/><Relationship Id="rId63" Type="http://schemas.openxmlformats.org/officeDocument/2006/relationships/hyperlink" Target="https://is2-ssl.mzstatic.com/image/thumb/Purple124/v4/df/9b/19/df9b195d-fe1b-6c9c-1ad2-712978c3b0a7/source/200x200bb.jpg" TargetMode="External"/><Relationship Id="rId629" Type="http://schemas.openxmlformats.org/officeDocument/2006/relationships/hyperlink" Target="https://is2-ssl.mzstatic.com/image/thumb/Purple122/v4/1c/ae/3b/1cae3bd4-9316-226c-9ec1-120fb04829cb/AppIcon-0-0-1x_U007emarketing-0-0-0-7-0-0-sRGB-0-0-0-GLES2_U002c0-512MB-85-220-0-0.png/200x200bb.jpg" TargetMode="External"/><Relationship Id="rId628" Type="http://schemas.openxmlformats.org/officeDocument/2006/relationships/hyperlink" Target="https://is5-ssl.mzstatic.com/image/thumb/Purple113/v4/96/ca/83/96ca8381-f348-fb03-71e6-b1f96e316be0/source/200x200bb.jpg" TargetMode="External"/><Relationship Id="rId627" Type="http://schemas.openxmlformats.org/officeDocument/2006/relationships/hyperlink" Target="https://is5-ssl.mzstatic.com/image/thumb/Purple122/v4/4f/57/de/4f57deb2-6083-ede4-1951-812b10be85bc/AppIcon-1x_U007emarketing-0-7-0-85-220.png/200x200bb.jpg" TargetMode="External"/><Relationship Id="rId626" Type="http://schemas.openxmlformats.org/officeDocument/2006/relationships/hyperlink" Target="https://is1-ssl.mzstatic.com/image/thumb/Purple112/v4/6b/53/ba/6b53ba96-35b0-75ac-e89d-335ad48b8e38/AppIcon-0-1x_U007emarketing-0-5-0-85-220.png/200x200bb.jpg" TargetMode="External"/><Relationship Id="rId625" Type="http://schemas.openxmlformats.org/officeDocument/2006/relationships/hyperlink" Target="https://is4-ssl.mzstatic.com/image/thumb/Purple122/v4/2a/a8/1e/2aa81e62-d524-85ba-cdca-737ff14d8ca7/AppIcon-1x_U007emarketing-0-5-0-0-85-220.png/200x200bb.jpg" TargetMode="External"/><Relationship Id="rId624" Type="http://schemas.openxmlformats.org/officeDocument/2006/relationships/hyperlink" Target="https://is5-ssl.mzstatic.com/image/thumb/Purple22/v4/e5/30/d0/e530d04f-2f15-5b5c-7270-b1ad5c2b131a/source/200x200bb.jpg" TargetMode="External"/><Relationship Id="rId623" Type="http://schemas.openxmlformats.org/officeDocument/2006/relationships/hyperlink" Target="https://is1-ssl.mzstatic.com/image/thumb/Purple125/v4/32/75/0b/32750bc6-23b8-4c57-1f7a-4140fd8f58d8/source/200x200bb.jpg" TargetMode="External"/><Relationship Id="rId622" Type="http://schemas.openxmlformats.org/officeDocument/2006/relationships/hyperlink" Target="https://is4-ssl.mzstatic.com/image/thumb/Purple118/v4/19/19/e3/1919e3a2-35cd-efe6-10df-c63f4f447d64/AppIcon-1x_U007emarketing-85-220-4.jpeg/200x200bb.jpg" TargetMode="External"/><Relationship Id="rId621" Type="http://schemas.openxmlformats.org/officeDocument/2006/relationships/hyperlink" Target="https://is2-ssl.mzstatic.com/image/thumb/Purple113/v4/58/24/35/58243529-e83d-3477-707f-474ca0767ff8/AppIcon-0-1x_U007emarketing-0-0-GLES2_U002c0-512MB-sRGB-0-0-0-85-220-0-0-0-7.png/200x200bb.jpg" TargetMode="External"/><Relationship Id="rId620" Type="http://schemas.openxmlformats.org/officeDocument/2006/relationships/hyperlink" Target="https://is2-ssl.mzstatic.com/image/thumb/Purple112/v4/08/f6/0a/08f60afb-940b-17e5-a250-d697aa301dc5/AppIcon-0-0-1x_U007emarketing-0-0-0-6-0-0-sRGB-0-0-0-GLES2_U002c0-512MB-85-220-0-0.png/200x200bb.jpg" TargetMode="External"/><Relationship Id="rId62" Type="http://schemas.openxmlformats.org/officeDocument/2006/relationships/hyperlink" Target="http://is4.mzstatic.com/image/thumb/Purple91/v4/d6/af/8b/d6af8bcf-5d34-c2bd-fc10-47c489e49f96/source/200x200bb.jpg" TargetMode="External"/><Relationship Id="rId619" Type="http://schemas.openxmlformats.org/officeDocument/2006/relationships/hyperlink" Target="https://is5-ssl.mzstatic.com/image/thumb/Purple22/v4/93/0c/ad/930cadc9-7d33-af48-d9cb-6d194654f2d2/source/200x200bb.jpg" TargetMode="External"/><Relationship Id="rId618" Type="http://schemas.openxmlformats.org/officeDocument/2006/relationships/hyperlink" Target="http://is5.mzstatic.com/image/thumb/Purple5/v4/e1/45/8d/e1458dbd-b8bf-f161-06ea-f9e2bbfda6c0/source/200x200bb.jpg" TargetMode="External"/><Relationship Id="rId617" Type="http://schemas.openxmlformats.org/officeDocument/2006/relationships/hyperlink" Target="https://is3-ssl.mzstatic.com/image/thumb/Purple112/v4/f9/db/8a/f9db8a95-add8-9ba9-1a7b-d6163500ec55/AppIcon-0-0-1x_U007emarketing-0-0-0-5-0-0-sRGB-0-0-0-GLES2_U002c0-512MB-85-220-0-0.png/200x200bb.jpg" TargetMode="External"/><Relationship Id="rId616" Type="http://schemas.openxmlformats.org/officeDocument/2006/relationships/hyperlink" Target="https://is2-ssl.mzstatic.com/image/thumb/Purple122/v4/6e/94/25/6e9425c6-a82c-c5c5-3d53-8de7acb8ff84/AppIcon-0-0-1x_U007emarketing-0-0-0-5-0-0-sRGB-0-0-0-GLES2_U002c0-512MB-85-220-0-0.png/200x200bb.jpg" TargetMode="External"/><Relationship Id="rId615" Type="http://schemas.openxmlformats.org/officeDocument/2006/relationships/hyperlink" Target="https://is3-ssl.mzstatic.com/image/thumb/Purple122/v4/5c/cb/9b/5ccb9b6d-a955-96a3-9b35-1213e9e98436/AppIcon-0-0-1x_U007emarketing-0-0-0-5-0-0-sRGB-0-0-0-GLES2_U002c0-512MB-85-220-0-0.png/200x200bb.jpg" TargetMode="External"/><Relationship Id="rId614" Type="http://schemas.openxmlformats.org/officeDocument/2006/relationships/hyperlink" Target="https://is4-ssl.mzstatic.com/image/thumb/Purple113/v4/57/a7/01/57a701d2-342a-54b2-8385-349a77962479/source/200x200bb.jpg" TargetMode="External"/><Relationship Id="rId613" Type="http://schemas.openxmlformats.org/officeDocument/2006/relationships/hyperlink" Target="https://is4-ssl.mzstatic.com/image/thumb/Purple122/v4/31/5d/43/315d4310-c4db-f68f-0f4f-5a4f7c983480/AppIcon-1x_U007emarketing-0-6-0-0-85-220.png/200x200bb.jpg" TargetMode="External"/><Relationship Id="rId612" Type="http://schemas.openxmlformats.org/officeDocument/2006/relationships/hyperlink" Target="https://is3-ssl.mzstatic.com/image/thumb/Purple112/v4/5e/c8/d2/5ec8d22f-7b97-8817-77e6-b81e4a1fc26b/AppIcon-1x_U007emarketing-0-5-0-0-85-220.png/200x200bb.jpg" TargetMode="External"/><Relationship Id="rId611" Type="http://schemas.openxmlformats.org/officeDocument/2006/relationships/hyperlink" Target="http://is4.mzstatic.com/image/thumb/Purple3/v4/f9/ea/32/f9ea3297-01fb-73b2-5c83-9b1f90141c58/source/100x100bb.jpg" TargetMode="External"/><Relationship Id="rId610" Type="http://schemas.openxmlformats.org/officeDocument/2006/relationships/hyperlink" Target="http://is3.mzstatic.com/image/thumb/Purple118/v4/d2/6b/e2/d26be29b-36a2-1fdd-c034-57ecc7d5c15c/source/200x200bb.jpg" TargetMode="External"/><Relationship Id="rId61" Type="http://schemas.openxmlformats.org/officeDocument/2006/relationships/hyperlink" Target="http://is3.mzstatic.com/image/thumb/Purple122/v4/52/8d/7c/528d7c60-5ecc-4776-dba0-e6723d257397/source/200x200bb.jpg" TargetMode="External"/><Relationship Id="rId609" Type="http://schemas.openxmlformats.org/officeDocument/2006/relationships/hyperlink" Target="https://is5-ssl.mzstatic.com/image/thumb/Purple69/v4/1d/8b/b1/1d8bb1d5-198d-4700-9ba5-428ccd376631/source/200x200bb.jpg" TargetMode="External"/><Relationship Id="rId608" Type="http://schemas.openxmlformats.org/officeDocument/2006/relationships/hyperlink" Target="https://is4-ssl.mzstatic.com/image/thumb/Purple115/v4/52/85/6f/52856f94-a652-1993-5ff1-19d03e7a7313/source/200x200bb.jpg" TargetMode="External"/><Relationship Id="rId607" Type="http://schemas.openxmlformats.org/officeDocument/2006/relationships/hyperlink" Target="https://is5-ssl.mzstatic.com/image/thumb/Purple124/v4/8a/d9/a8/8ad9a8ef-820d-24e8-96f4-64103b29bb22/source/200x200bb.jpg" TargetMode="External"/><Relationship Id="rId606" Type="http://schemas.openxmlformats.org/officeDocument/2006/relationships/hyperlink" Target="https://is5-ssl.mzstatic.com/image/thumb/Purple112/v4/2d/6b/bc/2d6bbc19-4bb4-795d-7fa5-bb362fbdf435/AppIcon-1x_U007emarketing-0-6-0-0-85-220.png/200x200bb.jpg" TargetMode="External"/><Relationship Id="rId605" Type="http://schemas.openxmlformats.org/officeDocument/2006/relationships/hyperlink" Target="https://is2-ssl.mzstatic.com/image/thumb/Purple112/v4/24/27/bc/2427bcf7-3561-5e11-a352-e4bf85feb78e/AppIcon-1x_U007emarketing-0-5-0-0-85-220.png/200x200bb.jpg" TargetMode="External"/><Relationship Id="rId604" Type="http://schemas.openxmlformats.org/officeDocument/2006/relationships/hyperlink" Target="https://is1-ssl.mzstatic.com/image/thumb/Purple112/v4/c4/a9/4f/c4a94f8b-5688-28e3-c0ef-a6a13e9c11a7/AppIcon-1x_U007emarketing-0-5-0-85-220.png/200x200bb.jpg" TargetMode="External"/><Relationship Id="rId603" Type="http://schemas.openxmlformats.org/officeDocument/2006/relationships/hyperlink" Target="https://is4-ssl.mzstatic.com/image/thumb/Purple113/v4/9a/88/d6/9a88d67c-7b80-b567-51a2-cdb3abfdb6c2/source/200x200bb.jpg" TargetMode="External"/><Relationship Id="rId602" Type="http://schemas.openxmlformats.org/officeDocument/2006/relationships/hyperlink" Target="https://is4-ssl.mzstatic.com/image/thumb/Purple/v4/2d/54/d5/2d54d5ab-1926-57da-bd0a-9c7cec766387/source/200x200bb.jpg" TargetMode="External"/><Relationship Id="rId601" Type="http://schemas.openxmlformats.org/officeDocument/2006/relationships/hyperlink" Target="https://is4-ssl.mzstatic.com/image/thumb/Purple124/v4/ac/8b/db/ac8bdb5d-1f4f-4a2f-82c7-f0e2de846c4d/source/200x200bb.jpg" TargetMode="External"/><Relationship Id="rId600" Type="http://schemas.openxmlformats.org/officeDocument/2006/relationships/hyperlink" Target="https://is4-ssl.mzstatic.com/image/thumb/Purple123/v4/78/6d/55/786d5507-0db3-d480-6436-3f590a36759e/AppIcon-1x_U007emarketing-0-5-0-sRGB-85-220.png/200x200bb.jpg" TargetMode="External"/><Relationship Id="rId60" Type="http://schemas.openxmlformats.org/officeDocument/2006/relationships/hyperlink" Target="https://is2-ssl.mzstatic.com/image/thumb/Purple125/v4/3d/07/d0/3d07d0a2-0cf8-aa83-d7b9-46d3d6406ae4/source/200x200bb.jpg" TargetMode="External"/><Relationship Id="rId6" Type="http://schemas.openxmlformats.org/officeDocument/2006/relationships/hyperlink" Target="https://is2-ssl.mzstatic.com/image/thumb/Purple112/v4/03/c2/f0/03c2f0b5-468c-4ae3-0ac0-28d2a64585fc/AppIcon-0-0-1x_U007emarketing-0-0-0-6-0-0-sRGB-0-0-0-GLES2_U002c0-512MB-85-220-0-0.png/200x200bb.jpg" TargetMode="External"/><Relationship Id="rId599" Type="http://schemas.openxmlformats.org/officeDocument/2006/relationships/hyperlink" Target="https://is3-ssl.mzstatic.com/image/thumb/Purple62/v4/c7/63/0f/c7630f0b-4d74-37d0-1d2e-c1645b4e4866/source/200x200bb.jpg" TargetMode="External"/><Relationship Id="rId598" Type="http://schemas.openxmlformats.org/officeDocument/2006/relationships/hyperlink" Target="https://is5-ssl.mzstatic.com/image/thumb/Purple118/v4/2a/cc/18/2acc18c1-42b0-6e99-50df-2b6597f0f207/source/200x200bb.jpg" TargetMode="External"/><Relationship Id="rId597" Type="http://schemas.openxmlformats.org/officeDocument/2006/relationships/hyperlink" Target="https://is1-ssl.mzstatic.com/image/thumb/Purple128/v4/ed/12/38/ed12380a-97c5-1ca1-416a-cda94b193e10/source/200x200bb.jpg" TargetMode="External"/><Relationship Id="rId596" Type="http://schemas.openxmlformats.org/officeDocument/2006/relationships/hyperlink" Target="https://is4-ssl.mzstatic.com/image/thumb/Purple118/v4/8d/2d/09/8d2d09ba-6f7a-c1a6-a2c7-b1c4192debdd/source/200x200bb.jpg" TargetMode="External"/><Relationship Id="rId595" Type="http://schemas.openxmlformats.org/officeDocument/2006/relationships/hyperlink" Target="https://is2-ssl.mzstatic.com/image/thumb/Purple113/v4/1c/4b/1a/1c4b1aa1-ac32-f832-1880-2e7928ed2781/AppIcon-0-1x_U007emarketing-0-0-sRGB-85-220-6.png/200x200bb.jpg" TargetMode="External"/><Relationship Id="rId594" Type="http://schemas.openxmlformats.org/officeDocument/2006/relationships/hyperlink" Target="https://is3-ssl.mzstatic.com/image/thumb/Purple122/v4/f8/ac/8d/f8ac8dd5-1769-30d9-03a9-4ddfdd18ea46/AppIcon-0-0-1x_U007emarketing-0-0-0-5-0-0-sRGB-0-0-0-GLES2_U002c0-512MB-85-220-0-0.png/200x200bb.jpg" TargetMode="External"/><Relationship Id="rId593" Type="http://schemas.openxmlformats.org/officeDocument/2006/relationships/hyperlink" Target="https://is3-ssl.mzstatic.com/image/thumb/Purple122/v4/0c/4b/4d/0c4b4d91-e2ac-ab2e-0c41-676918309ab4/AppIcon-1x_U007emarketing-0-5-0-0-sRGB-85-220.png/200x200bb.jpg" TargetMode="External"/><Relationship Id="rId592" Type="http://schemas.openxmlformats.org/officeDocument/2006/relationships/hyperlink" Target="https://is3-ssl.mzstatic.com/image/thumb/Purple1/v4/16/0c/32/160c32f0-8653-4af5-7d88-2a5e2b66594a/source/200x200bb.jpg" TargetMode="External"/><Relationship Id="rId591" Type="http://schemas.openxmlformats.org/officeDocument/2006/relationships/hyperlink" Target="https://is2-ssl.mzstatic.com/image/thumb/Purple69/v4/6c/88/8a/6c888a3a-c24a-a344-857e-9b3f206dec4d/source/200x200bb.jpg" TargetMode="External"/><Relationship Id="rId590" Type="http://schemas.openxmlformats.org/officeDocument/2006/relationships/hyperlink" Target="https://is2-ssl.mzstatic.com/image/thumb/Purple5/v4/32/23/62/322362a7-d926-9784-8865-5aa843bda6d7/source/200x200bb.jpg" TargetMode="External"/><Relationship Id="rId59" Type="http://schemas.openxmlformats.org/officeDocument/2006/relationships/hyperlink" Target="https://is3-ssl.mzstatic.com/image/thumb/Purple125/v4/9e/9f/dd/9e9fdd58-ba44-f7a4-50b7-cff7304e46cf/source/200x200bb.jpg" TargetMode="External"/><Relationship Id="rId589" Type="http://schemas.openxmlformats.org/officeDocument/2006/relationships/hyperlink" Target="https://is3-ssl.mzstatic.com/image/thumb/Purple7/v4/95/4f/4a/954f4a0a-2deb-53f1-77c5-f54de6e8063a/source/200x200bb.jpg" TargetMode="External"/><Relationship Id="rId588" Type="http://schemas.openxmlformats.org/officeDocument/2006/relationships/hyperlink" Target="https://is3-ssl.mzstatic.com/image/thumb/Purple1/v4/3c/35/f4/3c35f48b-5605-77d7-6057-d8eb954057a2/source/200x200bb.jpg" TargetMode="External"/><Relationship Id="rId587" Type="http://schemas.openxmlformats.org/officeDocument/2006/relationships/hyperlink" Target="https://is4-ssl.mzstatic.com/image/thumb/Purple7/v4/37/21/8c/37218ce8-1ca6-3fa8-20f4-93355f8f7f4c/source/200x200bb.jpg" TargetMode="External"/><Relationship Id="rId586" Type="http://schemas.openxmlformats.org/officeDocument/2006/relationships/hyperlink" Target="https://is4-ssl.mzstatic.com/image/thumb/Purple7/v4/b3/bf/c4/b3bfc48e-603e-8e04-4b99-3f0303aa152c/source/200x200bb.jpg" TargetMode="External"/><Relationship Id="rId585" Type="http://schemas.openxmlformats.org/officeDocument/2006/relationships/hyperlink" Target="https://is5-ssl.mzstatic.com/image/thumb/Purple69/v4/75/61/6d/75616d59-44dc-92fb-cec7-87e495648bd2/source/200x200bb.jpg" TargetMode="External"/><Relationship Id="rId584" Type="http://schemas.openxmlformats.org/officeDocument/2006/relationships/hyperlink" Target="https://is1-ssl.mzstatic.com/image/thumb/Purple1/v4/c6/a4/ce/c6a4ce1d-5727-21b0-2d8c-463083aa7c59/source/200x200bb.jpg" TargetMode="External"/><Relationship Id="rId583" Type="http://schemas.openxmlformats.org/officeDocument/2006/relationships/hyperlink" Target="https://is1-ssl.mzstatic.com/image/thumb/Purple5/v4/65/7d/75/657d7546-73ef-6899-f4d5-7ca33362aabf/source/200x200bb.jpg" TargetMode="External"/><Relationship Id="rId582" Type="http://schemas.openxmlformats.org/officeDocument/2006/relationships/hyperlink" Target="https://is5-ssl.mzstatic.com/image/thumb/Purple49/v4/45/b6/9d/45b69de6-6e5e-be4e-b976-5fa7d3445e7b/source/200x200bb.jpg" TargetMode="External"/><Relationship Id="rId581" Type="http://schemas.openxmlformats.org/officeDocument/2006/relationships/hyperlink" Target="https://is1-ssl.mzstatic.com/image/thumb/Purple1/v4/e9/d3/1b/e9d31be3-58c9-35f2-3035-5ad9485c0dd8/source/200x200bb.jpg" TargetMode="External"/><Relationship Id="rId580" Type="http://schemas.openxmlformats.org/officeDocument/2006/relationships/hyperlink" Target="https://is3-ssl.mzstatic.com/image/thumb/Purple7/v4/5a/c1/fa/5ac1fa47-3926-b0eb-36bc-0e104dab02a0/source/200x200bb.jpg" TargetMode="External"/><Relationship Id="rId58" Type="http://schemas.openxmlformats.org/officeDocument/2006/relationships/hyperlink" Target="https://is2-ssl.mzstatic.com/image/thumb/Purple124/v4/e4/62/ad/e462add2-2fda-9ccf-adf7-5225e9d2a7c8/source/200x200bb.jpg" TargetMode="External"/><Relationship Id="rId579" Type="http://schemas.openxmlformats.org/officeDocument/2006/relationships/hyperlink" Target="https://is1-ssl.mzstatic.com/image/thumb/Purple7/v4/7e/ee/2a/7eee2a21-5883-00c6-25d2-5e9e8e3f322d/source/200x200bb.jpg" TargetMode="External"/><Relationship Id="rId578" Type="http://schemas.openxmlformats.org/officeDocument/2006/relationships/hyperlink" Target="https://is4-ssl.mzstatic.com/image/thumb/Purple49/v4/9e/39/62/9e39625f-362f-aa10-102d-3fccb3198560/source/200x200bb.jpg" TargetMode="External"/><Relationship Id="rId577" Type="http://schemas.openxmlformats.org/officeDocument/2006/relationships/hyperlink" Target="https://is3-ssl.mzstatic.com/image/thumb/Purple5/v4/8f/88/88/8f888854-dfbf-6678-f200-71cf7423bdb4/source/200x200bb.jpg" TargetMode="External"/><Relationship Id="rId576" Type="http://schemas.openxmlformats.org/officeDocument/2006/relationships/hyperlink" Target="https://is1-ssl.mzstatic.com/image/thumb/Purple7/v4/88/79/48/8879484a-d22b-97ff-d5f0-b984866666bc/source/200x200bb.jpg" TargetMode="External"/><Relationship Id="rId575" Type="http://schemas.openxmlformats.org/officeDocument/2006/relationships/hyperlink" Target="https://is3-ssl.mzstatic.com/image/thumb/Purple69/v4/6b/33/6c/6b336cc9-cc27-eee7-fcc7-587cb422d734/source/200x200bb.jpg" TargetMode="External"/><Relationship Id="rId574" Type="http://schemas.openxmlformats.org/officeDocument/2006/relationships/hyperlink" Target="https://is2-ssl.mzstatic.com/image/thumb/Purple1/v4/a6/f9/89/a6f9899a-a18c-cd08-46d4-79e87a5f58e8/source/200x200bb.jpg" TargetMode="External"/><Relationship Id="rId573" Type="http://schemas.openxmlformats.org/officeDocument/2006/relationships/hyperlink" Target="https://is4-ssl.mzstatic.com/image/thumb/Purple1/v4/ac/f8/a1/acf8a192-98ae-8c6d-fe4d-0e6a75e2b536/source/200x200bb.jpg" TargetMode="External"/><Relationship Id="rId572" Type="http://schemas.openxmlformats.org/officeDocument/2006/relationships/hyperlink" Target="https://is2-ssl.mzstatic.com/image/thumb/Purple69/v4/e7/b6/8c/e7b68cb4-ee53-2b48-481c-a36125ed7021/source/200x200bb.jpg" TargetMode="External"/><Relationship Id="rId571" Type="http://schemas.openxmlformats.org/officeDocument/2006/relationships/hyperlink" Target="https://is2-ssl.mzstatic.com/image/thumb/Purple49/v4/25/bb/9a/25bb9adf-dd2f-c6b7-926b-9c8fb7115e6c/source/200x200bb.jpg" TargetMode="External"/><Relationship Id="rId570" Type="http://schemas.openxmlformats.org/officeDocument/2006/relationships/hyperlink" Target="https://is1-ssl.mzstatic.com/image/thumb/Purple1/v4/35/8b/01/358b01ac-1c47-7d6d-f274-a6b5288845d2/source/200x200bb.jpg" TargetMode="External"/><Relationship Id="rId57" Type="http://schemas.openxmlformats.org/officeDocument/2006/relationships/hyperlink" Target="http://is5.mzstatic.com/image/thumb/Purple1/v4/55/51/15/55511581-f7ce-f291-3dd7-493fad94d9e7/source/100x100bb.jpg" TargetMode="External"/><Relationship Id="rId569" Type="http://schemas.openxmlformats.org/officeDocument/2006/relationships/hyperlink" Target="https://is1-ssl.mzstatic.com/image/thumb/Purple7/v4/99/b5/a2/99b5a2ec-de88-eae7-b7d3-89b6e47796e4/source/200x200bb.jpg" TargetMode="External"/><Relationship Id="rId568" Type="http://schemas.openxmlformats.org/officeDocument/2006/relationships/hyperlink" Target="https://is3-ssl.mzstatic.com/image/thumb/Purple5/v4/f8/43/b9/f843b9b8-a8fc-d5b9-bc5c-096d1ccc7d09/source/200x200bb.jpg" TargetMode="External"/><Relationship Id="rId567" Type="http://schemas.openxmlformats.org/officeDocument/2006/relationships/hyperlink" Target="https://is5-ssl.mzstatic.com/image/thumb/Purple5/v4/57/66/5d/57665dfd-baa2-abe6-b389-5e79d039e905/source/200x200bb.jpg" TargetMode="External"/><Relationship Id="rId566" Type="http://schemas.openxmlformats.org/officeDocument/2006/relationships/hyperlink" Target="https://is4-ssl.mzstatic.com/image/thumb/Purple3/v4/2a/4a/1c/2a4a1c8e-b476-e63a-c96c-571c6412cbc2/source/200x200bb.jpg" TargetMode="External"/><Relationship Id="rId565" Type="http://schemas.openxmlformats.org/officeDocument/2006/relationships/hyperlink" Target="https://is2-ssl.mzstatic.com/image/thumb/Purple1/v4/54/69/a7/5469a7e7-ca40-10ff-2473-f1cf1b720153/source/200x200bb.jpg" TargetMode="External"/><Relationship Id="rId564" Type="http://schemas.openxmlformats.org/officeDocument/2006/relationships/hyperlink" Target="https://is4-ssl.mzstatic.com/image/thumb/Purple1/v4/4a/71/f0/4a71f0ec-dad2-bcbc-0508-c3dd90f51570/source/200x200bb.jpg" TargetMode="External"/><Relationship Id="rId563" Type="http://schemas.openxmlformats.org/officeDocument/2006/relationships/hyperlink" Target="https://is5-ssl.mzstatic.com/image/thumb/Purple5/v4/b6/15/94/b615940a-df66-daf4-e256-c1f475700880/source/200x200bb.jpg" TargetMode="External"/><Relationship Id="rId562" Type="http://schemas.openxmlformats.org/officeDocument/2006/relationships/hyperlink" Target="https://is3-ssl.mzstatic.com/image/thumb/Purple3/v4/d7/45/08/d74508fd-2799-bd6c-ddeb-bc7011edbbc2/source/200x200bb.jpg" TargetMode="External"/><Relationship Id="rId561" Type="http://schemas.openxmlformats.org/officeDocument/2006/relationships/hyperlink" Target="https://is2-ssl.mzstatic.com/image/thumb/Purple5/v4/c8/c9/83/c8c983bf-b249-25b9-8c02-55f405de02f0/source/200x200bb.jpg" TargetMode="External"/><Relationship Id="rId560" Type="http://schemas.openxmlformats.org/officeDocument/2006/relationships/hyperlink" Target="https://is2-ssl.mzstatic.com/image/thumb/Purple1/v4/33/16/f6/3316f6a3-24be-03c7-e4f7-8445b3abb239/source/200x200bb.jpg" TargetMode="External"/><Relationship Id="rId56" Type="http://schemas.openxmlformats.org/officeDocument/2006/relationships/hyperlink" Target="http://is5.mzstatic.com/image/thumb/Purple69/v4/0e/45/c7/0e45c7bd-dc8b-e0b2-4515-658ef6394fe7/source/200x200bb.jpg" TargetMode="External"/><Relationship Id="rId559" Type="http://schemas.openxmlformats.org/officeDocument/2006/relationships/hyperlink" Target="https://is1-ssl.mzstatic.com/image/thumb/Purple5/v4/40/3d/40/403d408c-a1e7-8268-b69a-7062b05e92f1/source/200x200bb.jpg" TargetMode="External"/><Relationship Id="rId558" Type="http://schemas.openxmlformats.org/officeDocument/2006/relationships/hyperlink" Target="https://is1-ssl.mzstatic.com/image/thumb/Purple7/v4/93/08/8c/93088c29-adde-3c62-2b5b-8837f2065e28/source/200x200bb.jpg" TargetMode="External"/><Relationship Id="rId557" Type="http://schemas.openxmlformats.org/officeDocument/2006/relationships/hyperlink" Target="https://is3-ssl.mzstatic.com/image/thumb/Purple5/v4/c6/5b/23/c65b2352-8342-cba1-a8ba-e0b78860e082/source/200x200bb.jpg" TargetMode="External"/><Relationship Id="rId556" Type="http://schemas.openxmlformats.org/officeDocument/2006/relationships/hyperlink" Target="https://is1-ssl.mzstatic.com/image/thumb/Purple5/v4/8e/16/e1/8e16e1f0-02ad-44a6-829a-b41082cc4833/source/200x200bb.jpg" TargetMode="External"/><Relationship Id="rId555" Type="http://schemas.openxmlformats.org/officeDocument/2006/relationships/hyperlink" Target="https://is5-ssl.mzstatic.com/image/thumb/Purple5/v4/14/6f/c9/146fc951-5041-31b2-87e2-b22a44be8c98/source/200x200bb.jpg" TargetMode="External"/><Relationship Id="rId554" Type="http://schemas.openxmlformats.org/officeDocument/2006/relationships/hyperlink" Target="https://is4-ssl.mzstatic.com/image/thumb/Purple7/v4/bc/a2/5a/bca25ac2-97fe-2b0e-e9bd-e7b068fba8bc/source/200x200bb.jpg" TargetMode="External"/><Relationship Id="rId553" Type="http://schemas.openxmlformats.org/officeDocument/2006/relationships/hyperlink" Target="https://is4-ssl.mzstatic.com/image/thumb/Purple5/v4/d3/03/73/d30373c2-4a0e-c8fb-6f41-3eb8318cf6d1/source/200x200bb.jpg" TargetMode="External"/><Relationship Id="rId552" Type="http://schemas.openxmlformats.org/officeDocument/2006/relationships/hyperlink" Target="https://is2-ssl.mzstatic.com/image/thumb/Purple5/v4/49/30/9d/49309d6b-a8c2-df82-5f1f-5df737290840/source/200x200bb.jpg" TargetMode="External"/><Relationship Id="rId551" Type="http://schemas.openxmlformats.org/officeDocument/2006/relationships/hyperlink" Target="https://is3-ssl.mzstatic.com/image/thumb/Purple7/v4/69/71/b6/6971b6a2-46ef-8246-a03d-c797e0e6221d/source/200x200bb.jpg" TargetMode="External"/><Relationship Id="rId550" Type="http://schemas.openxmlformats.org/officeDocument/2006/relationships/hyperlink" Target="https://is5-ssl.mzstatic.com/image/thumb/Purple5/v4/72/06/e2/7206e233-a995-c574-bf62-3add657715e3/source/200x200bb.jpg" TargetMode="External"/><Relationship Id="rId55" Type="http://schemas.openxmlformats.org/officeDocument/2006/relationships/hyperlink" Target="https://is3-ssl.mzstatic.com/image/thumb/Purple128/v4/6c/eb/81/6ceb8199-26f6-5739-61b7-da0fbf94fa6a/source/200x200bb.jpg" TargetMode="External"/><Relationship Id="rId549" Type="http://schemas.openxmlformats.org/officeDocument/2006/relationships/hyperlink" Target="https://is1-ssl.mzstatic.com/image/thumb/Purple7/v4/9c/80/48/9c8048c5-bbb8-9667-046b-4d1b71dffb7c/source/200x200bb.jpg" TargetMode="External"/><Relationship Id="rId548" Type="http://schemas.openxmlformats.org/officeDocument/2006/relationships/hyperlink" Target="https://is4-ssl.mzstatic.com/image/thumb/Purple3/v4/81/af/02/81af0266-2033-1c93-e880-08b464b62521/source/200x200bb.jpg" TargetMode="External"/><Relationship Id="rId547" Type="http://schemas.openxmlformats.org/officeDocument/2006/relationships/hyperlink" Target="https://is2-ssl.mzstatic.com/image/thumb/Purple7/v4/a6/d4/ba/a6d4ba90-298a-9c3c-92af-3ffddfc10b40/source/200x200bb.jpg" TargetMode="External"/><Relationship Id="rId546" Type="http://schemas.openxmlformats.org/officeDocument/2006/relationships/hyperlink" Target="https://is4-ssl.mzstatic.com/image/thumb/Purple7/v4/46/e9/bf/46e9bf6a-510f-024a-78f8-375fe41cf6eb/source/200x200bb.jpg" TargetMode="External"/><Relationship Id="rId545" Type="http://schemas.openxmlformats.org/officeDocument/2006/relationships/hyperlink" Target="https://is3-ssl.mzstatic.com/image/thumb/Purple69/v4/cf/75/2d/cf752d5e-86db-b8f7-1fce-4917adfe6f4d/source/200x200bb.jpg" TargetMode="External"/><Relationship Id="rId544" Type="http://schemas.openxmlformats.org/officeDocument/2006/relationships/hyperlink" Target="https://is2-ssl.mzstatic.com/image/thumb/Purple5/v4/ac/4e/16/ac4e166f-cd88-79d7-32d6-1545acfa17e5/source/200x200bb.jpg" TargetMode="External"/><Relationship Id="rId543" Type="http://schemas.openxmlformats.org/officeDocument/2006/relationships/hyperlink" Target="https://is5-ssl.mzstatic.com/image/thumb/Purple69/v4/9b/b9/f2/9bb9f218-4445-4353-ff4c-46b324324c5b/source/200x200bb.jpg" TargetMode="External"/><Relationship Id="rId542" Type="http://schemas.openxmlformats.org/officeDocument/2006/relationships/hyperlink" Target="https://is4-ssl.mzstatic.com/image/thumb/Purple118/v4/37/d1/d6/37d1d690-c157-65e2-2fe9-9b7c892e2cfb/source/200x200bb.jpg" TargetMode="External"/><Relationship Id="rId541" Type="http://schemas.openxmlformats.org/officeDocument/2006/relationships/hyperlink" Target="https://is1-ssl.mzstatic.com/image/thumb/Purple30/v4/3a/68/ed/3a68edbe-35cd-539e-b2b9-110f9791e3f0/source/200x200bb.jpg" TargetMode="External"/><Relationship Id="rId540" Type="http://schemas.openxmlformats.org/officeDocument/2006/relationships/hyperlink" Target="https://is5-ssl.mzstatic.com/image/thumb/Purple71/v4/13/e5/7b/13e57b05-4fe3-5699-014e-9c6f4f24c27c/source/200x200bb.jpg" TargetMode="External"/><Relationship Id="rId54" Type="http://schemas.openxmlformats.org/officeDocument/2006/relationships/hyperlink" Target="http://is4.mzstatic.com/image/thumb/Purple118/v4/82/3a/63/823a63cf-5bc8-1a92-9eaa-96148566c077/source/200x200bb.jpg" TargetMode="External"/><Relationship Id="rId539" Type="http://schemas.openxmlformats.org/officeDocument/2006/relationships/hyperlink" Target="https://is5-ssl.mzstatic.com/image/thumb/Purple19/v4/ab/07/0d/ab070dc4-d5ba-7e7e-a822-b52f66a32d82/source/200x200bb.jpg" TargetMode="External"/><Relationship Id="rId538" Type="http://schemas.openxmlformats.org/officeDocument/2006/relationships/hyperlink" Target="https://is2-ssl.mzstatic.com/image/thumb/Purple118/v4/13/6a/19/136a1996-3c81-666f-fa80-07e6d897ed62/source/200x200bb.jpg" TargetMode="External"/><Relationship Id="rId537" Type="http://schemas.openxmlformats.org/officeDocument/2006/relationships/hyperlink" Target="https://is1-ssl.mzstatic.com/image/thumb/Purple118/v4/86/1a/7e/861a7ee4-8fe6-57a5-6786-0a7c49e61731/source/200x200bb.jpg" TargetMode="External"/><Relationship Id="rId536" Type="http://schemas.openxmlformats.org/officeDocument/2006/relationships/hyperlink" Target="https://is1-ssl.mzstatic.com/image/thumb/Purple112/v4/31/04/0d/31040d5c-d93b-6195-a618-1ff8ec0c78ba/AppIcon-1x_U007emarketing-0-5-0-0-85-220.png/200x200bb.jpg" TargetMode="External"/><Relationship Id="rId535" Type="http://schemas.openxmlformats.org/officeDocument/2006/relationships/hyperlink" Target="https://is4-ssl.mzstatic.com/image/thumb/Purple122/v4/78/ba/0a/78ba0abf-ee22-519c-14d2-a56d4fb58c77/AppIcon-0-0-1x_U007emarketing-0-0-0-5-0-0-sRGB-0-0-0-GLES2_U002c0-512MB-85-220-0-0.png/200x200bb.jpg" TargetMode="External"/><Relationship Id="rId534" Type="http://schemas.openxmlformats.org/officeDocument/2006/relationships/hyperlink" Target="https://is5-ssl.mzstatic.com/image/thumb/Purple112/v4/7f/ab/2e/7fab2e7e-f01d-d54e-5cd4-8cdb74880ace/AppIcon-1x_U007emarketing-0-1-0-0-85-220.png/200x200bb.jpg" TargetMode="External"/><Relationship Id="rId533" Type="http://schemas.openxmlformats.org/officeDocument/2006/relationships/hyperlink" Target="https://is5-ssl.mzstatic.com/image/thumb/Purple128/v4/0c/62/23/0c6223b5-ece9-b3f5-66e9-2162abdd52ce/source/200x200bb.jpg" TargetMode="External"/><Relationship Id="rId532" Type="http://schemas.openxmlformats.org/officeDocument/2006/relationships/hyperlink" Target="https://is5-ssl.mzstatic.com/image/thumb/Purple128/v4/47/a9/46/47a946ee-ca08-5074-6b94-b16513edae24/source/200x200bb.jpg" TargetMode="External"/><Relationship Id="rId531" Type="http://schemas.openxmlformats.org/officeDocument/2006/relationships/hyperlink" Target="https://is3-ssl.mzstatic.com/image/thumb/Purple128/v4/ee/a3/86/eea3861d-6632-403b-3dd2-361fcdb41bfb/source/200x200bb.jpg" TargetMode="External"/><Relationship Id="rId530" Type="http://schemas.openxmlformats.org/officeDocument/2006/relationships/hyperlink" Target="https://is1-ssl.mzstatic.com/image/thumb/Purple112/v4/6a/ed/b5/6aedb509-2206-72c8-5415-8085be22d6a5/AppIcon-0-0-1x_U007emarketing-0-0-0-5-0-0-sRGB-0-0-0-GLES2_U002c0-512MB-85-220-0-0.png/200x200bb.jpg" TargetMode="External"/><Relationship Id="rId53" Type="http://schemas.openxmlformats.org/officeDocument/2006/relationships/hyperlink" Target="http://is5.mzstatic.com/image/thumb/Purple18/v4/84/c6/51/84c6519d-bb50-a13e-6b7d-866318735772/source/200x200bb.jpg" TargetMode="External"/><Relationship Id="rId529" Type="http://schemas.openxmlformats.org/officeDocument/2006/relationships/hyperlink" Target="https://is4-ssl.mzstatic.com/image/thumb/Purple112/v4/fe/98/32/fe9832e9-6491-4ee0-822a-d5c67358230a/AppIcon-1x_U007emarketing-0-7-0-85-220.png/200x200bb.jpg" TargetMode="External"/><Relationship Id="rId528" Type="http://schemas.openxmlformats.org/officeDocument/2006/relationships/hyperlink" Target="https://is3-ssl.mzstatic.com/image/thumb/Purple115/v4/2a/de/0c/2ade0cab-b5ea-bcdc-249a-1944c39a1183/source/200x200bb.jpg" TargetMode="External"/><Relationship Id="rId527" Type="http://schemas.openxmlformats.org/officeDocument/2006/relationships/hyperlink" Target="https://is5-ssl.mzstatic.com/image/thumb/Purple122/v4/d7/bd/7e/d7bd7e08-3559-2168-446a-c8ec8cb48036/AppIcon-1x_U007emarketing-0-6-0-0-85-220.png/200x200bb.jpg" TargetMode="External"/><Relationship Id="rId526" Type="http://schemas.openxmlformats.org/officeDocument/2006/relationships/hyperlink" Target="https://is3-ssl.mzstatic.com/image/thumb/Purple122/v4/8e/4d/a4/8e4da47d-94b3-eb4c-e100-fb974270ce86/AppIcon_AppStore-1x_U007emarketing-0-5-0-0-85-220.png/200x200bb.jpg" TargetMode="External"/><Relationship Id="rId525" Type="http://schemas.openxmlformats.org/officeDocument/2006/relationships/hyperlink" Target="https://is5-ssl.mzstatic.com/image/thumb/Purple122/v4/f1/6f/2d/f16f2d78-034f-2b29-155c-552f00486552/AppIcon-1x_U007emarketing-0-4-0-0-85-220.png/200x200bb.jpg" TargetMode="External"/><Relationship Id="rId524" Type="http://schemas.openxmlformats.org/officeDocument/2006/relationships/hyperlink" Target="http://is1.mzstatic.com/image/thumb/Purple71/v4/1f/2e/98/1f2e9868-5371-9be7-f393-dd49c116def1/source/200x200bb.jpg" TargetMode="External"/><Relationship Id="rId523" Type="http://schemas.openxmlformats.org/officeDocument/2006/relationships/hyperlink" Target="https://is2-ssl.mzstatic.com/image/thumb/Purple126/v4/9e/9f/36/9e9f36fe-ea88-41cb-6a80-0160db2db993/AppIcon-1x_U007emarketing-0-4-85-220.png/200x200bb.jpg" TargetMode="External"/><Relationship Id="rId522" Type="http://schemas.openxmlformats.org/officeDocument/2006/relationships/hyperlink" Target="https://is2-ssl.mzstatic.com/image/thumb/Purple112/v4/91/16/29/91162957-e008-a3d7-b1b0-8cd13b81613f/AppIcon-1x_U007emarketing-0-6-0-0-85-220.png/200x200bb.jpg" TargetMode="External"/><Relationship Id="rId521" Type="http://schemas.openxmlformats.org/officeDocument/2006/relationships/hyperlink" Target="https://is3-ssl.mzstatic.com/image/thumb/Purple112/v4/3d/0b/16/3d0b162b-7816-5a8f-e507-f63e8416d861/AppIcon-1x_U007emarketing-0-5-0-0-85-220.png/200x200bb.jpg" TargetMode="External"/><Relationship Id="rId520" Type="http://schemas.openxmlformats.org/officeDocument/2006/relationships/hyperlink" Target="https://is5-ssl.mzstatic.com/image/thumb/Purple122/v4/0f/57/ed/0f57ed39-4eca-8fa6-46b3-77ee66b0a25c/AppIcon-1x_U007emarketing-0-6-0-85-220.png/200x200bb.jpg" TargetMode="External"/><Relationship Id="rId52" Type="http://schemas.openxmlformats.org/officeDocument/2006/relationships/hyperlink" Target="http://is1.mzstatic.com/image/thumb/Purple122/v4/97/a9/bc/97a9bc8c-861c-04ea-29e2-5bd5ac9b516e/source/200x200bb.jpg" TargetMode="External"/><Relationship Id="rId519" Type="http://schemas.openxmlformats.org/officeDocument/2006/relationships/hyperlink" Target="https://is3-ssl.mzstatic.com/image/thumb/Purple124/v4/35/f4/2e/35f42e00-b13a-fe8d-42cc-83589c6a13f8/AppIcon-1x_U007emarketing-0-5-0-sRGB-85-220.png/200x200bb.jpg" TargetMode="External"/><Relationship Id="rId518" Type="http://schemas.openxmlformats.org/officeDocument/2006/relationships/hyperlink" Target="https://is4-ssl.mzstatic.com/image/thumb/Purple122/v4/93/39/ab/9339aba5-0f5d-6fa0-5587-e74a96022dcc/AppIcon-1x_U007emarketing-0-5-0-85-220.png/200x200bb.jpg" TargetMode="External"/><Relationship Id="rId517" Type="http://schemas.openxmlformats.org/officeDocument/2006/relationships/hyperlink" Target="https://is2-ssl.mzstatic.com/image/thumb/Purple112/v4/21/2d/50/212d50c6-f61d-b376-c8de-07d8cc2d5dc0/AppIcon-1x_U007emarketing-0-5-0-85-220.png/200x200bb.jpg" TargetMode="External"/><Relationship Id="rId516" Type="http://schemas.openxmlformats.org/officeDocument/2006/relationships/hyperlink" Target="http://is2.mzstatic.com/image/thumb/Purple5/v4/4f/35/d4/4f35d423-2e17-3d9d-f047-91bebdae8cbb/source/100x100bb.jpg" TargetMode="External"/><Relationship Id="rId515" Type="http://schemas.openxmlformats.org/officeDocument/2006/relationships/hyperlink" Target="https://is4-ssl.mzstatic.com/image/thumb/Purple115/v4/de/14/b7/de14b735-ff6b-1100-43bc-791df67c6c03/source/200x200bb.jpg" TargetMode="External"/><Relationship Id="rId514" Type="http://schemas.openxmlformats.org/officeDocument/2006/relationships/hyperlink" Target="https://is4-ssl.mzstatic.com/image/thumb/Purple116/v4/53/e0/57/53e05786-21f1-4352-44d4-f4e700c6c31c/AppIcon-1x_U007emarketing-0-6-0-0-85-220.png/200x200bb.jpg" TargetMode="External"/><Relationship Id="rId513" Type="http://schemas.openxmlformats.org/officeDocument/2006/relationships/hyperlink" Target="https://is1-ssl.mzstatic.com/image/thumb/Purple122/v4/07/d5/3b/07d53b42-dec8-29f9-080e-b0cd50dc3ce7/AppIcon-1x_U007emarketing-0-5-0-0-85-220.png/200x200bb.jpg" TargetMode="External"/><Relationship Id="rId512" Type="http://schemas.openxmlformats.org/officeDocument/2006/relationships/hyperlink" Target="https://is1-ssl.mzstatic.com/image/thumb/Purple112/v4/4d/c4/e0/4dc4e081-57e8-e744-aa92-4ca30fd85241/AppIcon-1x_U007emarketing-0-2-0-0-85-220.png/200x200bb.jpg" TargetMode="External"/><Relationship Id="rId511" Type="http://schemas.openxmlformats.org/officeDocument/2006/relationships/hyperlink" Target="https://is3-ssl.mzstatic.com/image/thumb/Purple112/v4/55/38/c8/5538c87d-5a16-3961-320b-68a3d2f44f98/AppIcon-1x_U007emarketing-0-5-0-0-85-220.png/200x200bb.jpg" TargetMode="External"/><Relationship Id="rId510" Type="http://schemas.openxmlformats.org/officeDocument/2006/relationships/hyperlink" Target="https://is5-ssl.mzstatic.com/image/thumb/Purple115/v4/a2/d2/b8/a2d2b82b-ae7c-d71f-04c7-cac6ac0005e2/AppIcon-1x_U007emarketing-0-3-0-85-220.png/200x200bb.jpg" TargetMode="External"/><Relationship Id="rId51" Type="http://schemas.openxmlformats.org/officeDocument/2006/relationships/hyperlink" Target="https://is4-ssl.mzstatic.com/image/thumb/Purple118/v4/5e/fe/fe/5efefe65-acc9-f1c4-af31-205b011387b2/source/200x200bb.jpg" TargetMode="External"/><Relationship Id="rId509" Type="http://schemas.openxmlformats.org/officeDocument/2006/relationships/hyperlink" Target="https://is2-ssl.mzstatic.com/image/thumb/Purple112/v4/03/e9/af/03e9af55-df1f-b9ca-f003-04bc60c245dd/AppIcon-1x_U007emarketing-0-6-0-0-85-220.png/200x200bb.jpg" TargetMode="External"/><Relationship Id="rId508" Type="http://schemas.openxmlformats.org/officeDocument/2006/relationships/hyperlink" Target="https://is5-ssl.mzstatic.com/image/thumb/Purple122/v4/3b/16/71/3b1671c7-c82a-b56c-ff0f-c62dee31b59c/AppIcon-0-0-1x_U007emarketing-0-0-0-7-0-0-sRGB-0-0-0-GLES2_U002c0-512MB-85-220-0-0.png/200x200bb.jpg" TargetMode="External"/><Relationship Id="rId507" Type="http://schemas.openxmlformats.org/officeDocument/2006/relationships/hyperlink" Target="https://is5-ssl.mzstatic.com/image/thumb/Purple112/v4/0e/5e/dc/0e5edcdf-69df-2300-3749-d0bad93afdeb/AppIcon_AppStore-1x_U007emarketing-0-5-0-0-85-220.png/200x200bb.jpg" TargetMode="External"/><Relationship Id="rId506" Type="http://schemas.openxmlformats.org/officeDocument/2006/relationships/hyperlink" Target="https://is2-ssl.mzstatic.com/image/thumb/Purple128/v4/81/fe/45/81fe4517-30f7-7f51-bedd-f758eb94570c/source/200x200bb.jpg" TargetMode="External"/><Relationship Id="rId505" Type="http://schemas.openxmlformats.org/officeDocument/2006/relationships/hyperlink" Target="https://is1-ssl.mzstatic.com/image/thumb/Purple115/v4/f2/d0/b4/f2d0b4d2-f924-31de-9607-747197102402/AppIcon-1x_U007emarketing-85-220-4.jpeg/200x200bb.jpg" TargetMode="External"/><Relationship Id="rId504" Type="http://schemas.openxmlformats.org/officeDocument/2006/relationships/hyperlink" Target="https://is2-ssl.mzstatic.com/image/thumb/Purple122/v4/4c/3c/d0/4c3cd0fd-91d7-c63b-2af1-da66c7ac13ff/AppIcon-0-0-1x_U007emarketing-0-0-0-5-0-0-sRGB-0-0-0-GLES2_U002c0-512MB-85-220-0-0.png/200x200bb.jpg" TargetMode="External"/><Relationship Id="rId503" Type="http://schemas.openxmlformats.org/officeDocument/2006/relationships/hyperlink" Target="https://is4-ssl.mzstatic.com/image/thumb/Purple112/v4/20/15/c5/2015c5ba-7855-4306-8a97-0b2da94b220e/AppIcon-1x_U007emarketing-0-5-0-85-220.png/200x200bb.jpg" TargetMode="External"/><Relationship Id="rId502" Type="http://schemas.openxmlformats.org/officeDocument/2006/relationships/hyperlink" Target="https://is1-ssl.mzstatic.com/image/thumb/Purple112/v4/0a/c2/31/0ac2312e-0830-8708-c3c8-d1ab9b4597ce/AppIcon-1x_U007emarketing-0-5-0-0-sRGB-85-220.png/200x200bb.jpg" TargetMode="External"/><Relationship Id="rId501" Type="http://schemas.openxmlformats.org/officeDocument/2006/relationships/hyperlink" Target="https://is5-ssl.mzstatic.com/image/thumb/Purple118/v4/6c/17/7b/6c177bcb-b984-612d-c549-f9738cc19a6f/source/200x200bb.jpg" TargetMode="External"/><Relationship Id="rId500" Type="http://schemas.openxmlformats.org/officeDocument/2006/relationships/hyperlink" Target="https://is5-ssl.mzstatic.com/image/thumb/Purple127/v4/f2/0f/6c/f20f6cc4-df81-d3d6-f743-a9f684df7b62/source/200x200bb.jpg" TargetMode="External"/><Relationship Id="rId50" Type="http://schemas.openxmlformats.org/officeDocument/2006/relationships/hyperlink" Target="https://is3-ssl.mzstatic.com/image/thumb/Purple128/v4/12/e3/03/12e303e9-ef90-08e8-f7bb-99978dad54f1/source/200x200bb.jpg" TargetMode="External"/><Relationship Id="rId5" Type="http://schemas.openxmlformats.org/officeDocument/2006/relationships/hyperlink" Target="https://is3-ssl.mzstatic.com/image/thumb/Purple122/v4/ae/ef/78/aeef7838-2415-1f51-09c0-07fe4b077eb8/AppIcon-0-0-1x_U007emarketing-0-0-0-4-0-0-sRGB-0-0-0-GLES2_U002c0-512MB-85-220-0-0.png/200x200bb.jpg" TargetMode="External"/><Relationship Id="rId499" Type="http://schemas.openxmlformats.org/officeDocument/2006/relationships/hyperlink" Target="https://is3-ssl.mzstatic.com/image/thumb/Purple123/v4/82/44/97/8244979f-1411-b50d-3aad-796e01298559/source/200x200bb.jpg" TargetMode="External"/><Relationship Id="rId498" Type="http://schemas.openxmlformats.org/officeDocument/2006/relationships/hyperlink" Target="https://is2-ssl.mzstatic.com/image/thumb/Purple112/v4/4d/db/8e/4ddb8e4e-d773-1145-0160-4425638bf533/AppIcon-1x_U007emarketing-0-5-0-0-85-220.png/200x200bb.jpg" TargetMode="External"/><Relationship Id="rId497" Type="http://schemas.openxmlformats.org/officeDocument/2006/relationships/hyperlink" Target="https://is1-ssl.mzstatic.com/image/thumb/Purple112/v4/f5/c6/05/f5c605fc-f566-841c-0d29-0a74cc079645/AppIcon-1x_U007emarketing-0-6-0-0-sRGB-85-220.png/200x200bb.jpg" TargetMode="External"/><Relationship Id="rId496" Type="http://schemas.openxmlformats.org/officeDocument/2006/relationships/hyperlink" Target="https://is5-ssl.mzstatic.com/image/thumb/Purple112/v4/c6/5c/b0/c65cb097-d6e7-d6bb-bca3-a14f85c7e15f/AppIcon-1x_U007emarketing-0-5-0-85-220.png/200x200bb.jpg" TargetMode="External"/><Relationship Id="rId495" Type="http://schemas.openxmlformats.org/officeDocument/2006/relationships/hyperlink" Target="https://is5-ssl.mzstatic.com/image/thumb/Purple112/v4/78/0a/f0/780af009-2da4-1d47-78c9-dad90fc897d0/AppIcon-1x_U007emarketing-0-6-0-0-85-220.png/200x200bb.jpg" TargetMode="External"/><Relationship Id="rId494" Type="http://schemas.openxmlformats.org/officeDocument/2006/relationships/hyperlink" Target="http://is3.mzstatic.com/image/thumb/Purple69/v4/aa/e2/e2/aae2e235-1ffc-d8d7-7ea5-7d369f0fab27/source/200x200bb.jpg" TargetMode="External"/><Relationship Id="rId493" Type="http://schemas.openxmlformats.org/officeDocument/2006/relationships/hyperlink" Target="https://is3-ssl.mzstatic.com/image/thumb/Purple123/v4/51/7c/f7/517cf7e1-324a-0b9f-c059-042b20929109/source/200x200bb.jpg" TargetMode="External"/><Relationship Id="rId492" Type="http://schemas.openxmlformats.org/officeDocument/2006/relationships/hyperlink" Target="https://is5-ssl.mzstatic.com/image/thumb/Purple115/v4/25/5d/4d/255d4d46-68d7-78b2-7b12-3fd8a5e97e4d/source/200x200bb.jpg" TargetMode="External"/><Relationship Id="rId491" Type="http://schemas.openxmlformats.org/officeDocument/2006/relationships/hyperlink" Target="https://is4-ssl.mzstatic.com/image/thumb/Purple118/v4/b9/99/89/b999897d-ecb6-0c75-33e1-750c6257425b/source/200x200bb.jpg" TargetMode="External"/><Relationship Id="rId490" Type="http://schemas.openxmlformats.org/officeDocument/2006/relationships/hyperlink" Target="https://is5-ssl.mzstatic.com/image/thumb/Purple125/v4/77/32/23/7732239d-f4a0-8623-6d76-d31ef6bb120e/source/200x200bb.jpg" TargetMode="External"/><Relationship Id="rId49" Type="http://schemas.openxmlformats.org/officeDocument/2006/relationships/hyperlink" Target="https://is2-ssl.mzstatic.com/image/thumb/Purple118/v4/49/0e/e0/490ee0e9-f482-c660-401e-8c84af4341c6/source/200x200bb.jpg" TargetMode="External"/><Relationship Id="rId489" Type="http://schemas.openxmlformats.org/officeDocument/2006/relationships/hyperlink" Target="https://is4-ssl.mzstatic.com/image/thumb/Purple122/v4/a6/63/77/a66377f2-f20f-b9a6-cb7b-d5c1be488a1c/AppIcon-1x_U007emarketing-0-10-85-220.png/200x200bb.jpg" TargetMode="External"/><Relationship Id="rId488" Type="http://schemas.openxmlformats.org/officeDocument/2006/relationships/hyperlink" Target="https://is5-ssl.mzstatic.com/image/thumb/Purple112/v4/ec/13/70/ec1370fa-fbc8-c0a9-6257-ea01eba414d6/AppIcon-1x_U007emarketing-0-5-0-0-85-220.png/200x200bb.jpg" TargetMode="External"/><Relationship Id="rId487" Type="http://schemas.openxmlformats.org/officeDocument/2006/relationships/hyperlink" Target="https://is3-ssl.mzstatic.com/image/thumb/Purple122/v4/55/dd/e7/55dde73c-5a00-f055-5937-5bc07aaf88bc/AppIcon-0-0-1x_U007emarketing-0-0-0-7-0-0-sRGB-0-0-0-GLES2_U002c0-512MB-85-220-0-0.png/200x200bb.jpg" TargetMode="External"/><Relationship Id="rId486" Type="http://schemas.openxmlformats.org/officeDocument/2006/relationships/hyperlink" Target="https://is1-ssl.mzstatic.com/image/thumb/Purple112/v4/ac/1d/ec/ac1decec-8f05-8de8-8241-70fb526ce6ea/AppIcon-1x_U007emarketing-0-5-0-0-sRGB-85-220.png/200x200bb.jpg" TargetMode="External"/><Relationship Id="rId485" Type="http://schemas.openxmlformats.org/officeDocument/2006/relationships/hyperlink" Target="https://is2-ssl.mzstatic.com/image/thumb/Purple49/v4/22/5b/e7/225be749-d930-f031-cf0d-ed9394d74f03/source/200x200bb.jpg" TargetMode="External"/><Relationship Id="rId484" Type="http://schemas.openxmlformats.org/officeDocument/2006/relationships/hyperlink" Target="https://is4-ssl.mzstatic.com/image/thumb/Purple113/v4/fd/d5/6f/fdd56f8c-6840-f092-9e34-7dca2187a8b0/source/200x200bb.jpg" TargetMode="External"/><Relationship Id="rId483" Type="http://schemas.openxmlformats.org/officeDocument/2006/relationships/hyperlink" Target="https://is3-ssl.mzstatic.com/image/thumb/Purple124/v4/7b/a4/c5/7ba4c576-7959-f49e-9eb7-742a8dbb39f2/AppIcon-1x_U007emarketing-0-5-0-0-85-220.png/200x200bb.jpg" TargetMode="External"/><Relationship Id="rId482" Type="http://schemas.openxmlformats.org/officeDocument/2006/relationships/hyperlink" Target="https://is2-ssl.mzstatic.com/image/thumb/Purple122/v4/a7/7c/26/a77c2690-1bec-9f51-fe66-1dd527f942ea/AppIcon-1x_U007emarketing-0-5-0-0-85-220.png/200x200bb.jpg" TargetMode="External"/><Relationship Id="rId481" Type="http://schemas.openxmlformats.org/officeDocument/2006/relationships/hyperlink" Target="https://is1-ssl.mzstatic.com/image/thumb/Purple122/v4/de/f4/c7/def4c75a-ee74-6daa-5695-71d026154206/AppIcon-1x_U007emarketing-0-5-0-0-sRGB-85-220.png/200x200bb.jpg" TargetMode="External"/><Relationship Id="rId480" Type="http://schemas.openxmlformats.org/officeDocument/2006/relationships/hyperlink" Target="https://is3-ssl.mzstatic.com/image/thumb/Purple122/v4/cf/cd/6a/cfcd6a64-4379-3ff6-b1aa-516d1491215a/AppIcon-1x_U007emarketing-0-5-0-0-sRGB-85-220.png/200x200bb.jpg" TargetMode="External"/><Relationship Id="rId48" Type="http://schemas.openxmlformats.org/officeDocument/2006/relationships/hyperlink" Target="http://is5.mzstatic.com/image/thumb/Purple4/v4/cf/39/54/cf3954be-c875-6aed-09d6-f39ccd5fdb2f/source/200x200bb.jpg" TargetMode="External"/><Relationship Id="rId479" Type="http://schemas.openxmlformats.org/officeDocument/2006/relationships/hyperlink" Target="https://is5-ssl.mzstatic.com/image/thumb/Purple112/v4/e5/13/08/e51308a0-f3f5-d3fc-9801-51f80ab63237/AppIcon-1x_U007emarketing-0-7-0-85-220.png/200x200bb.jpg" TargetMode="External"/><Relationship Id="rId478" Type="http://schemas.openxmlformats.org/officeDocument/2006/relationships/hyperlink" Target="https://is2-ssl.mzstatic.com/image/thumb/Purple112/v4/aa/48/bd/aa48bd9f-5d64-8681-9733-c3a3b80add59/AppIcon-1x_U007emarketing-0-5-0-0-sRGB-85-220.png/200x200bb.jpg" TargetMode="External"/><Relationship Id="rId477" Type="http://schemas.openxmlformats.org/officeDocument/2006/relationships/hyperlink" Target="https://is2-ssl.mzstatic.com/image/thumb/Purple118/v4/6d/8b/e0/6d8be04f-1f98-71de-ca35-8bede4ac25bf/source/200x200bb.jpg" TargetMode="External"/><Relationship Id="rId476" Type="http://schemas.openxmlformats.org/officeDocument/2006/relationships/hyperlink" Target="https://is3-ssl.mzstatic.com/image/thumb/Purple118/v4/5f/7b/ee/5f7bee91-a151-13cc-2b83-489fb0d5f444/source/200x200bb.jpg" TargetMode="External"/><Relationship Id="rId475" Type="http://schemas.openxmlformats.org/officeDocument/2006/relationships/hyperlink" Target="https://is1-ssl.mzstatic.com/image/thumb/Purple124/v4/d9/9f/c6/d99fc6a7-d171-2b2d-b00c-95652d637ee5/source/200x200bb.jpg" TargetMode="External"/><Relationship Id="rId474" Type="http://schemas.openxmlformats.org/officeDocument/2006/relationships/hyperlink" Target="https://is4-ssl.mzstatic.com/image/thumb/Purple112/v4/c8/65/e5/c865e56f-ba13-a5ff-0200-a9f1e05654c1/AppIcon-0-0-1x_U007emarketing-0-0-0-5-0-0-sRGB-0-0-0-GLES2_U002c0-512MB-85-220-0-0.png/200x200bb.jpg" TargetMode="External"/><Relationship Id="rId473" Type="http://schemas.openxmlformats.org/officeDocument/2006/relationships/hyperlink" Target="https://is5-ssl.mzstatic.com/image/thumb/Purple122/v4/c6/5d/50/c65d50c5-99e1-5a1f-295c-a5dc829337b2/AppIcon-0-0-1x_U007emarketing-0-0-0-5-0-0-sRGB-0-0-0-GLES2_U002c0-512MB-85-220-0-0.png/200x200bb.jpg" TargetMode="External"/><Relationship Id="rId472" Type="http://schemas.openxmlformats.org/officeDocument/2006/relationships/hyperlink" Target="https://is2-ssl.mzstatic.com/image/thumb/Purple116/v4/72/7a/e2/727ae281-239a-edd7-f17e-c4cc5e6e5f64/AppIcon-1x_U007emarketing-0-5-0-0-85-220.png/200x200bb.jpg" TargetMode="External"/><Relationship Id="rId471" Type="http://schemas.openxmlformats.org/officeDocument/2006/relationships/hyperlink" Target="https://is1-ssl.mzstatic.com/image/thumb/Purple126/v4/cd/8b/31/cd8b315c-0a16-65c2-9db1-e94c0ff604e7/AppIcon-1x_U007emarketing-0-5-0-0-85-220.png/200x200bb.jpg" TargetMode="External"/><Relationship Id="rId470" Type="http://schemas.openxmlformats.org/officeDocument/2006/relationships/hyperlink" Target="https://is2-ssl.mzstatic.com/image/thumb/Purple112/v4/4c/4e/8c/4c4e8cfb-b5dd-cc38-8bdf-d1e602c2fc37/AppIcon-0-0-1x_U007emarketing-0-0-0-4-0-0-sRGB-0-0-0-GLES2_U002c0-512MB-85-220-0-0.png/200x200bb.jpg" TargetMode="External"/><Relationship Id="rId47" Type="http://schemas.openxmlformats.org/officeDocument/2006/relationships/hyperlink" Target="http://is1.mzstatic.com/image/thumb/Purple7/v4/61/54/e0/6154e06c-61a5-9f16-0611-ea383e86e571/source/200x200bb.jpg" TargetMode="External"/><Relationship Id="rId469" Type="http://schemas.openxmlformats.org/officeDocument/2006/relationships/hyperlink" Target="https://is3-ssl.mzstatic.com/image/thumb/Purple116/v4/a5/2a/55/a52a5507-c41e-38fc-857c-f35c078d26ed/AppIcon-1x_U007emarketing-0-5-0-0-85-220.png/200x200bb.jpg" TargetMode="External"/><Relationship Id="rId468" Type="http://schemas.openxmlformats.org/officeDocument/2006/relationships/hyperlink" Target="https://is5-ssl.mzstatic.com/image/thumb/Purple112/v4/08/52/62/085262dc-2ecf-228c-f781-ac0836108677/AppIcon-1x_U007emarketing-0-4-0-85-220.png/200x200bb.jpg" TargetMode="External"/><Relationship Id="rId467" Type="http://schemas.openxmlformats.org/officeDocument/2006/relationships/hyperlink" Target="https://is5-ssl.mzstatic.com/image/thumb/Purple125/v4/4a/47/4a/4a474a22-a831-0b90-1a84-9a133f76a5ea/AppIcon-1x_U007emarketing-0-5-0-0-P3-85-220.png/200x200bb.jpg" TargetMode="External"/><Relationship Id="rId466" Type="http://schemas.openxmlformats.org/officeDocument/2006/relationships/hyperlink" Target="https://is3-ssl.mzstatic.com/image/thumb/Purple112/v4/ac/b5/db/acb5db94-4166-2206-e997-ca02c0c7bae2/AppIcon-0-0-1x_U007emarketing-0-0-0-5-0-0-sRGB-0-0-0-GLES2_U002c0-512MB-85-220-0-0.png/200x200bb.jpg" TargetMode="External"/><Relationship Id="rId465" Type="http://schemas.openxmlformats.org/officeDocument/2006/relationships/hyperlink" Target="https://is5-ssl.mzstatic.com/image/thumb/Purple122/v4/e1/de/38/e1de38a2-da4b-8bf6-92bb-5de97ee277f6/AppIcon-1x_U007emarketing-0-5-0-85-220.png/200x200bb.jpg" TargetMode="External"/><Relationship Id="rId464" Type="http://schemas.openxmlformats.org/officeDocument/2006/relationships/hyperlink" Target="https://is1-ssl.mzstatic.com/image/thumb/Purple112/v4/8f/93/a9/8f93a9d2-85f9-30a8-696b-85f8c6c2ebaa/AppIcon-1x_U007emarketing-0-5-0-0-85-220.png/200x200bb.jpg" TargetMode="External"/><Relationship Id="rId463" Type="http://schemas.openxmlformats.org/officeDocument/2006/relationships/hyperlink" Target="https://is4-ssl.mzstatic.com/image/thumb/Purple122/v4/cc/ba/45/ccba45f2-14b4-eec8-0cb3-1a49c8013951/AppIcon-0-0-1x_U007emarketing-0-0-0-10-0-0-sRGB-0-0-0-GLES2_U002c0-512MB-85-220-0-0.png/200x200bb.jpg" TargetMode="External"/><Relationship Id="rId462" Type="http://schemas.openxmlformats.org/officeDocument/2006/relationships/hyperlink" Target="https://is2-ssl.mzstatic.com/image/thumb/Purple112/v4/b0/a9/22/b0a92242-f3e7-3313-685a-fc9c864ab4b8/AppIcon-1x_U007emarketing-0-3-0-0-P3-85-220.png/200x200bb.jpg" TargetMode="External"/><Relationship Id="rId461" Type="http://schemas.openxmlformats.org/officeDocument/2006/relationships/hyperlink" Target="https://is3-ssl.mzstatic.com/image/thumb/Purple117/v4/1f/d2/98/1fd2989c-b8f4-bc6f-1ef3-5f5c17c64f3c/source/200x200bb.jpg" TargetMode="External"/><Relationship Id="rId460" Type="http://schemas.openxmlformats.org/officeDocument/2006/relationships/hyperlink" Target="https://is4-ssl.mzstatic.com/image/thumb/Purple113/v4/d2/41/a8/d241a88b-1287-d24b-07cb-5b13f98f6ae0/source/200x200bb.jpg" TargetMode="External"/><Relationship Id="rId46" Type="http://schemas.openxmlformats.org/officeDocument/2006/relationships/hyperlink" Target="http://is1.mzstatic.com/image/thumb/Purple18/v4/4f/5e/c7/4f5ec711-6b8d-2bc9-9df4-5a8746876042/source/100x100bb.jpg" TargetMode="External"/><Relationship Id="rId459" Type="http://schemas.openxmlformats.org/officeDocument/2006/relationships/hyperlink" Target="https://is1-ssl.mzstatic.com/image/thumb/Purple113/v4/51/d9/ca/51d9cac2-8ab3-f138-c736-e203f78da852/source/200x200bb.jpg" TargetMode="External"/><Relationship Id="rId458" Type="http://schemas.openxmlformats.org/officeDocument/2006/relationships/hyperlink" Target="https://is1-ssl.mzstatic.com/image/thumb/Purple116/v4/ab/a9/be/aba9be3c-704b-d577-9fce-71d4a2afb281/AppIcon-1x_U007emarketing-0-5-0-sRGB-85-220.png/200x200bb.jpg" TargetMode="External"/><Relationship Id="rId457" Type="http://schemas.openxmlformats.org/officeDocument/2006/relationships/hyperlink" Target="https://is2-ssl.mzstatic.com/image/thumb/Purple112/v4/26/15/d0/2615d0c5-1fbe-c940-9162-09ec992a00e0/AppIcon-1x_U007emarketing-0-5-0-0-85-220.png/200x200bb.jpg" TargetMode="External"/><Relationship Id="rId456" Type="http://schemas.openxmlformats.org/officeDocument/2006/relationships/hyperlink" Target="http://is5.mzstatic.com/image/thumb/Purple71/v4/a0/a8/95/a0a895e8-c1d5-484d-5b44-023eae458d3c/source/200x200bb.jpg" TargetMode="External"/><Relationship Id="rId455" Type="http://schemas.openxmlformats.org/officeDocument/2006/relationships/hyperlink" Target="http://is3.mzstatic.com/image/thumb/Purple20/v4/89/42/ee/8942ee47-2afc-7577-c038-8561506220dd/source/200x200bb.jpg" TargetMode="External"/><Relationship Id="rId454" Type="http://schemas.openxmlformats.org/officeDocument/2006/relationships/hyperlink" Target="https://is1-ssl.mzstatic.com/image/thumb/Purple113/v4/c1/f7/9b/c1f79b8b-adbb-4da9-a7c1-5e7285b79117/source/200x200bb.jpg" TargetMode="External"/><Relationship Id="rId453" Type="http://schemas.openxmlformats.org/officeDocument/2006/relationships/hyperlink" Target="https://is5-ssl.mzstatic.com/image/thumb/Purple118/v4/c9/df/03/c9df0322-b45d-7ccf-78a0-71cc4aad1873/source/200x200bb.jpg" TargetMode="External"/><Relationship Id="rId452" Type="http://schemas.openxmlformats.org/officeDocument/2006/relationships/hyperlink" Target="https://is4-ssl.mzstatic.com/image/thumb/Purple30/v4/5c/45/8e/5c458ecf-7631-fafc-2a60-40215c13cc6e/source/200x200bb.jpg" TargetMode="External"/><Relationship Id="rId451" Type="http://schemas.openxmlformats.org/officeDocument/2006/relationships/hyperlink" Target="https://is4-ssl.mzstatic.com/image/thumb/Purple123/v4/37/e4/c0/37e4c05e-b7d1-8250-4701-45622af28c3e/source/200x200bb.jpg" TargetMode="External"/><Relationship Id="rId450" Type="http://schemas.openxmlformats.org/officeDocument/2006/relationships/hyperlink" Target="https://is1-ssl.mzstatic.com/image/thumb/Purple112/v4/c4/0d/75/c40d7580-d464-98ed-763f-a257acb330b0/AppIcon-1x_U007emarketing-0-4-0-0-sRGB-85-220.png/200x200bb.jpg" TargetMode="External"/><Relationship Id="rId45" Type="http://schemas.openxmlformats.org/officeDocument/2006/relationships/hyperlink" Target="http://is4.mzstatic.com/image/thumb/Purple4/v4/a1/b9/1c/a1b91c2f-f491-23bc-7a25-beb965d3483b/source/200x200bb.jpg" TargetMode="External"/><Relationship Id="rId449" Type="http://schemas.openxmlformats.org/officeDocument/2006/relationships/hyperlink" Target="https://is1-ssl.mzstatic.com/image/thumb/Purple126/v4/ff/e1/55/ffe15526-9e79-3311-7008-eea6128e23f5/AppIcon-1x_U007emarketing-0-4-0-0-85-220.png/200x200bb.jpg" TargetMode="External"/><Relationship Id="rId448" Type="http://schemas.openxmlformats.org/officeDocument/2006/relationships/hyperlink" Target="https://is2-ssl.mzstatic.com/image/thumb/Purple113/v4/d4/43/72/d443721c-e469-9cd0-642b-199f3ca4bab6/AppIcon-0-1x_U007emarketing-0-0-85-220-0-5.png/200x200bb.jpg" TargetMode="External"/><Relationship Id="rId447" Type="http://schemas.openxmlformats.org/officeDocument/2006/relationships/hyperlink" Target="https://is3-ssl.mzstatic.com/image/thumb/Purple112/v4/e3/54/ae/e354ae63-ece5-3e3e-d964-6bbcad03aa4d/AppIcon-0-0-1x_U007emarketing-0-0-0-5-0-0-sRGB-0-0-0-GLES2_U002c0-512MB-85-220-0-0.png/200x200bb.jpg" TargetMode="External"/><Relationship Id="rId446" Type="http://schemas.openxmlformats.org/officeDocument/2006/relationships/hyperlink" Target="https://is5-ssl.mzstatic.com/image/thumb/Purple112/v4/0e/22/1d/0e221de5-8f13-7e40-d33f-5141759ea84e/AppIcon-0-0-1x_U007emarketing-0-0-0-5-0-0-sRGB-0-0-0-GLES2_U002c0-512MB-85-220-0-0.png/200x200bb.jpg" TargetMode="External"/><Relationship Id="rId445" Type="http://schemas.openxmlformats.org/officeDocument/2006/relationships/hyperlink" Target="https://is3-ssl.mzstatic.com/image/thumb/Purple122/v4/e2/8d/05/e28d05fe-86ec-e55a-89dc-890275d39a19/AppIcon-1x_U007emarketing-0-5-0-0-sRGB-85-220.png/200x200bb.jpg" TargetMode="External"/><Relationship Id="rId444" Type="http://schemas.openxmlformats.org/officeDocument/2006/relationships/hyperlink" Target="http://is2.mzstatic.com/image/thumb/Purple128/v4/81/f0/97/81f097ea-a0c7-61ee-066f-ee1a52d6d26d/source/200x200bb.jpg" TargetMode="External"/><Relationship Id="rId443" Type="http://schemas.openxmlformats.org/officeDocument/2006/relationships/hyperlink" Target="https://is4-ssl.mzstatic.com/image/thumb/Purple122/v4/46/ba/63/46ba63c2-46e5-2a2b-5d96-1417966995b3/AppIcon-0-0-1x_U007emarketing-0-0-0-5-0-0-sRGB-0-0-0-GLES2_U002c0-512MB-85-220-0-0.png/200x200bb.jpg" TargetMode="External"/><Relationship Id="rId442" Type="http://schemas.openxmlformats.org/officeDocument/2006/relationships/hyperlink" Target="https://is3-ssl.mzstatic.com/image/thumb/Purple122/v4/f8/c7/88/f8c788c2-47b2-5d68-f088-dba1eabecb2b/AppIcon-1x_U007emarketing-0-5-0-85-220.png/200x200bb.jpg" TargetMode="External"/><Relationship Id="rId441" Type="http://schemas.openxmlformats.org/officeDocument/2006/relationships/hyperlink" Target="https://is3-ssl.mzstatic.com/image/thumb/Purple122/v4/ed/f5/c9/edf5c9dd-d0d8-1313-630f-e86d68bafa98/AppIcon-1x_U007emarketing-0-5-0-sRGB-85-220.png/200x200bb.jpg" TargetMode="External"/><Relationship Id="rId440" Type="http://schemas.openxmlformats.org/officeDocument/2006/relationships/hyperlink" Target="http://is2.mzstatic.com/image/thumb/Purple49/v4/3f/6c/51/3f6c51d6-ebc9-7893-68f6-7adaeae77a01/source/200x200bb.jpg" TargetMode="External"/><Relationship Id="rId44" Type="http://schemas.openxmlformats.org/officeDocument/2006/relationships/hyperlink" Target="https://is1-ssl.mzstatic.com/image/thumb/Purple118/v4/af/b0/1c/afb01c8d-6a5a-5c24-b5b8-4514701aa326/source/200x200bb.jpg" TargetMode="External"/><Relationship Id="rId439" Type="http://schemas.openxmlformats.org/officeDocument/2006/relationships/hyperlink" Target="https://is3-ssl.mzstatic.com/image/thumb/Purple114/v4/48/87/99/48879958-dca5-f69d-7b4f-002c85307982/source/200x200bb.jpg" TargetMode="External"/><Relationship Id="rId438" Type="http://schemas.openxmlformats.org/officeDocument/2006/relationships/hyperlink" Target="https://is1-ssl.mzstatic.com/image/thumb/Purple112/v4/d7/c4/9c/d7c49ce2-63d4-da15-72d0-fc47a6ae0ae3/AppIcon-CZ-1x_U007emarketing-0-5-0-sRGB-85-220.png/200x200bb.jpg" TargetMode="External"/><Relationship Id="rId437" Type="http://schemas.openxmlformats.org/officeDocument/2006/relationships/hyperlink" Target="https://is3-ssl.mzstatic.com/image/thumb/Purple122/v4/57/d3/cb/57d3cb0d-61a5-8f64-6b69-049aff3e64cb/AppIcon-1x_U007emarketing-0-5-85-220.png/200x200bb.jpg" TargetMode="External"/><Relationship Id="rId436" Type="http://schemas.openxmlformats.org/officeDocument/2006/relationships/hyperlink" Target="https://is2-ssl.mzstatic.com/image/thumb/Purple112/v4/e7/4f/5a/e74f5ad9-37ad-6922-7e50-3c1326fe8287/AppIcon-0-0-1x_U007emarketing-0-0-0-5-0-0-sRGB-0-0-0-GLES2_U002c0-512MB-85-220-0-0.png/200x200bb.jpg" TargetMode="External"/><Relationship Id="rId435" Type="http://schemas.openxmlformats.org/officeDocument/2006/relationships/hyperlink" Target="https://is4-ssl.mzstatic.com/image/thumb/Purple122/v4/7d/7b/d3/7d7bd3bb-b4f6-80ae-5621-3c1423c4e426/AppIcon-1x_U007emarketing-0-5-85-220.png/200x200bb.jpg" TargetMode="External"/><Relationship Id="rId434" Type="http://schemas.openxmlformats.org/officeDocument/2006/relationships/hyperlink" Target="https://is4-ssl.mzstatic.com/image/thumb/Purple112/v4/46/f7/fb/46f7fb95-07f7-0c04-944c-7e2ba1132ae0/AppIcon-0-0-1x_U007emarketing-0-0-0-5-0-0-P3-0-0-0-GLES2_U002c0-512MB-85-220-0-0.png/200x200bb.jpg" TargetMode="External"/><Relationship Id="rId433" Type="http://schemas.openxmlformats.org/officeDocument/2006/relationships/hyperlink" Target="https://is1-ssl.mzstatic.com/image/thumb/Purple123/v4/e7/b6/fc/e7b6fc7c-2d83-0b9d-07a0-1050b2f5eabd/source/200x200bb.jpg" TargetMode="External"/><Relationship Id="rId432" Type="http://schemas.openxmlformats.org/officeDocument/2006/relationships/hyperlink" Target="https://is2-ssl.mzstatic.com/image/thumb/Purple124/v4/e2/f7/a1/e2f7a1e1-207d-4a6f-7411-686ea2e515ed/source/200x200bb.jpg" TargetMode="External"/><Relationship Id="rId431" Type="http://schemas.openxmlformats.org/officeDocument/2006/relationships/hyperlink" Target="https://is1-ssl.mzstatic.com/image/thumb/Purple124/v4/d2/83/8b/d2838bbf-308a-ffac-77ef-4843d4e126f2/source/200x200bb.jpg" TargetMode="External"/><Relationship Id="rId430" Type="http://schemas.openxmlformats.org/officeDocument/2006/relationships/hyperlink" Target="https://is2-ssl.mzstatic.com/image/thumb/Purple112/v4/8a/6d/91/8a6d9176-9ef6-4f5a-dcb1-ebd043d17d6c/AppIcon-0-1x_U007emarketing-0-10-0-0-sRGB-85-220.png/200x200bb.jpg" TargetMode="External"/><Relationship Id="rId43" Type="http://schemas.openxmlformats.org/officeDocument/2006/relationships/hyperlink" Target="https://is3-ssl.mzstatic.com/image/thumb/Purple125/v4/22/5d/63/225d6386-c572-84ce-5225-4ded72963c2a/source/200x200bb.jpg" TargetMode="External"/><Relationship Id="rId429" Type="http://schemas.openxmlformats.org/officeDocument/2006/relationships/hyperlink" Target="https://is4-ssl.mzstatic.com/image/thumb/Purple122/v4/7a/15/2f/7a152fdb-7e04-7cc1-ef95-5d1c338a4885/AppIcon-0-1x_U007emarketing-0-5-0-0-sRGB-85-220.png/200x200bb.jpg" TargetMode="External"/><Relationship Id="rId428" Type="http://schemas.openxmlformats.org/officeDocument/2006/relationships/hyperlink" Target="https://is5-ssl.mzstatic.com/image/thumb/Purple122/v4/43/cc/3c/43cc3c69-8f99-fbe8-af19-f9421a58c5b5/AppIcon-0-0-1x_U007emarketing-0-0-0-10-0-0-sRGB-0-0-0-GLES2_U002c0-512MB-85-220-0-0.png/200x200bb.jpg" TargetMode="External"/><Relationship Id="rId427" Type="http://schemas.openxmlformats.org/officeDocument/2006/relationships/hyperlink" Target="https://is4-ssl.mzstatic.com/image/thumb/Purple128/v4/82/c0/90/82c090f1-ed46-0de2-61e9-7a49f5daf5ed/source/200x200bb.jpg" TargetMode="External"/><Relationship Id="rId426" Type="http://schemas.openxmlformats.org/officeDocument/2006/relationships/hyperlink" Target="https://is4-ssl.mzstatic.com/image/thumb/Purple112/v4/a6/49/63/a64963d7-410c-0c8c-bb64-bd8ab287213d/AppIcon-1x_U007emarketing-0-10-85-220.png/200x200bb.jpg" TargetMode="External"/><Relationship Id="rId425" Type="http://schemas.openxmlformats.org/officeDocument/2006/relationships/hyperlink" Target="https://is1-ssl.mzstatic.com/image/thumb/Purple122/v4/42/1a/dd/421add20-52db-bc0f-e03f-5ca01c39470a/AppIcon-1x_U007emarketing-0-10-85-220.png/200x200bb.jpg" TargetMode="External"/><Relationship Id="rId424" Type="http://schemas.openxmlformats.org/officeDocument/2006/relationships/hyperlink" Target="https://is2-ssl.mzstatic.com/image/thumb/Purple122/v4/d2/88/de/d288de32-0f3b-4b78-1e5c-dd436a286016/AppIcon-1x_U007emarketing-0-6-0-0-85-220.png/200x200bb.jpg" TargetMode="External"/><Relationship Id="rId423" Type="http://schemas.openxmlformats.org/officeDocument/2006/relationships/hyperlink" Target="https://is4-ssl.mzstatic.com/image/thumb/Purple112/v4/36/01/24/3601240f-9cd6-24a4-8606-cb211bf95389/AppIcon_AppStore-1x_U007emarketing-0-5-0-0-85-220.png/200x200bb.jpg" TargetMode="External"/><Relationship Id="rId422" Type="http://schemas.openxmlformats.org/officeDocument/2006/relationships/hyperlink" Target="https://is3-ssl.mzstatic.com/image/thumb/Purple49/v4/66/a3/8f/66a38fcf-1e19-3931-dd17-700f58b56f52/source/200x200bb.jpg" TargetMode="External"/><Relationship Id="rId421" Type="http://schemas.openxmlformats.org/officeDocument/2006/relationships/hyperlink" Target="https://is1-ssl.mzstatic.com/image/thumb/Purple112/v4/50/9b/d8/509bd8a8-71cf-bc99-09a8-f2d2e77e86ab/AppIcon-1x_U007emarketing-0-6-0-85-220.png/200x200bb.jpg" TargetMode="External"/><Relationship Id="rId420" Type="http://schemas.openxmlformats.org/officeDocument/2006/relationships/hyperlink" Target="https://is5-ssl.mzstatic.com/image/thumb/Purple112/v4/67/46/9a/67469a7f-1abf-8806-3d3a-e38923801993/AppIcon-1x_U007emarketing-0-7-0-0-sRGB-85-220.png/200x200bb.jpg" TargetMode="External"/><Relationship Id="rId42" Type="http://schemas.openxmlformats.org/officeDocument/2006/relationships/hyperlink" Target="http://is1.mzstatic.com/image/thumb/Purple/v4/e2/76/7b/e2767b2a-f716-232a-97dd-dfa3d0a0ff33/source/200x200bb.jpg" TargetMode="External"/><Relationship Id="rId419" Type="http://schemas.openxmlformats.org/officeDocument/2006/relationships/hyperlink" Target="https://is1-ssl.mzstatic.com/image/thumb/Purple122/v4/de/96/d0/de96d0f1-e935-8040-d95c-cc3f36e2356f/source/200x200bb.jpg" TargetMode="External"/><Relationship Id="rId418" Type="http://schemas.openxmlformats.org/officeDocument/2006/relationships/hyperlink" Target="https://is2-ssl.mzstatic.com/image/thumb/Purple126/v4/71/82/aa/7182aa8c-1996-3c77-61a0-54c0909c8548/AppIcon-1x_U007emarketing-0-5-0-0-85-220.png/200x200bb.jpg" TargetMode="External"/><Relationship Id="rId417" Type="http://schemas.openxmlformats.org/officeDocument/2006/relationships/hyperlink" Target="https://is4-ssl.mzstatic.com/image/thumb/Purple126/v4/53/25/f2/5325f204-5af2-4dd1-e6ee-7f6a9f17d8ec/AppIcon-1x_U007emarketing-0-5-0-85-220.png/200x200bb.jpg" TargetMode="External"/><Relationship Id="rId416" Type="http://schemas.openxmlformats.org/officeDocument/2006/relationships/hyperlink" Target="https://is5-ssl.mzstatic.com/image/thumb/Purple122/v4/50/e8/2c/50e82c5f-09f1-cba5-4182-2c11d91a487a/AppIcon-1x_U007emarketing-0-7-0-85-220.png/200x200bb.jpg" TargetMode="External"/><Relationship Id="rId415" Type="http://schemas.openxmlformats.org/officeDocument/2006/relationships/hyperlink" Target="https://is3-ssl.mzstatic.com/image/thumb/Purple122/v4/3a/00/20/3a002046-0933-da80-d523-8ec0567c0ca9/AppIcon-1x_U007emarketing-0-7-0-0-85-220.png/200x200bb.jpg" TargetMode="External"/><Relationship Id="rId414" Type="http://schemas.openxmlformats.org/officeDocument/2006/relationships/hyperlink" Target="http://is3.mzstatic.com/image/thumb/Purple3/v4/04/62/23/04622376-c9fc-c4fe-09b7-fb49b54c5db3/source/100x100bb.jpg" TargetMode="External"/><Relationship Id="rId413" Type="http://schemas.openxmlformats.org/officeDocument/2006/relationships/hyperlink" Target="https://is1-ssl.mzstatic.com/image/thumb/Purple124/v4/1f/cc/8a/1fcc8a3e-47d1-5085-9642-679ff6666be5/source/200x200bb.jpg" TargetMode="External"/><Relationship Id="rId412" Type="http://schemas.openxmlformats.org/officeDocument/2006/relationships/hyperlink" Target="http://is2.mzstatic.com/image/thumb/Purple5/v4/c4/23/ac/c423aca9-a29a-5fe1-fb98-129e877a107b/source/100x100bb.jpg" TargetMode="External"/><Relationship Id="rId411" Type="http://schemas.openxmlformats.org/officeDocument/2006/relationships/hyperlink" Target="https://is4-ssl.mzstatic.com/image/thumb/Purple113/v4/d0/2f/90/d02f90bc-1332-e359-cb63-df5204e639d1/source/200x200bb.jpg" TargetMode="External"/><Relationship Id="rId410" Type="http://schemas.openxmlformats.org/officeDocument/2006/relationships/hyperlink" Target="https://is5-ssl.mzstatic.com/image/thumb/Purple112/v4/42/2a/94/422a94cb-0419-4099-93b5-e517da23dd3e/AppIcon-1x_U007emarketing-0-10-0-0-85-220.png/200x200bb.jpg" TargetMode="External"/><Relationship Id="rId41" Type="http://schemas.openxmlformats.org/officeDocument/2006/relationships/hyperlink" Target="http://is1.mzstatic.com/image/thumb/Purple4/v4/a5/4f/25/a54f257d-07d9-6e5e-3324-572b758aa744/source/100x100bb.jpg" TargetMode="External"/><Relationship Id="rId409" Type="http://schemas.openxmlformats.org/officeDocument/2006/relationships/hyperlink" Target="https://is4-ssl.mzstatic.com/image/thumb/Purple125/v4/e6/bb/24/e6bb24d9-3370-66c1-c0aa-4badaf279abf/AppIcon-1x_U007emarketing-0-10-85-220.png/200x200bb.jpg" TargetMode="External"/><Relationship Id="rId408" Type="http://schemas.openxmlformats.org/officeDocument/2006/relationships/hyperlink" Target="https://is4-ssl.mzstatic.com/image/thumb/Purple112/v4/d1/14/d4/d114d480-03d5-91b9-659a-da6e88384916/AppIcon-1x_U007emarketing-0-5-0-0-85-220.png/200x200bb.jpg" TargetMode="External"/><Relationship Id="rId407" Type="http://schemas.openxmlformats.org/officeDocument/2006/relationships/hyperlink" Target="https://is3-ssl.mzstatic.com/image/thumb/Purple122/v4/63/36/4d/63364dc1-78ce-1977-1096-886562183fdb/AppIcon-1x_U007emarketing-0-6-0-0-85-220.png/200x200bb.jpg" TargetMode="External"/><Relationship Id="rId406" Type="http://schemas.openxmlformats.org/officeDocument/2006/relationships/hyperlink" Target="https://is2-ssl.mzstatic.com/image/thumb/Purple112/v4/2a/38/04/2a380468-1297-99c1-ce90-e9f96d103306/AppIcon-1x_U007emarketing-0-5-0-0-85-220.png/200x200bb.jpg" TargetMode="External"/><Relationship Id="rId405" Type="http://schemas.openxmlformats.org/officeDocument/2006/relationships/hyperlink" Target="https://is1-ssl.mzstatic.com/image/thumb/Purple124/v4/a5/b2/29/a5b229c3-d855-1933-664a-53006e21e8a2/source/200x200bb.jpg" TargetMode="External"/><Relationship Id="rId404" Type="http://schemas.openxmlformats.org/officeDocument/2006/relationships/hyperlink" Target="https://is1-ssl.mzstatic.com/image/thumb/Purple112/v4/01/33/44/01334453-8b6f-3a0b-57bb-52b0878fd62c/AppIcon-0-0-1x_U007emarketing-0-0-0-5-0-0-sRGB-0-0-0-GLES2_U002c0-512MB-85-220-0-0.png/200x200bb.jpg" TargetMode="External"/><Relationship Id="rId403" Type="http://schemas.openxmlformats.org/officeDocument/2006/relationships/hyperlink" Target="https://is5-ssl.mzstatic.com/image/thumb/Purple122/v4/6e/1c/88/6e1c88b2-01f8-47e2-9d65-72e5a7d31abf/AppIcon-Release-1x_U007emarketing-0-4-0-85-220.png/200x200bb.jpg" TargetMode="External"/><Relationship Id="rId402" Type="http://schemas.openxmlformats.org/officeDocument/2006/relationships/hyperlink" Target="http://is4.mzstatic.com/image/thumb/Purple118/v4/a5/45/4c/a5454c23-9d7d-b515-07cc-7f745e0234a0/source/200x200bb.jpg" TargetMode="External"/><Relationship Id="rId401" Type="http://schemas.openxmlformats.org/officeDocument/2006/relationships/hyperlink" Target="https://is3-ssl.mzstatic.com/image/thumb/Purple114/v4/4b/c3/24/4bc32409-bfdf-34a9-1734-131621a6d960/source/200x200bb.jpg" TargetMode="External"/><Relationship Id="rId400" Type="http://schemas.openxmlformats.org/officeDocument/2006/relationships/hyperlink" Target="https://is2-ssl.mzstatic.com/image/thumb/Purple118/v4/40/02/18/400218a9-5176-a495-4d01-836101f687a6/source/200x200bb.jpg" TargetMode="External"/><Relationship Id="rId40" Type="http://schemas.openxmlformats.org/officeDocument/2006/relationships/hyperlink" Target="http://is5.mzstatic.com/image/thumb/Purple3/v4/3d/6b/0f/3d6b0f20-3fbd-5dc4-ef81-21289de11805/source/200x200bb.jpg" TargetMode="External"/><Relationship Id="rId4" Type="http://schemas.openxmlformats.org/officeDocument/2006/relationships/hyperlink" Target="https://is1-ssl.mzstatic.com/image/thumb/Purple112/v4/15/99/dd/1599dd35-22cc-b8fc-1495-5a616aafcb18/AppIcon-1x_U007emarketing-0-6-0-85-220.png/200x200bb.jpg" TargetMode="External"/><Relationship Id="rId399" Type="http://schemas.openxmlformats.org/officeDocument/2006/relationships/hyperlink" Target="https://is4-ssl.mzstatic.com/image/thumb/Purple113/v4/48/87/8f/48878fed-cf6c-02b7-6600-8c9aef7f8922/source/200x200bb.jpg" TargetMode="External"/><Relationship Id="rId398" Type="http://schemas.openxmlformats.org/officeDocument/2006/relationships/hyperlink" Target="https://is1-ssl.mzstatic.com/image/thumb/Purple122/v4/9f/99/4c/9f994cc1-675a-0c64-328b-ef2e47256e34/AppIcon-1x_U007emarketing-0-5-0-0-sRGB-85-220.png/200x200bb.jpg" TargetMode="External"/><Relationship Id="rId397" Type="http://schemas.openxmlformats.org/officeDocument/2006/relationships/hyperlink" Target="https://is1-ssl.mzstatic.com/image/thumb/Purple126/v4/56/27/31/56273188-8327-8db5-83fc-28215d7894e9/AppIcon-0-0-1x_U007emarketing-0-0-0-5-0-0-sRGB-0-0-0-GLES2_U002c0-512MB-85-220-0-0.png/200x200bb.jpg" TargetMode="External"/><Relationship Id="rId396" Type="http://schemas.openxmlformats.org/officeDocument/2006/relationships/hyperlink" Target="https://is5-ssl.mzstatic.com/image/thumb/Purple112/v4/f9/cb/a9/f9cba989-cb78-fa9a-6603-650c0e75c69d/AppIcon-2-1x_U007emarketing-0-10-0-sRGB-85-220.png/200x200bb.jpg" TargetMode="External"/><Relationship Id="rId395" Type="http://schemas.openxmlformats.org/officeDocument/2006/relationships/hyperlink" Target="https://is4-ssl.mzstatic.com/image/thumb/Purple128/v4/39/3e/7f/393e7fff-0200-8d82-0f7e-49c9a2c14dc9/source/200x200bb.jpg" TargetMode="External"/><Relationship Id="rId394" Type="http://schemas.openxmlformats.org/officeDocument/2006/relationships/hyperlink" Target="https://is3-ssl.mzstatic.com/image/thumb/Purple111/v4/d4/a8/cd/d4a8cdc4-24b5-4337-c593-255a5c6d8573/source/200x200bb.jpg" TargetMode="External"/><Relationship Id="rId393" Type="http://schemas.openxmlformats.org/officeDocument/2006/relationships/hyperlink" Target="https://is2-ssl.mzstatic.com/image/thumb/Purple69/v4/13/34/08/133408e3-6fa7-6ef7-7893-a5e78414dca7/source/200x200bb.jpg" TargetMode="External"/><Relationship Id="rId392" Type="http://schemas.openxmlformats.org/officeDocument/2006/relationships/hyperlink" Target="https://is1-ssl.mzstatic.com/image/thumb/Purple125/v4/e5/01/98/e5019894-fbb1-c884-cee8-92bcbc811805/source/200x200bb.jpg" TargetMode="External"/><Relationship Id="rId391" Type="http://schemas.openxmlformats.org/officeDocument/2006/relationships/hyperlink" Target="https://is3-ssl.mzstatic.com/image/thumb/Purple122/v4/6e/34/b8/6e34b8ca-87fa-da4e-79a0-03ec4a20eac3/AppIcon-1x_U007emarketing-0-5-0-0-85-220.png/200x200bb.jpg" TargetMode="External"/><Relationship Id="rId390" Type="http://schemas.openxmlformats.org/officeDocument/2006/relationships/hyperlink" Target="https://is1-ssl.mzstatic.com/image/thumb/Purple116/v4/d4/5f/b7/d45fb747-1207-028f-610e-580ec498432a/AppIcon-1x_U007emarketing-0-5-0-0-sRGB-85-220.png/200x200bb.jpg" TargetMode="External"/><Relationship Id="rId39" Type="http://schemas.openxmlformats.org/officeDocument/2006/relationships/hyperlink" Target="https://is4-ssl.mzstatic.com/image/thumb/Purple128/v4/f3/29/9a/f3299a46-c054-d9d0-8fd3-ed02b25827bc/source/200x200bb.jpg" TargetMode="External"/><Relationship Id="rId389" Type="http://schemas.openxmlformats.org/officeDocument/2006/relationships/hyperlink" Target="https://is4-ssl.mzstatic.com/image/thumb/Purple125/v4/a9/44/a9/a944a90c-f7a3-0b6b-3241-987819ecc7c3/AppIcon-1x_U007emarketing-0-5-0-85-220.png/200x200bb.jpg" TargetMode="External"/><Relationship Id="rId388" Type="http://schemas.openxmlformats.org/officeDocument/2006/relationships/hyperlink" Target="https://is1-ssl.mzstatic.com/image/thumb/Purple124/v4/76/29/64/762964ce-58fa-2b4a-a82a-b7815aa831f1/AppIcon-1x_U007emarketing-0-7-0-sRGB-85-220.png/200x200bb.jpg" TargetMode="External"/><Relationship Id="rId387" Type="http://schemas.openxmlformats.org/officeDocument/2006/relationships/hyperlink" Target="https://is3-ssl.mzstatic.com/image/thumb/Purple124/v4/07/3f/13/073f1366-139c-a9af-6430-3497ce8e07f2/AppIcon-0-0-1x_U007emarketing-0-0-0-5-0-0-sRGB-85-220.png/200x200bb.jpg" TargetMode="External"/><Relationship Id="rId386" Type="http://schemas.openxmlformats.org/officeDocument/2006/relationships/hyperlink" Target="https://is2-ssl.mzstatic.com/image/thumb/Purple126/v4/87/d0/cd/87d0cd5a-4d8f-1417-5982-17f4aaed7fee/AppIcon-1x_U007emarketing-0-5-0-0-85-220.png/200x200bb.jpg" TargetMode="External"/><Relationship Id="rId385" Type="http://schemas.openxmlformats.org/officeDocument/2006/relationships/hyperlink" Target="https://is1-ssl.mzstatic.com/image/thumb/Purple112/v4/54/b9/a8/54b9a849-a7c7-e044-469a-f99263c63bd4/AppIcon-1x_U007emarketing-0-5-85-220.png/200x200bb.jpg" TargetMode="External"/><Relationship Id="rId384" Type="http://schemas.openxmlformats.org/officeDocument/2006/relationships/hyperlink" Target="https://is5-ssl.mzstatic.com/image/thumb/Purple122/v4/83/13/a1/8313a14e-a791-e826-ca02-1d487bfefaca/AppIcon-1x_U007emarketing-0-7-0-0-85-220.png/200x200bb.jpg" TargetMode="External"/><Relationship Id="rId383" Type="http://schemas.openxmlformats.org/officeDocument/2006/relationships/hyperlink" Target="https://is4-ssl.mzstatic.com/image/thumb/Purple118/v4/e8/b3/7a/e8b37aa3-8f56-0e63-a6ea-7587c28b9593/source/200x200bb.jpg" TargetMode="External"/><Relationship Id="rId382" Type="http://schemas.openxmlformats.org/officeDocument/2006/relationships/hyperlink" Target="https://is4-ssl.mzstatic.com/image/thumb/Purple122/v4/33/bd/64/33bd64c1-8d69-2668-819f-703f30cd8e87/AppIcon-0-0-1x_U007emarketing-0-0-0-5-0-0-sRGB-0-0-0-GLES2_U002c0-512MB-85-220-0-0.png/200x200bb.jpg" TargetMode="External"/><Relationship Id="rId381" Type="http://schemas.openxmlformats.org/officeDocument/2006/relationships/hyperlink" Target="https://is1-ssl.mzstatic.com/image/thumb/Purple122/v4/6f/38/b9/6f38b9fc-0ca8-7915-c9a1-b634276f7893/AppIcon-1x_U007emarketing-0-2-0-0-sRGB-85-220.png/200x200bb.jpg" TargetMode="External"/><Relationship Id="rId380" Type="http://schemas.openxmlformats.org/officeDocument/2006/relationships/hyperlink" Target="https://is2-ssl.mzstatic.com/image/thumb/Purple113/v4/24/5e/2a/245e2acc-1028-4613-adc4-45fb774dfa1b/AppIcon-0-1x_U007emarketing-0-85-220-6.png/200x200bb.jpg" TargetMode="External"/><Relationship Id="rId38" Type="http://schemas.openxmlformats.org/officeDocument/2006/relationships/hyperlink" Target="https://is1-ssl.mzstatic.com/image/thumb/Purple127/v4/be/fb/10/befb1026-0389-9ad8-6210-e333593ad67e/source/200x200bb.jpg" TargetMode="External"/><Relationship Id="rId379" Type="http://schemas.openxmlformats.org/officeDocument/2006/relationships/hyperlink" Target="https://is2-ssl.mzstatic.com/image/thumb/Purple112/v4/4e/ad/c4/4eadc4cc-9241-453d-dec0-b4f0ec3282b8/AppIcon-1x_U007emarketing-0-5-0-0-85-220.png/200x200bb.jpg" TargetMode="External"/><Relationship Id="rId378" Type="http://schemas.openxmlformats.org/officeDocument/2006/relationships/hyperlink" Target="https://is4-ssl.mzstatic.com/image/thumb/Purple112/v4/0d/04/d0/0d04d0ee-1f2e-cd18-6dcb-3e869a4a40cc/AppIcon-0-0-1x_U007emarketing-0-0-0-5-0-0-sRGB-0-0-0-GLES2_U002c0-512MB-85-220-0-0.jpeg/200x200bb.jpg" TargetMode="External"/><Relationship Id="rId377" Type="http://schemas.openxmlformats.org/officeDocument/2006/relationships/hyperlink" Target="https://is5-ssl.mzstatic.com/image/thumb/Purple118/v4/66/f0/24/66f02417-8699-f42f-e1d1-aed44f420b8f/source/200x200bb.jpg" TargetMode="External"/><Relationship Id="rId376" Type="http://schemas.openxmlformats.org/officeDocument/2006/relationships/hyperlink" Target="https://is3-ssl.mzstatic.com/image/thumb/Purple112/v4/be/be/d4/bebed4f1-557e-8691-59c7-ac6927d7e528/AppIcon-1x_U007emarketing-0-6-0-0-sRGB-85-220.png/200x200bb.jpg" TargetMode="External"/><Relationship Id="rId375" Type="http://schemas.openxmlformats.org/officeDocument/2006/relationships/hyperlink" Target="https://is1-ssl.mzstatic.com/image/thumb/Purple118/v4/0a/89/a9/0a89a9a9-9993-a0f8-f840-6cf0a55c4d2c/source/200x200bb.jpg" TargetMode="External"/><Relationship Id="rId374" Type="http://schemas.openxmlformats.org/officeDocument/2006/relationships/hyperlink" Target="https://is1-ssl.mzstatic.com/image/thumb/Purple71/v4/64/73/87/647387ba-16ed-948b-8b59-622580756f1a/source/200x200bb.jpg" TargetMode="External"/><Relationship Id="rId373" Type="http://schemas.openxmlformats.org/officeDocument/2006/relationships/hyperlink" Target="https://is4-ssl.mzstatic.com/image/thumb/Purple124/v4/fa/85/77/fa857768-966d-dca4-aafb-905db2cfd25b/source/200x200bb.jpg" TargetMode="External"/><Relationship Id="rId372" Type="http://schemas.openxmlformats.org/officeDocument/2006/relationships/hyperlink" Target="https://is1-ssl.mzstatic.com/image/thumb/Purple116/v4/13/0a/67/130a67b7-6647-4c2a-c93a-76cc842490c8/AppIcon-0-0-1x_U007emarketing-0-0-0-6-0-0-sRGB-0-0-0-GLES2_U002c0-512MB-85-220-0-0.png/200x200bb.jpg" TargetMode="External"/><Relationship Id="rId371" Type="http://schemas.openxmlformats.org/officeDocument/2006/relationships/hyperlink" Target="https://is1-ssl.mzstatic.com/image/thumb/Purple116/v4/37/72/1e/37721eb1-adbe-9dbe-5dee-88cbec98478b/AppIcon-0-0-1x_U007emarketing-0-0-0-6-0-0-sRGB-0-0-0-GLES2_U002c0-512MB-85-220-0-0.png/200x200bb.jpg" TargetMode="External"/><Relationship Id="rId370" Type="http://schemas.openxmlformats.org/officeDocument/2006/relationships/hyperlink" Target="https://is1-ssl.mzstatic.com/image/thumb/Purple122/v4/c3/d7/6e/c3d76ed0-c69d-b1ed-ad6e-9de45c7c88c8/AppIcon-0-0-1x_U007emarketing-0-0-0-5-0-0-sRGB-0-0-0-GLES2_U002c0-512MB-85-220-0-0.png/200x200bb.jpg" TargetMode="External"/><Relationship Id="rId37" Type="http://schemas.openxmlformats.org/officeDocument/2006/relationships/hyperlink" Target="http://is1.mzstatic.com/image/thumb/Purple5/v4/44/cc/e8/44cce826-0315-30d9-60ce-27ede9aacbc1/source/200x200bb.jpg" TargetMode="External"/><Relationship Id="rId369" Type="http://schemas.openxmlformats.org/officeDocument/2006/relationships/hyperlink" Target="https://is5-ssl.mzstatic.com/image/thumb/Purple122/v4/53/e5/43/53e543f1-3d55-9f3e-adfd-84a404a5a97c/AppIcon-1x_U007emarketing-0-10-0-85-220.png/200x200bb.jpg" TargetMode="External"/><Relationship Id="rId368" Type="http://schemas.openxmlformats.org/officeDocument/2006/relationships/hyperlink" Target="https://is5-ssl.mzstatic.com/image/thumb/Purple112/v4/23/20/53/23205386-9193-8424-f94c-07d88d60d63e/AppIcon-1x_U007emarketing-0-5-0-0-85-220.png/200x200bb.jpg" TargetMode="External"/><Relationship Id="rId367" Type="http://schemas.openxmlformats.org/officeDocument/2006/relationships/hyperlink" Target="https://is2-ssl.mzstatic.com/image/thumb/Purple112/v4/03/6c/7e/036c7e94-bd11-c164-6342-75d8fe175fe4/AppIcon-1x_U007emarketing-0-5-0-0-85-220.png/200x200bb.jpg" TargetMode="External"/><Relationship Id="rId366" Type="http://schemas.openxmlformats.org/officeDocument/2006/relationships/hyperlink" Target="https://is4-ssl.mzstatic.com/image/thumb/Purple69/v4/ad/60/f5/ad60f59c-dd5e-a1d7-6471-17414733079a/source/200x200bb.jpg" TargetMode="External"/><Relationship Id="rId365" Type="http://schemas.openxmlformats.org/officeDocument/2006/relationships/hyperlink" Target="https://is5-ssl.mzstatic.com/image/thumb/Purple112/v4/bd/18/de/bd18de70-ef06-c364-faf3-6312160fada1/AppIcon-0-0-1x_U007emarketing-0-0-0-7-0-0-sRGB-0-0-0-GLES2_U002c0-512MB-85-220-0-0.png/200x200bb.jpg" TargetMode="External"/><Relationship Id="rId364" Type="http://schemas.openxmlformats.org/officeDocument/2006/relationships/hyperlink" Target="https://is1-ssl.mzstatic.com/image/thumb/Purple122/v4/7c/7a/4b/7c7a4b9d-3729-3f8d-6d07-ac3405f68bad/AppIcon-1x_U007emarketing-0-5-0-0-85-220.png/200x200bb.jpg" TargetMode="External"/><Relationship Id="rId363" Type="http://schemas.openxmlformats.org/officeDocument/2006/relationships/hyperlink" Target="https://is5-ssl.mzstatic.com/image/thumb/Purple112/v4/5b/61/2f/5b612f52-55b8-056b-22bc-8c2bc0bba3e6/AppIcon-0-0-1x_U007emarketing-0-0-0-5-0-0-sRGB-0-0-0-GLES2_U002c0-512MB-85-220-0-0.png/200x200bb.jpg" TargetMode="External"/><Relationship Id="rId362" Type="http://schemas.openxmlformats.org/officeDocument/2006/relationships/hyperlink" Target="https://is1-ssl.mzstatic.com/image/thumb/Purple112/v4/a2/76/5f/a2765fbd-c4c4-84f6-1746-5d1e57498d8f/AppIcon-0-0-1x_U007emarketing-0-0-0-7-0-0-sRGB-0-0-0-GLES2_U002c0-512MB-85-220-0-0.png/200x200bb.jpg" TargetMode="External"/><Relationship Id="rId361" Type="http://schemas.openxmlformats.org/officeDocument/2006/relationships/hyperlink" Target="https://is2-ssl.mzstatic.com/image/thumb/Purple114/v4/69/8d/ba/698dba30-b404-2f52-ac2f-b85e6848411b/AppIcon-1x_U007emarketing-1-0-0-85-220.png/200x200bb.jpg" TargetMode="External"/><Relationship Id="rId360" Type="http://schemas.openxmlformats.org/officeDocument/2006/relationships/hyperlink" Target="https://is2-ssl.mzstatic.com/image/thumb/Purple113/v4/24/96/57/2496579c-e13d-0194-bb22-233f549249f7/source/200x200bb.jpg" TargetMode="External"/><Relationship Id="rId36" Type="http://schemas.openxmlformats.org/officeDocument/2006/relationships/hyperlink" Target="http://is5.mzstatic.com/image/thumb/Purple1/v4/a1/ec/83/a1ec83e3-7d31-02c5-e76a-666bf9d6f03d/source/100x100bb.jpg" TargetMode="External"/><Relationship Id="rId359" Type="http://schemas.openxmlformats.org/officeDocument/2006/relationships/hyperlink" Target="https://is2-ssl.mzstatic.com/image/thumb/Purple122/v4/02/61/df/0261df9b-ab50-d6db-60d7-2c89566c1233/AppIcon-1x_U007emarketing-0-5-0-0-85-220.png/200x200bb.jpg" TargetMode="External"/><Relationship Id="rId358" Type="http://schemas.openxmlformats.org/officeDocument/2006/relationships/hyperlink" Target="https://is4-ssl.mzstatic.com/image/thumb/Purple122/v4/2a/c5/00/2ac5000d-69ed-d5c2-6b2b-566f95e75b2e/AppIcon-1x_U007emarketing-0-5-0-0-85-220.png/200x200bb.jpg" TargetMode="External"/><Relationship Id="rId357" Type="http://schemas.openxmlformats.org/officeDocument/2006/relationships/hyperlink" Target="https://is2-ssl.mzstatic.com/image/thumb/Purple123/v4/1d/3a/72/1d3a726b-504b-08b1-7bfe-b04b9e6e864d/source/200x200bb.jpg" TargetMode="External"/><Relationship Id="rId356" Type="http://schemas.openxmlformats.org/officeDocument/2006/relationships/hyperlink" Target="https://is2-ssl.mzstatic.com/image/thumb/Purple124/v4/0a/7f/44/0a7f44b3-29f9-de67-17d2-39678601e48e/source/200x200bb.jpg" TargetMode="External"/><Relationship Id="rId355" Type="http://schemas.openxmlformats.org/officeDocument/2006/relationships/hyperlink" Target="https://is3-ssl.mzstatic.com/image/thumb/Purple123/v4/d5/f2/76/d5f276ff-b97b-10e1-b899-b7884dd4706c/source/200x200bb.jpg" TargetMode="External"/><Relationship Id="rId354" Type="http://schemas.openxmlformats.org/officeDocument/2006/relationships/hyperlink" Target="https://is4-ssl.mzstatic.com/image/thumb/Purple122/v4/fd/a7/27/fda72798-9188-a402-849b-53d1297c0504/AppIcon-1x_U007emarketing-0-5-0-0-85-220.png/200x200bb.jpg" TargetMode="External"/><Relationship Id="rId353" Type="http://schemas.openxmlformats.org/officeDocument/2006/relationships/hyperlink" Target="https://is4-ssl.mzstatic.com/image/thumb/Purple125/v4/12/08/56/12085653-ac82-7138-e4e1-3069eab34bb3/AppIcon-1x_U007emarketing-0-5-0-85-220.png/200x200bb.jpg" TargetMode="External"/><Relationship Id="rId352" Type="http://schemas.openxmlformats.org/officeDocument/2006/relationships/hyperlink" Target="https://is4-ssl.mzstatic.com/image/thumb/Purple112/v4/0b/1d/c8/0b1dc8e6-4014-9834-c8b3-3bc35f6b379b/AppIcon-1x_U007emarketing-0-5-0-0-85-220.png/200x200bb.jpg" TargetMode="External"/><Relationship Id="rId351" Type="http://schemas.openxmlformats.org/officeDocument/2006/relationships/hyperlink" Target="https://is2-ssl.mzstatic.com/image/thumb/Purple112/v4/b8/86/16/b88616cb-0251-dfe0-0b0c-14b7daf3b8c4/AppIcon-1x_U007emarketing-0-5-0-0-sRGB-85-220.png/200x200bb.jpg" TargetMode="External"/><Relationship Id="rId350" Type="http://schemas.openxmlformats.org/officeDocument/2006/relationships/hyperlink" Target="https://is1-ssl.mzstatic.com/image/thumb/Purple125/v4/4e/43/a7/4e43a774-1782-50df-580a-57395a547b8c/source/200x200bb.jpg" TargetMode="External"/><Relationship Id="rId35" Type="http://schemas.openxmlformats.org/officeDocument/2006/relationships/hyperlink" Target="http://is1.mzstatic.com/image/thumb/Purple1/v4/86/59/af/8659aff9-f7bd-6d42-6a0d-f8058afc06ca/source/200x200bb.jpg" TargetMode="External"/><Relationship Id="rId349" Type="http://schemas.openxmlformats.org/officeDocument/2006/relationships/hyperlink" Target="https://is1-ssl.mzstatic.com/image/thumb/Purple3/v4/57/66/bf/5766bf2f-37a9-e6af-e675-a449a7117cd8/source/200x200bb.jpg" TargetMode="External"/><Relationship Id="rId348" Type="http://schemas.openxmlformats.org/officeDocument/2006/relationships/hyperlink" Target="https://is3-ssl.mzstatic.com/image/thumb/Purple128/v4/6a/bf/79/6abf7928-9834-a339-0d73-60fa3128b118/source/200x200bb.jpg" TargetMode="External"/><Relationship Id="rId347" Type="http://schemas.openxmlformats.org/officeDocument/2006/relationships/hyperlink" Target="https://is3-ssl.mzstatic.com/image/thumb/Purple124/v4/c6/0d/14/c60d1446-545a-2e33-cda9-ac66ae7fc9e8/source/200x200bb.jpg" TargetMode="External"/><Relationship Id="rId346" Type="http://schemas.openxmlformats.org/officeDocument/2006/relationships/hyperlink" Target="https://is1-ssl.mzstatic.com/image/thumb/Purple112/v4/33/9b/63/339b63c0-5222-9c19-5751-fab43931fa68/AppIcon-0-0-1x_U007emarketing-0-0-0-5-0-0-sRGB-0-0-0-GLES2_U002c0-512MB-85-220-0-0.png/200x200bb.jpg" TargetMode="External"/><Relationship Id="rId345" Type="http://schemas.openxmlformats.org/officeDocument/2006/relationships/hyperlink" Target="https://is5-ssl.mzstatic.com/image/thumb/Purple112/v4/d2/ba/21/d2ba21c8-c798-f2d2-53af-ea180b4cb95e/AppIcon-0-0-1x_U007emarketing-0-0-0-5-0-0-sRGB-0-0-0-GLES2_U002c0-512MB-85-220-0-0.png/200x200bb.jpg" TargetMode="External"/><Relationship Id="rId344" Type="http://schemas.openxmlformats.org/officeDocument/2006/relationships/hyperlink" Target="https://is2-ssl.mzstatic.com/image/thumb/Purple122/v4/4b/64/65/4b646581-1249-bb5e-fd1d-c9e4169d5134/AppIcon-1x_U007emarketing-0-7-0-0-85-220.png/200x200bb.jpg" TargetMode="External"/><Relationship Id="rId343" Type="http://schemas.openxmlformats.org/officeDocument/2006/relationships/hyperlink" Target="https://is5-ssl.mzstatic.com/image/thumb/Purple112/v4/f4/f5/ad/f4f5ad88-f9ce-14d5-2683-e5d1620fda7c/AppIcon-1x_U007emarketing-0-5-0-0-85-220.png/200x200bb.jpg" TargetMode="External"/><Relationship Id="rId342" Type="http://schemas.openxmlformats.org/officeDocument/2006/relationships/hyperlink" Target="https://is3-ssl.mzstatic.com/image/thumb/Purple112/v4/82/95/e4/8295e4d4-bace-fd42-e130-6899fb31036c/AppIcon-1x_U007emarketing-0-5-0-0-85-220.png/200x200bb.jpg" TargetMode="External"/><Relationship Id="rId341" Type="http://schemas.openxmlformats.org/officeDocument/2006/relationships/hyperlink" Target="https://is3-ssl.mzstatic.com/image/thumb/Purple7/v4/25/29/f0/2529f073-b9df-340d-f619-a0bbcb76332f/source/200x200bb.jpg" TargetMode="External"/><Relationship Id="rId340" Type="http://schemas.openxmlformats.org/officeDocument/2006/relationships/hyperlink" Target="http://is1.mzstatic.com/image/thumb/Purple/v4/06/d6/ba/06d6ba9b-810f-3244-960b-ad6b3879db76/source/200x200bb.jpg" TargetMode="External"/><Relationship Id="rId34" Type="http://schemas.openxmlformats.org/officeDocument/2006/relationships/hyperlink" Target="http://is2.mzstatic.com/image/thumb/Purple5/v4/77/69/eb/7769eb9d-db60-3ff3-5618-3457040ace5f/source/200x200bb.jpg" TargetMode="External"/><Relationship Id="rId339" Type="http://schemas.openxmlformats.org/officeDocument/2006/relationships/hyperlink" Target="https://is2-ssl.mzstatic.com/image/thumb/Purple113/v4/3f/8c/be/3f8cbe99-094a-9429-2a58-9e25a338cadc/source/200x200bb.jpg" TargetMode="External"/><Relationship Id="rId338" Type="http://schemas.openxmlformats.org/officeDocument/2006/relationships/hyperlink" Target="https://is1-ssl.mzstatic.com/image/thumb/Purple114/v4/b4/ea/ea/b4eaea7f-7ae4-de26-7b64-28d056503477/AppIcon-1x_U007emarketing-0-4-0-85-220.png/200x200bb.jpg" TargetMode="External"/><Relationship Id="rId337" Type="http://schemas.openxmlformats.org/officeDocument/2006/relationships/hyperlink" Target="https://is5-ssl.mzstatic.com/image/thumb/Purple112/v4/aa/38/40/aa384000-bf12-718d-9dde-95f227149cbd/AppIcon-1x_U007emarketing-0-5-0-85-220.png/200x200bb.jpg" TargetMode="External"/><Relationship Id="rId336" Type="http://schemas.openxmlformats.org/officeDocument/2006/relationships/hyperlink" Target="http://is1.mzstatic.com/image/thumb/Purple/v4/a1/1e/0b/a11e0b63-e885-46c5-4122-b5a8446c3bb7/source/100x100bb.jpg" TargetMode="External"/><Relationship Id="rId335" Type="http://schemas.openxmlformats.org/officeDocument/2006/relationships/hyperlink" Target="https://is3-ssl.mzstatic.com/image/thumb/Purple3/v4/46/c8/e5/46c8e5c6-de38-1738-ccfa-7a5497eff719/source/200x200bb.jpg" TargetMode="External"/><Relationship Id="rId334" Type="http://schemas.openxmlformats.org/officeDocument/2006/relationships/hyperlink" Target="https://is1-ssl.mzstatic.com/image/thumb/Purple3/v4/db/fc/39/dbfc3973-7ef4-1b9d-e2fb-1650dc338556/source/200x200bb.jpg" TargetMode="External"/><Relationship Id="rId333" Type="http://schemas.openxmlformats.org/officeDocument/2006/relationships/hyperlink" Target="https://is2-ssl.mzstatic.com/image/thumb/Purple118/v4/89/b3/3e/89b33e56-f6cc-1fd2-8a40-8b80f915f419/source/200x200bb.jpg" TargetMode="External"/><Relationship Id="rId332" Type="http://schemas.openxmlformats.org/officeDocument/2006/relationships/hyperlink" Target="https://is3-ssl.mzstatic.com/image/thumb/Purple125/v4/39/44/4c/39444c5a-92be-79de-b343-297923ea72dc/source/200x200bb.jpg" TargetMode="External"/><Relationship Id="rId331" Type="http://schemas.openxmlformats.org/officeDocument/2006/relationships/hyperlink" Target="https://is1-ssl.mzstatic.com/image/thumb/Purple112/v4/30/90/1a/30901a0c-3347-dd2b-6b1c-b084883624c5/AppIcon-0-0-1x_U007emarketing-0-0-0-5-0-0-sRGB-0-0-0-GLES2_U002c0-512MB-85-220-0-0.png/200x200bb.jpg" TargetMode="External"/><Relationship Id="rId330" Type="http://schemas.openxmlformats.org/officeDocument/2006/relationships/hyperlink" Target="https://is3-ssl.mzstatic.com/image/thumb/Purple112/v4/7a/fe/19/7afe19d3-f997-c235-8203-21f94e72639f/AppIcon-1x_U007emarketing-0-5-0-0-85-220.png/200x200bb.jpg" TargetMode="External"/><Relationship Id="rId33" Type="http://schemas.openxmlformats.org/officeDocument/2006/relationships/hyperlink" Target="http://is5.mzstatic.com/image/thumb/Purple49/v4/20/3d/a9/203da9d4-804e-816a-e03d-1d09699ce2a5/source/200x200bb.jpg" TargetMode="External"/><Relationship Id="rId329" Type="http://schemas.openxmlformats.org/officeDocument/2006/relationships/hyperlink" Target="https://is2-ssl.mzstatic.com/image/thumb/Purple122/v4/18/ff/70/18ff7047-ae34-bc33-3ad1-bf05fd3f5e9d/AppIcon-1x_U007emarketing-0-7-0-0-sRGB-85-220.png/200x200bb.jpg" TargetMode="External"/><Relationship Id="rId328" Type="http://schemas.openxmlformats.org/officeDocument/2006/relationships/hyperlink" Target="https://is3-ssl.mzstatic.com/image/thumb/Purple71/v4/b5/55/86/b55586a5-502e-f8fe-32ee-939f57503e33/source/200x200bb.jpg" TargetMode="External"/><Relationship Id="rId327" Type="http://schemas.openxmlformats.org/officeDocument/2006/relationships/hyperlink" Target="http://is5.mzstatic.com/image/thumb/Purple71/v4/eb/a3/d2/eba3d21e-d2b7-1b4b-e62d-a46936a273a4/source/200x200bb.jpg" TargetMode="External"/><Relationship Id="rId326" Type="http://schemas.openxmlformats.org/officeDocument/2006/relationships/hyperlink" Target="http://is4.mzstatic.com/image/thumb/Purple71/v4/ce/4f/52/ce4f52ff-2a2d-43c2-333a-267daaac76bf/source/200x200bb.jpg" TargetMode="External"/><Relationship Id="rId325" Type="http://schemas.openxmlformats.org/officeDocument/2006/relationships/hyperlink" Target="https://is2-ssl.mzstatic.com/image/thumb/Purple112/v4/31/cf/b6/31cfb6e0-f478-2531-4333-c1fdecff60f3/AppIcon-0-0-1x_U007emarketing-0-0-0-5-0-0-sRGB-0-0-0-GLES2_U002c0-512MB-85-220-0-0.png/200x200bb.jpg" TargetMode="External"/><Relationship Id="rId324" Type="http://schemas.openxmlformats.org/officeDocument/2006/relationships/hyperlink" Target="https://is3-ssl.mzstatic.com/image/thumb/Purple112/v4/ce/2f/e6/ce2fe6ea-37ff-5ca7-a178-6e52c438e21c/AppIcon-1x_U007emarketing-0-5-0-85-220.png/200x200bb.jpg" TargetMode="External"/><Relationship Id="rId323" Type="http://schemas.openxmlformats.org/officeDocument/2006/relationships/hyperlink" Target="https://is5-ssl.mzstatic.com/image/thumb/Purple122/v4/a9/d7/b7/a9d7b7a8-b152-4016-0a74-4b83ebbfe22d/AppIcon-1x_U007emarketing-0-7-0-85-220.png/200x200bb.jpg" TargetMode="External"/><Relationship Id="rId322" Type="http://schemas.openxmlformats.org/officeDocument/2006/relationships/hyperlink" Target="http://is3.mzstatic.com/image/thumb/Purple5/v4/bf/36/cb/bf36cb62-9295-585d-541c-6ac69f270c7c/source/200x200bb.jpg" TargetMode="External"/><Relationship Id="rId321" Type="http://schemas.openxmlformats.org/officeDocument/2006/relationships/hyperlink" Target="https://is1-ssl.mzstatic.com/image/thumb/Purple122/v4/cf/71/2a/cf712ab9-e843-4428-1c4f-5084f0deaa50/AppIcon-1x_U007emarketing-0-4-0-0-sRGB-85-220.png/200x200bb.jpg" TargetMode="External"/><Relationship Id="rId320" Type="http://schemas.openxmlformats.org/officeDocument/2006/relationships/hyperlink" Target="https://is4-ssl.mzstatic.com/image/thumb/Purple112/v4/e9/dd/a8/e9dda8d1-0925-adb5-59f2-7ab18e4cbf86/AppIcon-1x_U007emarketing-0-6-0-0-85-220.png/200x200bb.jpg" TargetMode="External"/><Relationship Id="rId32" Type="http://schemas.openxmlformats.org/officeDocument/2006/relationships/hyperlink" Target="https://is1-ssl.mzstatic.com/image/thumb/Purple118/v4/53/18/e9/5318e90e-7ac3-c507-c26d-7a327d75d213/source/200x200bb.jpg" TargetMode="External"/><Relationship Id="rId319" Type="http://schemas.openxmlformats.org/officeDocument/2006/relationships/hyperlink" Target="https://is4-ssl.mzstatic.com/image/thumb/Purple112/v4/2f/23/bb/2f23bb5f-aab1-adfc-12c1-ebf3a267b2fe/AppIcon-1x_U007emarketing-0-6-0-0-85-220.png/200x200bb.jpg" TargetMode="External"/><Relationship Id="rId318" Type="http://schemas.openxmlformats.org/officeDocument/2006/relationships/hyperlink" Target="https://is3-ssl.mzstatic.com/image/thumb/Purple128/v4/b1/d5/28/b1d52898-bf98-273e-ed61-1ad176595e24/source/200x200bb.jpg" TargetMode="External"/><Relationship Id="rId317" Type="http://schemas.openxmlformats.org/officeDocument/2006/relationships/hyperlink" Target="https://is5-ssl.mzstatic.com/image/thumb/Purple122/v4/15/ae/b7/15aeb790-6524-8c8e-1c64-8bbcd640f89f/AppIcon-1x_U007emarketing-0-2-85-220.png/200x200bb.jpg" TargetMode="External"/><Relationship Id="rId316" Type="http://schemas.openxmlformats.org/officeDocument/2006/relationships/hyperlink" Target="https://is1-ssl.mzstatic.com/image/thumb/Purple122/v4/53/29/a2/5329a24c-b6ae-7e24-bc44-9c74374e2a8c/AppIcon-1x_U007emarketing-0-5-0-0-sRGB-85-220.png/200x200bb.jpg" TargetMode="External"/><Relationship Id="rId315" Type="http://schemas.openxmlformats.org/officeDocument/2006/relationships/hyperlink" Target="https://is1-ssl.mzstatic.com/image/thumb/Purple122/v4/af/ce/77/afce77a6-d816-95e3-02e0-bc490dc692d0/AppIcon-1x_U007emarketing-0-5-0-0-85-220.png/200x200bb.jpg" TargetMode="External"/><Relationship Id="rId314" Type="http://schemas.openxmlformats.org/officeDocument/2006/relationships/hyperlink" Target="https://is3-ssl.mzstatic.com/image/thumb/Purple122/v4/b4/dd/95/b4dd95bb-2a0d-fc6e-f321-5272117cbea5/AppIcon-1x_U007emarketing-0-5-0-0-sRGB-85-220.png/200x200bb.jpg" TargetMode="External"/><Relationship Id="rId313" Type="http://schemas.openxmlformats.org/officeDocument/2006/relationships/hyperlink" Target="https://is5-ssl.mzstatic.com/image/thumb/Purple122/v4/23/da/0a/23da0a5c-b56a-0901-94bd-4c235e35914e/AppIcon-0-0-1x_U007emarketing-0-0-0-5-0-0-sRGB-0-0-0-GLES2_U002c0-512MB-85-220-0-0.png/200x200bb.jpg" TargetMode="External"/><Relationship Id="rId312" Type="http://schemas.openxmlformats.org/officeDocument/2006/relationships/hyperlink" Target="https://is3-ssl.mzstatic.com/image/thumb/Purple114/v4/5d/31/a3/5d31a37e-9712-87e4-5dbe-0df7d2afe104/source/200x200bb.jpg" TargetMode="External"/><Relationship Id="rId311" Type="http://schemas.openxmlformats.org/officeDocument/2006/relationships/hyperlink" Target="https://is4-ssl.mzstatic.com/image/thumb/Purple71/v4/ca/1e/80/ca1e80ff-dd7b-4cb3-6529-9a5f7586566c/source/200x200bb.jpg" TargetMode="External"/><Relationship Id="rId310" Type="http://schemas.openxmlformats.org/officeDocument/2006/relationships/hyperlink" Target="http://is3.mzstatic.com/image/thumb/Purple69/v4/eb/ee/81/ebee8113-0237-b5b3-5c29-43b847e34d9e/source/200x200bb.jpg" TargetMode="External"/><Relationship Id="rId31" Type="http://schemas.openxmlformats.org/officeDocument/2006/relationships/hyperlink" Target="https://is3-ssl.mzstatic.com/image/thumb/Purple118/v4/21/38/85/21388516-2930-c075-9b46-e19ffe5e261a/source/200x200bb.jpg" TargetMode="External"/><Relationship Id="rId309" Type="http://schemas.openxmlformats.org/officeDocument/2006/relationships/hyperlink" Target="http://is5.mzstatic.com/image/thumb/Purple49/v4/a3/c5/1a/a3c51ac1-36e8-1447-934c-e97d243da339/source/200x200bb.jpg" TargetMode="External"/><Relationship Id="rId308" Type="http://schemas.openxmlformats.org/officeDocument/2006/relationships/hyperlink" Target="https://is4-ssl.mzstatic.com/image/thumb/Purple122/v4/ae/9c/86/ae9c86bd-d580-9760-28c2-a03029910c3d/MainAppIcon-1x_U007emarketing-0-2-0-0-85-220.png/200x200bb.jpg" TargetMode="External"/><Relationship Id="rId307" Type="http://schemas.openxmlformats.org/officeDocument/2006/relationships/hyperlink" Target="https://is3-ssl.mzstatic.com/image/thumb/Purple122/v4/23/92/06/239206e4-6eb0-3605-fd59-75e3281bea49/AppIcon-1x_U007emarketing-0-5-0-0-85-220.png/200x200bb.jpg" TargetMode="External"/><Relationship Id="rId306" Type="http://schemas.openxmlformats.org/officeDocument/2006/relationships/hyperlink" Target="https://is1-ssl.mzstatic.com/image/thumb/Purple122/v4/70/9c/4e/709c4e90-05f1-2451-e49e-57d9835f2ae5/AppIcon-1x_U007emarketing-0-2-85-220.png/200x200bb.jpg" TargetMode="External"/><Relationship Id="rId305" Type="http://schemas.openxmlformats.org/officeDocument/2006/relationships/hyperlink" Target="https://is3-ssl.mzstatic.com/image/thumb/Purple114/v4/1e/e3/32/1ee33224-2d66-5c57-8083-7fa3bfac29c6/AppIcon-1x_U007emarketing-0-5-0-0-85-220.jpeg/200x200bb.jpg" TargetMode="External"/><Relationship Id="rId304" Type="http://schemas.openxmlformats.org/officeDocument/2006/relationships/hyperlink" Target="https://is1-ssl.mzstatic.com/image/thumb/Purple122/v4/33/71/56/3371561d-f71d-6650-7e34-c19f8a77642c/AppIcon-0-1x_U007emarketing-0-5-0-0-sRGB-85-220.png/200x200bb.jpg" TargetMode="External"/><Relationship Id="rId303" Type="http://schemas.openxmlformats.org/officeDocument/2006/relationships/hyperlink" Target="https://is4-ssl.mzstatic.com/image/thumb/Purple115/v4/3a/fd/be/3afdbe24-0994-5e8a-e334-cdfca3f2084c/source/200x200bb.jpg" TargetMode="External"/><Relationship Id="rId302" Type="http://schemas.openxmlformats.org/officeDocument/2006/relationships/hyperlink" Target="https://is4-ssl.mzstatic.com/image/thumb/Purple30/v4/7d/8e/fa/7d8efa5b-2255-fffb-1cfb-de45cfc1716f/source/200x200bb.jpg" TargetMode="External"/><Relationship Id="rId301" Type="http://schemas.openxmlformats.org/officeDocument/2006/relationships/hyperlink" Target="https://is4-ssl.mzstatic.com/image/thumb/Purple115/v4/05/48/b9/0548b9f4-9cb3-4140-66c6-56d789949daf/AppIcon-1x_U007emarketing-0-4-0-0-85-220.png/200x200bb.jpg" TargetMode="External"/><Relationship Id="rId300" Type="http://schemas.openxmlformats.org/officeDocument/2006/relationships/hyperlink" Target="https://is3-ssl.mzstatic.com/image/thumb/Purple71/v4/c9/5f/38/c95f3836-dec7-56af-64b9-52aabce92946/source/200x200bb.jpg" TargetMode="External"/><Relationship Id="rId30" Type="http://schemas.openxmlformats.org/officeDocument/2006/relationships/hyperlink" Target="http://is5.mzstatic.com/image/thumb/Purple118/v4/e1/40/41/e14041e9-5553-818b-a4df-86b96cfeaade/source/200x200bb.jpg" TargetMode="External"/><Relationship Id="rId3" Type="http://schemas.openxmlformats.org/officeDocument/2006/relationships/hyperlink" Target="https://is5-ssl.mzstatic.com/image/thumb/Purple122/v4/7e/8d/c1/7e8dc1bd-cb73-337d-88d5-2099f2a75c0c/AppIcon-0-0-1x_U007emarketing-0-0-0-5-0-0-sRGB-0-0-0-GLES2_U002c0-512MB-85-220-0-0.png/200x200bb.jpg" TargetMode="External"/><Relationship Id="rId299" Type="http://schemas.openxmlformats.org/officeDocument/2006/relationships/hyperlink" Target="http://is2.mzstatic.com/image/thumb/Purple49/v4/4e/53/09/4e5309fe-3335-3327-f3cf-93778edf3fb7/source/100x100bb.jpg" TargetMode="External"/><Relationship Id="rId298" Type="http://schemas.openxmlformats.org/officeDocument/2006/relationships/hyperlink" Target="https://is4-ssl.mzstatic.com/image/thumb/Purple118/v4/3e/dd/17/3edd171a-778e-249b-4a8c-fc10b476686a/source/200x200bb.jpg" TargetMode="External"/><Relationship Id="rId297" Type="http://schemas.openxmlformats.org/officeDocument/2006/relationships/hyperlink" Target="https://is4-ssl.mzstatic.com/image/thumb/Purple126/v4/08/67/f8/0867f831-20b0-cc7a-f123-48937548216f/source/200x200bb.jpg" TargetMode="External"/><Relationship Id="rId296" Type="http://schemas.openxmlformats.org/officeDocument/2006/relationships/hyperlink" Target="https://is5-ssl.mzstatic.com/image/thumb/Purple118/v4/b5/b1/41/b5b14181-a496-7649-f080-e218e6805efc/source/200x200bb.jpg" TargetMode="External"/><Relationship Id="rId295" Type="http://schemas.openxmlformats.org/officeDocument/2006/relationships/hyperlink" Target="https://is3-ssl.mzstatic.com/image/thumb/Purple125/v4/96/4e/a2/964ea2a8-abfe-e95e-f18f-2425f1bf2297/AppIcon-1x_U007emarketing-0-5-0-0-85-220.png/200x200bb.jpg" TargetMode="External"/><Relationship Id="rId294" Type="http://schemas.openxmlformats.org/officeDocument/2006/relationships/hyperlink" Target="https://is3-ssl.mzstatic.com/image/thumb/Purple112/v4/15/ad/32/15ad32da-9b3b-d646-e6f7-953e674b5c5f/AppIcon-1x_U007emarketing-0-6-0-0-85-220.png/200x200bb.jpg" TargetMode="External"/><Relationship Id="rId293" Type="http://schemas.openxmlformats.org/officeDocument/2006/relationships/hyperlink" Target="https://is3-ssl.mzstatic.com/image/thumb/Purple124/v4/08/2e/bd/082ebd83-df49-42e8-25a3-e7945eefbed4/source/200x200bb.jpg" TargetMode="External"/><Relationship Id="rId292" Type="http://schemas.openxmlformats.org/officeDocument/2006/relationships/hyperlink" Target="https://is2-ssl.mzstatic.com/image/thumb/Purple114/v4/e3/90/ea/e390ea18-2c98-650f-73cc-ea9b3a2bc20e/source/200x200bb.jpg" TargetMode="External"/><Relationship Id="rId291" Type="http://schemas.openxmlformats.org/officeDocument/2006/relationships/hyperlink" Target="https://is2-ssl.mzstatic.com/image/thumb/Purple112/v4/ac/42/02/ac4202eb-4083-12c7-a1b5-e68f6bb714c1/AppIcon-1x_U007emarketing-0-6-85-220.png/200x200bb.jpg" TargetMode="External"/><Relationship Id="rId290" Type="http://schemas.openxmlformats.org/officeDocument/2006/relationships/hyperlink" Target="https://is1-ssl.mzstatic.com/image/thumb/Purple112/v4/53/8a/6c/538a6c0b-57e8-2908-c0bd-d880326e31b7/AppIcon-1x_U007emarketing-0-4-85-220.png/200x200bb.jpg" TargetMode="External"/><Relationship Id="rId29" Type="http://schemas.openxmlformats.org/officeDocument/2006/relationships/hyperlink" Target="http://is4.mzstatic.com/image/thumb/Purple20/v4/0e/a4/6e/0ea46ea7-3b4f-5ea3-2ab2-4f513c7d1d7f/source/200x200bb.jpg" TargetMode="External"/><Relationship Id="rId289" Type="http://schemas.openxmlformats.org/officeDocument/2006/relationships/hyperlink" Target="https://is1-ssl.mzstatic.com/image/thumb/Purple112/v4/7f/0d/52/7f0d523e-32bf-ff94-cb0a-c1344a66df3d/AppIcon-1x_U007emarketing-0-6-0-0-85-220.png/200x200bb.jpg" TargetMode="External"/><Relationship Id="rId288" Type="http://schemas.openxmlformats.org/officeDocument/2006/relationships/hyperlink" Target="https://is2-ssl.mzstatic.com/image/thumb/Purple125/v4/70/21/fd/7021fdae-3abe-35f7-e082-7d42ec4c09dc/AppIcon-1x_U007emarketing-0-5-0-85-220.png/200x200bb.jpg" TargetMode="External"/><Relationship Id="rId287" Type="http://schemas.openxmlformats.org/officeDocument/2006/relationships/hyperlink" Target="https://is2-ssl.mzstatic.com/image/thumb/Purple112/v4/b0/73/8d/b0738d84-9cdc-3220-ff62-092e53897998/AppIcon-1x_U007emarketing-0-6-85-220.png/200x200bb.jpg" TargetMode="External"/><Relationship Id="rId286" Type="http://schemas.openxmlformats.org/officeDocument/2006/relationships/hyperlink" Target="https://is3-ssl.mzstatic.com/image/thumb/Purple122/v4/81/82/3b/81823b2a-ef5d-0cdb-791f-eaee4f3715ce/AppIcon-0-0-1x_U007emarketing-0-0-0-5-0-0-sRGB-0-0-0-GLES2_U002c0-512MB-85-220-0-0.png/200x200bb.jpg" TargetMode="External"/><Relationship Id="rId285" Type="http://schemas.openxmlformats.org/officeDocument/2006/relationships/hyperlink" Target="https://is2-ssl.mzstatic.com/image/thumb/Purple112/v4/1d/95/00/1d950058-3f57-c7b7-7bc5-6678b7757501/AppIcon-1x_U007emarketing-0-5-0-0-85-220.png/200x200bb.jpg" TargetMode="External"/><Relationship Id="rId284" Type="http://schemas.openxmlformats.org/officeDocument/2006/relationships/hyperlink" Target="http://is5.mzstatic.com/image/thumb/Purple3/v4/be/35/fb/be35fbe5-cb76-8801-6c16-b57b53cd678e/source/200x200bb.jpg" TargetMode="External"/><Relationship Id="rId283" Type="http://schemas.openxmlformats.org/officeDocument/2006/relationships/hyperlink" Target="http://is3.mzstatic.com/image/thumb/Purple3/v4/26/c0/83/26c0830d-21e6-c420-202e-9798c9084b23/source/200x200bb.jpg" TargetMode="External"/><Relationship Id="rId282" Type="http://schemas.openxmlformats.org/officeDocument/2006/relationships/hyperlink" Target="https://is1-ssl.mzstatic.com/image/thumb/Purple113/v4/9d/33/9a/9d339ab1-a618-d433-75ac-76c9da57ba63/AppIcon-0-1x_U007emarketing-0-0-85-220-0-5.png/200x200bb.jpg" TargetMode="External"/><Relationship Id="rId281" Type="http://schemas.openxmlformats.org/officeDocument/2006/relationships/hyperlink" Target="https://is1-ssl.mzstatic.com/image/thumb/Purple114/v4/1a/34/6a/1a346a06-e730-8770-bc4b-41a0f6bb1e55/source/200x200bb.jpg" TargetMode="External"/><Relationship Id="rId280" Type="http://schemas.openxmlformats.org/officeDocument/2006/relationships/hyperlink" Target="https://is2-ssl.mzstatic.com/image/thumb/Purple118/v4/56/0c/55/560c5538-7a5a-8dc1-b356-e49dc03a5eaf/source/200x200bb.jpg" TargetMode="External"/><Relationship Id="rId28" Type="http://schemas.openxmlformats.org/officeDocument/2006/relationships/hyperlink" Target="https://is2-ssl.mzstatic.com/image/thumb/Purple62/v4/23/1e/38/231e381d-0815-2285-a307-0f66d95b7596/source/200x200bb.jpg" TargetMode="External"/><Relationship Id="rId279" Type="http://schemas.openxmlformats.org/officeDocument/2006/relationships/hyperlink" Target="https://is5-ssl.mzstatic.com/image/thumb/Purple124/v4/2f/45/a8/2f45a864-0763-d881-dae0-396d379cea1b/source/200x200bb.jpg" TargetMode="External"/><Relationship Id="rId278" Type="http://schemas.openxmlformats.org/officeDocument/2006/relationships/hyperlink" Target="https://is5-ssl.mzstatic.com/image/thumb/Purple112/v4/fb/1a/e3/fb1ae31f-aa96-db40-0f17-e8bc3501a2d3/AppIcon-1x_U007emarketing-0-5-0-0-85-220.png/200x200bb.jpg" TargetMode="External"/><Relationship Id="rId277" Type="http://schemas.openxmlformats.org/officeDocument/2006/relationships/hyperlink" Target="https://is2-ssl.mzstatic.com/image/thumb/Purple122/v4/1d/7a/86/1d7a86f0-171c-e402-471d-05841b4d87d7/AppIcon-1x_U007emarketing-5-0-85-220.png/200x200bb.jpg" TargetMode="External"/><Relationship Id="rId276" Type="http://schemas.openxmlformats.org/officeDocument/2006/relationships/hyperlink" Target="https://is2-ssl.mzstatic.com/image/thumb/Purple116/v4/fa/05/c1/fa05c1c2-498d-8384-baf8-43d3f705e9d8/AppIcon-1x_U007emarketing-0-6-0-0-85-220.png/200x200bb.jpg" TargetMode="External"/><Relationship Id="rId275" Type="http://schemas.openxmlformats.org/officeDocument/2006/relationships/hyperlink" Target="https://is5-ssl.mzstatic.com/image/thumb/Purple112/v4/0b/c5/1a/0bc51a2f-6bc2-5244-9736-1452beec704b/AppIcon-1x_U007emarketing-0-6-0-0-sRGB-85-220.png/200x200bb.jpg" TargetMode="External"/><Relationship Id="rId274" Type="http://schemas.openxmlformats.org/officeDocument/2006/relationships/hyperlink" Target="https://is5-ssl.mzstatic.com/image/thumb/Purple112/v4/c3/10/b8/c310b82e-05b0-aa28-3bc9-ace280f4cb35/AppIcon-0-0-1x_U007emarketing-0-0-0-5-0-0-sRGB-0-0-0-GLES2_U002c0-512MB-85-220-0-0.png/200x200bb.jpg" TargetMode="External"/><Relationship Id="rId273" Type="http://schemas.openxmlformats.org/officeDocument/2006/relationships/hyperlink" Target="https://is2-ssl.mzstatic.com/image/thumb/Purple112/v4/c2/d6/f9/c2d6f9b8-5e8e-9004-94bc-4c9940de83f4/AppIcon-1x_U007emarketing-0-4-0-85-220.png/200x200bb.jpg" TargetMode="External"/><Relationship Id="rId272" Type="http://schemas.openxmlformats.org/officeDocument/2006/relationships/hyperlink" Target="https://is1-ssl.mzstatic.com/image/thumb/Purple112/v4/3a/c1/83/3ac18370-acfb-1739-9d8f-a9166128bb2a/AppIcon-1x_U007emarketing-0-7-0-0-sRGB-85-220.png/200x200bb.jpg" TargetMode="External"/><Relationship Id="rId271" Type="http://schemas.openxmlformats.org/officeDocument/2006/relationships/hyperlink" Target="https://is2-ssl.mzstatic.com/image/thumb/Purple112/v4/1f/58/04/1f5804c8-d6ab-6467-079e-46ceee6ce2ab/AppIcon-0-0-1x_U007emarketing-0-0-0-5-0-0-sRGB-0-0-0-GLES2_U002c0-512MB-85-220-0-0.png/200x200bb.jpg" TargetMode="External"/><Relationship Id="rId270" Type="http://schemas.openxmlformats.org/officeDocument/2006/relationships/hyperlink" Target="https://is4-ssl.mzstatic.com/image/thumb/Purple112/v4/ca/fe/23/cafe2384-ad7f-173a-f29f-5f656f35e311/AppIcon-0-0-1x_U007emarketing-0-0-0-5-0-0-sRGB-0-0-0-GLES2_U002c0-512MB-85-220-0-0.png/200x200bb.jpg" TargetMode="External"/><Relationship Id="rId27" Type="http://schemas.openxmlformats.org/officeDocument/2006/relationships/hyperlink" Target="http://is2.mzstatic.com/image/thumb/Purple69/v4/bb/31/10/bb3110d0-06f4-0e35-dbf0-668a108d44ba/source/200x200bb.jpg" TargetMode="External"/><Relationship Id="rId269" Type="http://schemas.openxmlformats.org/officeDocument/2006/relationships/hyperlink" Target="https://is1-ssl.mzstatic.com/image/thumb/Purple122/v4/3a/1f/2e/3a1f2eee-970a-edca-69e1-86a597fd6636/AppIcon-1x_U007emarketing-0-5-0-0-sRGB-85-220.png/200x200bb.jpg" TargetMode="External"/><Relationship Id="rId268" Type="http://schemas.openxmlformats.org/officeDocument/2006/relationships/hyperlink" Target="https://is2-ssl.mzstatic.com/image/thumb/Purple82/v4/33/da/6b/33da6bfb-e33a-e248-fc47-750e1b4b19cb/source/200x200bb.jpg" TargetMode="External"/><Relationship Id="rId267" Type="http://schemas.openxmlformats.org/officeDocument/2006/relationships/hyperlink" Target="http://is5.mzstatic.com/image/thumb/Purple49/v4/cd/a5/2a/cda52a42-b2e7-90fc-fdc5-b3f87253fa77/source/100x100bb.jpg" TargetMode="External"/><Relationship Id="rId266" Type="http://schemas.openxmlformats.org/officeDocument/2006/relationships/hyperlink" Target="https://is5-ssl.mzstatic.com/image/thumb/Purple122/v4/f4/90/8b/f4908b97-71e2-864c-9283-6d434bf6762a/source/200x200bb.jpg" TargetMode="External"/><Relationship Id="rId265" Type="http://schemas.openxmlformats.org/officeDocument/2006/relationships/hyperlink" Target="https://is4-ssl.mzstatic.com/image/thumb/Purple123/v4/f8/6b/db/f86bdb72-3676-fa4f-ce94-f3c8bcabf9d5/source/200x200bb.jpg" TargetMode="External"/><Relationship Id="rId264" Type="http://schemas.openxmlformats.org/officeDocument/2006/relationships/hyperlink" Target="https://is2-ssl.mzstatic.com/image/thumb/Purple118/v4/d4/1b/9b/d41b9b13-17f0-2a79-42bb-cbff840e46b4/source/200x200bb.jpg" TargetMode="External"/><Relationship Id="rId263" Type="http://schemas.openxmlformats.org/officeDocument/2006/relationships/hyperlink" Target="https://is3-ssl.mzstatic.com/image/thumb/Purple71/v4/8e/5b/76/8e5b769f-f2c7-09c7-e859-4497e1129259/source/200x200bb.jpg" TargetMode="External"/><Relationship Id="rId262" Type="http://schemas.openxmlformats.org/officeDocument/2006/relationships/hyperlink" Target="https://is5-ssl.mzstatic.com/image/thumb/Purple128/v4/3b/d6/cf/3bd6cf26-a8b1-bad0-4109-8099923d1f54/source/200x200bb.jpg" TargetMode="External"/><Relationship Id="rId261" Type="http://schemas.openxmlformats.org/officeDocument/2006/relationships/hyperlink" Target="http://is3.mzstatic.com/image/thumb/Purple22/v4/c3/39/67/c33967fa-ad75-841a-f152-91285afc4900/source/200x200bb.jpg" TargetMode="External"/><Relationship Id="rId260" Type="http://schemas.openxmlformats.org/officeDocument/2006/relationships/hyperlink" Target="https://is2-ssl.mzstatic.com/image/thumb/Purple123/v4/0a/5a/41/0a5a411f-74ca-fcf4-8095-a28f89b2246a/source/200x200bb.jpg" TargetMode="External"/><Relationship Id="rId26" Type="http://schemas.openxmlformats.org/officeDocument/2006/relationships/hyperlink" Target="http://is3.mzstatic.com/image/thumb/Purple30/v4/4e/92/5a/4e925aa4-5c8a-01b5-c3ce-0db91c8f50e7/source/200x200bb.jpg" TargetMode="External"/><Relationship Id="rId259" Type="http://schemas.openxmlformats.org/officeDocument/2006/relationships/hyperlink" Target="https://is3-ssl.mzstatic.com/image/thumb/Purple122/v4/1b/fc/06/1bfc06ed-1aaf-564b-771c-2113e90af1fb/AppIcon-1x_U007emarketing-0-10-0-0-sRGB-85-220.png/200x200bb.jpg" TargetMode="External"/><Relationship Id="rId258" Type="http://schemas.openxmlformats.org/officeDocument/2006/relationships/hyperlink" Target="https://is5-ssl.mzstatic.com/image/thumb/Purple112/v4/18/32/e2/1832e2ba-f791-aeb1-d830-bc4ae204175e/AppIcon-1x_U007emarketing-0-5-0-0-85-220.png/200x200bb.jpg" TargetMode="External"/><Relationship Id="rId257" Type="http://schemas.openxmlformats.org/officeDocument/2006/relationships/hyperlink" Target="https://is1-ssl.mzstatic.com/image/thumb/Purple122/v4/b2/eb/27/b2eb2744-a531-36de-aeac-4065671e34c9/AppIcon-0-0-1x_U007emarketing-0-0-0-6-0-0-sRGB-0-0-0-GLES2_U002c0-512MB-85-220-0-0.png/200x200bb.jpg" TargetMode="External"/><Relationship Id="rId256" Type="http://schemas.openxmlformats.org/officeDocument/2006/relationships/hyperlink" Target="https://is1-ssl.mzstatic.com/image/thumb/Purple122/v4/ff/c0/fc/ffc0fc5b-cfd8-aa13-d188-9ed6a50c26be/AppIcon-1x_U007emarketing-0-5-0-85-220-0.png/200x200bb.jpg" TargetMode="External"/><Relationship Id="rId255" Type="http://schemas.openxmlformats.org/officeDocument/2006/relationships/hyperlink" Target="https://is4-ssl.mzstatic.com/image/thumb/Purple122/v4/df/57/1a/df571a51-fee5-7933-9e49-8e3ce8ff4a6c/AppIcon-0-0-1x_U007emarketing-0-0-0-6-0-0-sRGB-0-0-0-GLES2_U002c0-512MB-85-220-0-0.png/200x200bb.jpg" TargetMode="External"/><Relationship Id="rId254" Type="http://schemas.openxmlformats.org/officeDocument/2006/relationships/hyperlink" Target="https://is4-ssl.mzstatic.com/image/thumb/Purple124/v4/bc/6a/14/bc6a149d-e810-2bea-8cb2-e2c7aa08d0f5/AppIcon-0-0-1x_U007emarketing-0-0-0-6-0-85-220.png/200x200bb.jpg" TargetMode="External"/><Relationship Id="rId253" Type="http://schemas.openxmlformats.org/officeDocument/2006/relationships/hyperlink" Target="https://is4-ssl.mzstatic.com/image/thumb/Purple112/v4/eb/36/e3/eb36e346-1fb3-0a0c-3ca7-92a654bab5fc/AppIcon-1x_U007emarketing-0-6-0-0-85-220.jpeg/200x200bb.jpg" TargetMode="External"/><Relationship Id="rId252" Type="http://schemas.openxmlformats.org/officeDocument/2006/relationships/hyperlink" Target="https://is4-ssl.mzstatic.com/image/thumb/Purple112/v4/ad/07/2e/ad072ea5-513d-f1ea-92ad-2b60925dc649/AppIcon-1x_U007emarketing-0-5-0-0-85-220.png/200x200bb.jpg" TargetMode="External"/><Relationship Id="rId251" Type="http://schemas.openxmlformats.org/officeDocument/2006/relationships/hyperlink" Target="https://is4-ssl.mzstatic.com/image/thumb/Purple122/v4/36/aa/98/36aa987a-7c19-bac8-786b-07158a4feab5/AppIcon-0-0-1x_U007emarketing-0-0-0-7-0-0-sRGB-0-0-0-GLES2_U002c0-512MB-85-220-0-0.png/200x200bb.jpg" TargetMode="External"/><Relationship Id="rId250" Type="http://schemas.openxmlformats.org/officeDocument/2006/relationships/hyperlink" Target="https://is4-ssl.mzstatic.com/image/thumb/Purple122/v4/51/97/ea/5197ead4-32bd-4892-acb4-3eb5f7c5733d/AppIcon-1x_U007emarketing-0-6-0-85-220.png/200x200bb.jpg" TargetMode="External"/><Relationship Id="rId25" Type="http://schemas.openxmlformats.org/officeDocument/2006/relationships/hyperlink" Target="http://is5.mzstatic.com/image/thumb/Purple71/v4/e5/3d/04/e53d04f1-24fa-4003-e0f3-7a6aaec18c87/source/200x200bb.jpg" TargetMode="External"/><Relationship Id="rId249" Type="http://schemas.openxmlformats.org/officeDocument/2006/relationships/hyperlink" Target="https://is3-ssl.mzstatic.com/image/thumb/Purple112/v4/47/1a/9c/471a9cba-5bc8-9ca2-2f91-52e2ee00c422/AppIcon-1x_U007emarketing-0-7-0-0-85-220.png/200x200bb.jpg" TargetMode="External"/><Relationship Id="rId248" Type="http://schemas.openxmlformats.org/officeDocument/2006/relationships/hyperlink" Target="https://is1-ssl.mzstatic.com/image/thumb/Purple112/v4/da/26/9d/da269d72-9823-c288-03c6-511f32e36642/AppIcon-1x_U007emarketing-0-7-0-0-sRGB-85-220.png/200x200bb.jpg" TargetMode="External"/><Relationship Id="rId247" Type="http://schemas.openxmlformats.org/officeDocument/2006/relationships/hyperlink" Target="https://is1-ssl.mzstatic.com/image/thumb/Purple71/v4/90/fe/1a/90fe1a80-5ccb-1a31-f79a-d1ddd90fda61/source/200x200bb.jpg" TargetMode="External"/><Relationship Id="rId246" Type="http://schemas.openxmlformats.org/officeDocument/2006/relationships/hyperlink" Target="https://is2-ssl.mzstatic.com/image/thumb/Purple122/v4/2d/b5/8b/2db58b8f-d1f1-8ec3-5c81-e2946577a785/source/200x200bb.jpg" TargetMode="External"/><Relationship Id="rId245" Type="http://schemas.openxmlformats.org/officeDocument/2006/relationships/hyperlink" Target="https://is1-ssl.mzstatic.com/image/thumb/Purple60/v4/fc/86/69/fc86694c-9b24-2c3d-d119-178d3b7667cc/source/200x200bb.jpg" TargetMode="External"/><Relationship Id="rId244" Type="http://schemas.openxmlformats.org/officeDocument/2006/relationships/hyperlink" Target="https://is4-ssl.mzstatic.com/image/thumb/Purple22/v4/de/aa/bf/deaabf70-4fef-9f34-daee-85ef04ee4146/source/200x200bb.jpg" TargetMode="External"/><Relationship Id="rId243" Type="http://schemas.openxmlformats.org/officeDocument/2006/relationships/hyperlink" Target="https://is5-ssl.mzstatic.com/image/thumb/Purple69/v4/94/a3/29/94a32983-eb71-8dbd-9429-12b9f7dcb4d7/source/200x200bb.jpg" TargetMode="External"/><Relationship Id="rId242" Type="http://schemas.openxmlformats.org/officeDocument/2006/relationships/hyperlink" Target="https://is5-ssl.mzstatic.com/image/thumb/Purple122/v4/69/dc/d2/69dcd253-522c-4b1d-44da-ea6b51ee5f63/AppIcon-1x_U007emarketing-0-6-0-0-85-220.png/200x200bb.jpg" TargetMode="External"/><Relationship Id="rId241" Type="http://schemas.openxmlformats.org/officeDocument/2006/relationships/hyperlink" Target="https://is4-ssl.mzstatic.com/image/thumb/Purple112/v4/55/87/45/5587453a-53d5-1003-85d4-c0140bfc22cc/AppIcon-1x_U007emarketing-0-5-85-220.png/200x200bb.jpg" TargetMode="External"/><Relationship Id="rId240" Type="http://schemas.openxmlformats.org/officeDocument/2006/relationships/hyperlink" Target="https://is3-ssl.mzstatic.com/image/thumb/Purple112/v4/df/bd/7c/dfbd7cf7-3bdf-c612-8124-5abcf403bc10/AppIcon-1x_U007emarketing-0-5-0-0-85-220.png/200x200bb.jpg" TargetMode="External"/><Relationship Id="rId24" Type="http://schemas.openxmlformats.org/officeDocument/2006/relationships/hyperlink" Target="https://is1-ssl.mzstatic.com/image/thumb/Purple124/v4/10/8d/27/108d2711-9da5-e996-ba0d-c777c66bd755/source/200x200bb.jpg" TargetMode="External"/><Relationship Id="rId239" Type="http://schemas.openxmlformats.org/officeDocument/2006/relationships/hyperlink" Target="https://is3-ssl.mzstatic.com/image/thumb/Purple112/v4/86/18/c7/8618c758-7e80-ed34-7805-60c728775082/AppIcon-1x_U007emarketing-0-7-0-85-220.png/200x200bb.jpg" TargetMode="External"/><Relationship Id="rId238" Type="http://schemas.openxmlformats.org/officeDocument/2006/relationships/hyperlink" Target="https://is1-ssl.mzstatic.com/image/thumb/Purple112/v4/6d/9d/a3/6d9da379-3984-30d9-d103-14c6efc45924/AppIcon-0-0-1x_U007emarketing-0-0-0-5-0-0-sRGB-0-0-0-GLES2_U002c0-512MB-85-220-0-0.png/200x200bb.jpg" TargetMode="External"/><Relationship Id="rId237" Type="http://schemas.openxmlformats.org/officeDocument/2006/relationships/hyperlink" Target="https://is2-ssl.mzstatic.com/image/thumb/Purple124/v4/7d/d7/bc/7dd7bc89-ae14-b1ab-07e7-4376523262e6/AppIcon-1x_U007emarketing-0-10-0-85-220.png/200x200bb.jpg" TargetMode="External"/><Relationship Id="rId236" Type="http://schemas.openxmlformats.org/officeDocument/2006/relationships/hyperlink" Target="https://is5-ssl.mzstatic.com/image/thumb/Purple122/v4/0a/f1/16/0af116f4-d7c1-560e-1ed4-9fb3de792f48/AppIcon-1x_U007emarketing-0-6-0-0-85-220.png/200x200bb.jpg" TargetMode="External"/><Relationship Id="rId235" Type="http://schemas.openxmlformats.org/officeDocument/2006/relationships/hyperlink" Target="https://is2-ssl.mzstatic.com/image/thumb/Purple122/v4/b6/59/b1/b659b1e6-6df7-8878-c54a-2c500e9ffb4a/AppIcon-1x_U007emarketing-0-5-0-0-85-220.png/200x200bb.jpg" TargetMode="External"/><Relationship Id="rId234" Type="http://schemas.openxmlformats.org/officeDocument/2006/relationships/hyperlink" Target="https://is1-ssl.mzstatic.com/image/thumb/Purple122/v4/8d/b9/4f/8db94fd7-db64-a80e-8a6b-942e9962c273/AppIcon-0-1x_U007emarketing-0-6-0-0-85-220.png/200x200bb.jpg" TargetMode="External"/><Relationship Id="rId233" Type="http://schemas.openxmlformats.org/officeDocument/2006/relationships/hyperlink" Target="https://is1-ssl.mzstatic.com/image/thumb/Purple30/v4/7d/e5/ba/7de5ba77-a1bf-230a-9a87-34cbb99951a4/source/200x200bb.jpg" TargetMode="External"/><Relationship Id="rId232" Type="http://schemas.openxmlformats.org/officeDocument/2006/relationships/hyperlink" Target="https://is2-ssl.mzstatic.com/image/thumb/Purple113/v4/93/15/1f/93151fe4-e47c-66d4-8252-c8ef8c48d424/source/200x200bb.jpg" TargetMode="External"/><Relationship Id="rId231" Type="http://schemas.openxmlformats.org/officeDocument/2006/relationships/hyperlink" Target="https://is4-ssl.mzstatic.com/image/thumb/Purple126/v4/f1/6f/1a/f16f1a98-e2d4-84b8-d014-754aea3414ec/AppIcon-1x_U007emarketing-0-2-0-85-220.png/200x200bb.jpg" TargetMode="External"/><Relationship Id="rId230" Type="http://schemas.openxmlformats.org/officeDocument/2006/relationships/hyperlink" Target="https://is2-ssl.mzstatic.com/image/thumb/Purple128/v4/91/84/b7/9184b7a3-1451-18ee-be12-9fc90437a84c/source/200x200bb.jpg" TargetMode="External"/><Relationship Id="rId23" Type="http://schemas.openxmlformats.org/officeDocument/2006/relationships/hyperlink" Target="https://is2-ssl.mzstatic.com/image/thumb/Purple118/v4/46/aa/03/46aa0361-687e-e23b-9ebf-5861a709d853/source/200x200bb.jpg" TargetMode="External"/><Relationship Id="rId229" Type="http://schemas.openxmlformats.org/officeDocument/2006/relationships/hyperlink" Target="https://is5-ssl.mzstatic.com/image/thumb/Purple113/v4/67/0c/bd/670cbde3-1a3d-aa77-ca6b-9260e7458b8c/source/200x200bb.jpg" TargetMode="External"/><Relationship Id="rId228" Type="http://schemas.openxmlformats.org/officeDocument/2006/relationships/hyperlink" Target="https://is5-ssl.mzstatic.com/image/thumb/Purple112/v4/e4/fd/4a/e4fd4a2e-e73d-6a52-0220-db362ba578f9/AppIcon-1x_U007emarketing-0-5-0-0-sRGB-85-220.png/200x200bb.jpg" TargetMode="External"/><Relationship Id="rId227" Type="http://schemas.openxmlformats.org/officeDocument/2006/relationships/hyperlink" Target="https://is2-ssl.mzstatic.com/image/thumb/Purple122/v4/d2/51/74/d2517496-a41f-0b3c-15b9-f6b4c945c2fe/AppIcon-1x_U007emarketing-0-5-0-0-85-220.png/200x200bb.jpg" TargetMode="External"/><Relationship Id="rId226" Type="http://schemas.openxmlformats.org/officeDocument/2006/relationships/hyperlink" Target="https://is2-ssl.mzstatic.com/image/thumb/Purple112/v4/ab/56/ba/ab56bab3-2f4f-6652-dba0-d70a182c6815/AppIcon-1x_U007emarketing-0-7-0-0-85-220.png/200x200bb.jpg" TargetMode="External"/><Relationship Id="rId225" Type="http://schemas.openxmlformats.org/officeDocument/2006/relationships/hyperlink" Target="https://is3-ssl.mzstatic.com/image/thumb/Purple112/v4/99/53/23/9953239e-dab7-20d8-16a1-48cd767b03f9/AppIcon-0-0-1x_U007emarketing-0-0-0-7-0-0-sRGB-0-0-0-GLES2_U002c0-512MB-85-220-0-0.png/200x200bb.jpg" TargetMode="External"/><Relationship Id="rId224" Type="http://schemas.openxmlformats.org/officeDocument/2006/relationships/hyperlink" Target="https://is3-ssl.mzstatic.com/image/thumb/Purple112/v4/79/0b/b3/790bb310-f8ff-cf7d-8d4f-8e92b580501e/AppIcon-1x_U007emarketing-0-6-0-85-220.png/200x200bb.jpg" TargetMode="External"/><Relationship Id="rId223" Type="http://schemas.openxmlformats.org/officeDocument/2006/relationships/hyperlink" Target="https://is4-ssl.mzstatic.com/image/thumb/Purple112/v4/9a/90/f6/9a90f6f5-8e1b-5150-ec05-d7d147ffb082/AppIcon-1x_U007emarketing-0-5-0-0-85-220.png/200x200bb.jpg" TargetMode="External"/><Relationship Id="rId222" Type="http://schemas.openxmlformats.org/officeDocument/2006/relationships/hyperlink" Target="https://is2-ssl.mzstatic.com/image/thumb/Purple112/v4/e1/c7/0d/e1c70da9-9ff2-41be-406e-73677c6f3a55/AppIcon-2-1x_U007emarketing-0-5-0-0-85-220.png/200x200bb.jpg" TargetMode="External"/><Relationship Id="rId221" Type="http://schemas.openxmlformats.org/officeDocument/2006/relationships/hyperlink" Target="https://is3-ssl.mzstatic.com/image/thumb/Purple/v4/cc/d8/90/ccd890bc-45b2-f89c-03dd-7d6c32c192be/source/200x200bb.jpg" TargetMode="External"/><Relationship Id="rId220" Type="http://schemas.openxmlformats.org/officeDocument/2006/relationships/hyperlink" Target="https://is5-ssl.mzstatic.com/image/thumb/Purple4/v4/76/49/38/76493866-c3a6-9cd7-6c35-d194d5f49916/source/200x200bb.jpg" TargetMode="External"/><Relationship Id="rId22" Type="http://schemas.openxmlformats.org/officeDocument/2006/relationships/hyperlink" Target="http://is5.mzstatic.com/image/thumb/Purple62/v4/8a/5e/8a/8a5e8aad-2e28-6c75-98cf-be98a72c3b4e/source/200x200bb.jpg" TargetMode="External"/><Relationship Id="rId219" Type="http://schemas.openxmlformats.org/officeDocument/2006/relationships/hyperlink" Target="https://is3-ssl.mzstatic.com/image/thumb/Purple69/v4/39/e6/ac/39e6aca6-0ba4-02be-19fa-3bb1aece11db/source/200x200bb.jpg" TargetMode="External"/><Relationship Id="rId218" Type="http://schemas.openxmlformats.org/officeDocument/2006/relationships/hyperlink" Target="https://is2-ssl.mzstatic.com/image/thumb/Purple113/v4/98/59/03/985903b5-4b24-bfc7-0cb7-4d0435539ac4/source/200x200bb.jpg" TargetMode="External"/><Relationship Id="rId217" Type="http://schemas.openxmlformats.org/officeDocument/2006/relationships/hyperlink" Target="https://is1-ssl.mzstatic.com/image/thumb/Purple124/v4/69/f5/f9/69f5f93f-b105-8171-798a-0af68b1534dc/source/200x200bb.jpg" TargetMode="External"/><Relationship Id="rId216" Type="http://schemas.openxmlformats.org/officeDocument/2006/relationships/hyperlink" Target="https://is4-ssl.mzstatic.com/image/thumb/Purple124/v4/7b/00/f6/7b00f69d-bb2c-cbc2-19ea-6b40dc3d8a72/source/200x200bb.jpg" TargetMode="External"/><Relationship Id="rId215" Type="http://schemas.openxmlformats.org/officeDocument/2006/relationships/hyperlink" Target="https://is5-ssl.mzstatic.com/image/thumb/Purple112/v4/c8/a8/06/c8a806e7-b637-8ae5-912d-df2e1ea539e9/AppIcon-1x_U007emarketing-0-6-0-0-85-220.png/200x200bb.jpg" TargetMode="External"/><Relationship Id="rId214" Type="http://schemas.openxmlformats.org/officeDocument/2006/relationships/hyperlink" Target="https://is3-ssl.mzstatic.com/image/thumb/Purple112/v4/80/df/bc/80dfbc98-934e-30ad-d1af-6077a71ada94/AppIcon-0-0-1x_U007emarketing-0-0-0-7-0-0-sRGB-0-0-0-GLES2_U002c0-512MB-85-220-0-0.png/200x200bb.jpg" TargetMode="External"/><Relationship Id="rId213" Type="http://schemas.openxmlformats.org/officeDocument/2006/relationships/hyperlink" Target="https://is1-ssl.mzstatic.com/image/thumb/Purple115/v4/69/03/4b/69034b77-fda5-47b0-4685-0319ec24c1a2/AppIcon-1x_U007emarketing-0-5-0-0-sRGB-85-220.png/200x200bb.jpg" TargetMode="External"/><Relationship Id="rId212" Type="http://schemas.openxmlformats.org/officeDocument/2006/relationships/hyperlink" Target="https://is2-ssl.mzstatic.com/image/thumb/Purple112/v4/cd/e8/b4/cde8b429-e612-b279-d062-ef18ccd62f17/AppIcon-0-0-1x_U007emarketing-0-0-0-5-0-0-sRGB-0-0-0-GLES2_U002c0-512MB-85-220-0-0.png/200x200bb.jpg" TargetMode="External"/><Relationship Id="rId211" Type="http://schemas.openxmlformats.org/officeDocument/2006/relationships/hyperlink" Target="https://is1-ssl.mzstatic.com/image/thumb/Purple122/v4/2d/7e/cd/2d7ecd75-adf0-db19-f1e6-a8fff511cf4b/AppIcon-0-0-1x_U007emarketing-0-0-0-7-0-0-sRGB-0-0-0-GLES2_U002c0-512MB-85-220-0-0.png/200x200bb.jpg" TargetMode="External"/><Relationship Id="rId210" Type="http://schemas.openxmlformats.org/officeDocument/2006/relationships/hyperlink" Target="http://is2.mzstatic.com/image/thumb/Purple7/v4/27/e0/68/27e06899-cf38-c801-3b6b-40c2e04f9893/source/100x100bb.jpg" TargetMode="External"/><Relationship Id="rId21" Type="http://schemas.openxmlformats.org/officeDocument/2006/relationships/hyperlink" Target="http://is5.mzstatic.com/image/thumb/Purple127/v4/6a/35/30/6a353045-99ad-0162-0034-3c4850626605/source/200x200bb.jpg" TargetMode="External"/><Relationship Id="rId209" Type="http://schemas.openxmlformats.org/officeDocument/2006/relationships/hyperlink" Target="https://is3-ssl.mzstatic.com/image/thumb/Purple71/v4/c4/08/4b/c4084bff-97c7-af95-8a77-aba1e46c3b62/source/200x200bb.jpg" TargetMode="External"/><Relationship Id="rId208" Type="http://schemas.openxmlformats.org/officeDocument/2006/relationships/hyperlink" Target="https://is2-ssl.mzstatic.com/image/thumb/Purple112/v4/c9/cd/6b/c9cd6bff-1806-091c-3175-a6f33643f1f2/AppIcon-1x_U007emarketing-0-8-0-0-85-220.png/200x200bb.jpg" TargetMode="External"/><Relationship Id="rId207" Type="http://schemas.openxmlformats.org/officeDocument/2006/relationships/hyperlink" Target="https://is1-ssl.mzstatic.com/image/thumb/Purple112/v4/df/64/41/df6441c3-7850-a620-8a6f-dfa3b0416129/AppIcon-0-0-1x_U007emarketing-0-0-0-5-0-0-sRGB-0-0-0-GLES2_U002c0-512MB-85-220-0-0.png/200x200bb.jpg" TargetMode="External"/><Relationship Id="rId206" Type="http://schemas.openxmlformats.org/officeDocument/2006/relationships/hyperlink" Target="https://is5-ssl.mzstatic.com/image/thumb/Purple112/v4/c6/8a/d4/c68ad46c-c155-f08e-b9d7-eb8336cbeaad/AppIcon-1x_U007emarketing-0-5-0-85-220-0.png/200x200bb.jpg" TargetMode="External"/><Relationship Id="rId205" Type="http://schemas.openxmlformats.org/officeDocument/2006/relationships/hyperlink" Target="https://is4-ssl.mzstatic.com/image/thumb/Purple114/v4/f6/14/a0/f614a03a-ef87-5f44-3488-fd08eadb2b29/AppIcon-0-0-1x_U007emarketing-0-0-0-4-0-0-sRGB-0-0-0-GLES2_U002c0-512MB-85-220-0-0.png/200x200bb.jpg" TargetMode="External"/><Relationship Id="rId204" Type="http://schemas.openxmlformats.org/officeDocument/2006/relationships/hyperlink" Target="https://is4-ssl.mzstatic.com/image/thumb/Purple124/v4/07/cd/3d/07cd3d49-c9ed-8917-e9f9-8b42982437b4/AppIcon-1x_U007emarketing-0-2-0-0-sRGB-85-220.png/200x200bb.jpg" TargetMode="External"/><Relationship Id="rId203" Type="http://schemas.openxmlformats.org/officeDocument/2006/relationships/hyperlink" Target="https://is3-ssl.mzstatic.com/image/thumb/Purple112/v4/87/d1/2d/87d12d67-c818-ecc1-a87c-76b31553d6c6/AppIcon-1x_U007emarketing-0-5-0-0-85-220.png/200x200bb.jpg" TargetMode="External"/><Relationship Id="rId202" Type="http://schemas.openxmlformats.org/officeDocument/2006/relationships/hyperlink" Target="https://is2-ssl.mzstatic.com/image/thumb/Purple122/v4/d9/31/54/d9315478-dfa7-9090-4bdb-f169a4fd7424/AppIcon-1x_U007emarketing-0-5-0-0-sRGB-85-220.png/200x200bb.jpg" TargetMode="External"/><Relationship Id="rId201" Type="http://schemas.openxmlformats.org/officeDocument/2006/relationships/hyperlink" Target="https://is4-ssl.mzstatic.com/image/thumb/Purple125/v4/f0/6a/51/f06a517e-92b6-93f3-f7f6-7c60ace0116f/AppIcon-0-1x_U007emarketing-0-7-0-0-85-220.png/200x200bb.jpg" TargetMode="External"/><Relationship Id="rId200" Type="http://schemas.openxmlformats.org/officeDocument/2006/relationships/hyperlink" Target="https://is4-ssl.mzstatic.com/image/thumb/Purple125/v4/4d/dd/15/4ddd1592-2b57-df9c-5fb7-08483c242ad3/AppIcon-0-0-1x_U007emarketing-0-0-0-4-0-0-sRGB-0-0-0-GLES2_U002c0-512MB-85-220-0-0.png/200x200bb.jpg" TargetMode="External"/><Relationship Id="rId20" Type="http://schemas.openxmlformats.org/officeDocument/2006/relationships/hyperlink" Target="https://is2-ssl.mzstatic.com/image/thumb/Purple118/v4/7e/9d/93/7e9d9315-d9e4-38ab-e83b-2ea929feef52/source/200x200bb.jpg" TargetMode="External"/><Relationship Id="rId2" Type="http://schemas.openxmlformats.org/officeDocument/2006/relationships/hyperlink" Target="https://is3-ssl.mzstatic.com/image/thumb/Purple112/v4/4f/96/d1/4f96d1b5-71ce-3db3-20c4-91cb30c78936/AppIcon-1x_U007emarketing-0-6-0-0-85-220.png/200x200bb.jpg" TargetMode="External"/><Relationship Id="rId199" Type="http://schemas.openxmlformats.org/officeDocument/2006/relationships/hyperlink" Target="https://is5-ssl.mzstatic.com/image/thumb/Purple122/v4/6c/6d/40/6c6d402f-71f0-cd64-1a69-b9ddc93c4420/AppIcon-1x_U007emarketing-0-5-0-0-sRGB-85-220.png/200x200bb.jpg" TargetMode="External"/><Relationship Id="rId198" Type="http://schemas.openxmlformats.org/officeDocument/2006/relationships/hyperlink" Target="https://is5-ssl.mzstatic.com/image/thumb/Purple112/v4/cf/7a/a4/cf7aa455-2789-d0ac-c778-1e59e04d35f6/AppIcon-1x_U007emarketing-0-3-0-0-sRGB-85-220.png/200x200bb.jpg" TargetMode="External"/><Relationship Id="rId197" Type="http://schemas.openxmlformats.org/officeDocument/2006/relationships/hyperlink" Target="https://is2-ssl.mzstatic.com/image/thumb/Purple5/v4/31/48/3a/31483af2-8f5c-c406-4df3-f2144798e7f8/source/200x200bb.jpg" TargetMode="External"/><Relationship Id="rId196" Type="http://schemas.openxmlformats.org/officeDocument/2006/relationships/hyperlink" Target="http://is5.mzstatic.com/image/thumb/Purple91/v4/96/00/fe/9600fee4-3266-e6ce-9333-d0bdf590673e/source/200x200bb.jpg" TargetMode="External"/><Relationship Id="rId195" Type="http://schemas.openxmlformats.org/officeDocument/2006/relationships/hyperlink" Target="https://is1-ssl.mzstatic.com/image/thumb/Purple124/v4/6c/0f/fb/6c0ffba7-e42c-68fb-ba36-c9d51bd5ff65/source/200x200bb.jpg" TargetMode="External"/><Relationship Id="rId194" Type="http://schemas.openxmlformats.org/officeDocument/2006/relationships/hyperlink" Target="https://is4-ssl.mzstatic.com/image/thumb/Purple122/v4/8e/22/d6/8e22d67a-0593-5815-1821-f3f4378e2788/AppIcon-1x_U007emarketing-0-5-0-0-sRGB-85-220.png/200x200bb.jpg" TargetMode="External"/><Relationship Id="rId193" Type="http://schemas.openxmlformats.org/officeDocument/2006/relationships/hyperlink" Target="https://is2-ssl.mzstatic.com/image/thumb/Purple1/v4/46/26/03/46260380-ecb1-e293-0894-770fa19f984b/mzl.jcrosxof.png/200x200bb.jpg" TargetMode="External"/><Relationship Id="rId192" Type="http://schemas.openxmlformats.org/officeDocument/2006/relationships/hyperlink" Target="https://is5-ssl.mzstatic.com/image/thumb/Purple112/v4/d7/08/0d/d7080d97-62c2-b358-28a0-7cc73de1fd4e/AppIcon-1x_U007emarketing-0-7-0-0-85-220.png/200x200bb.jpg" TargetMode="External"/><Relationship Id="rId191" Type="http://schemas.openxmlformats.org/officeDocument/2006/relationships/hyperlink" Target="https://is2-ssl.mzstatic.com/image/thumb/Purple112/v4/0d/eb/6f/0deb6f57-ee31-97c1-a46d-3f5495fc897e/AppIcon-1x_U007emarketing-2-0-85-220.png/200x200bb.jpg" TargetMode="External"/><Relationship Id="rId190" Type="http://schemas.openxmlformats.org/officeDocument/2006/relationships/hyperlink" Target="https://is2-ssl.mzstatic.com/image/thumb/Purple122/v4/05/7c/83/057c8366-9587-4674-1a69-01765465bc5f/AppIcon-1x_U007emarketing-0-3-0-0-85-220.png/200x200bb.jpg" TargetMode="External"/><Relationship Id="rId19" Type="http://schemas.openxmlformats.org/officeDocument/2006/relationships/hyperlink" Target="https://is3-ssl.mzstatic.com/image/thumb/Purple128/v4/52/fd/b1/52fdb10c-d3ef-66dc-d0e9-734f2e450cfc/source/200x200bb.jpg" TargetMode="External"/><Relationship Id="rId189" Type="http://schemas.openxmlformats.org/officeDocument/2006/relationships/hyperlink" Target="https://is3-ssl.mzstatic.com/image/thumb/Purple112/v4/2b/43/bd/2b43bdba-fc55-ca5e-48c4-228aae54954b/AppIcon-1x_U007emarketing-2-0-85-220.png/200x200bb.jpg" TargetMode="External"/><Relationship Id="rId188" Type="http://schemas.openxmlformats.org/officeDocument/2006/relationships/hyperlink" Target="https://is3-ssl.mzstatic.com/image/thumb/Purple122/v4/5e/89/f1/5e89f1f1-dc62-e6b4-fb64-933b38cd2545/AppIcon-1x_U007emarketing-0-4-0-0-85-220.png/200x200bb.jpg" TargetMode="External"/><Relationship Id="rId187" Type="http://schemas.openxmlformats.org/officeDocument/2006/relationships/hyperlink" Target="https://is3-ssl.mzstatic.com/image/thumb/Purple112/v4/5e/65/bd/5e65bd59-12d6-7ad5-6c7c-b7936c46c28a/AppIcon-1x_U007emarketing-0-5-0-0-85-220.png/200x200bb.jpg" TargetMode="External"/><Relationship Id="rId186" Type="http://schemas.openxmlformats.org/officeDocument/2006/relationships/hyperlink" Target="https://is5-ssl.mzstatic.com/image/thumb/Purple112/v4/b6/00/77/b60077d0-e722-4b96-4628-9111fe51a16b/AppIcon-1x_U007emarketing-0-5-0-0-85-220.png/200x200bb.jpg" TargetMode="External"/><Relationship Id="rId185" Type="http://schemas.openxmlformats.org/officeDocument/2006/relationships/hyperlink" Target="https://is2-ssl.mzstatic.com/image/thumb/Purple122/v4/73/fb/25/73fb25b6-91e1-f422-5dab-b8a959da6694/AppIcon-0-0-1x_U007emarketing-0-0-0-5-0-0-sRGB-0-0-0-GLES2_U002c0-512MB-85-220-0-0.png/200x200bb.jpg" TargetMode="External"/><Relationship Id="rId184" Type="http://schemas.openxmlformats.org/officeDocument/2006/relationships/hyperlink" Target="https://is1-ssl.mzstatic.com/image/thumb/Purple122/v4/44/72/92/4472929a-1294-5921-9853-3b62cd007b01/AppIcon-1x_U007emarketing-0-8-0-0-85-220.png/200x200bb.jpg" TargetMode="External"/><Relationship Id="rId183" Type="http://schemas.openxmlformats.org/officeDocument/2006/relationships/hyperlink" Target="https://is2-ssl.mzstatic.com/image/thumb/Purple113/v4/17/4e/d2/174ed2a9-3e4d-f453-9fd2-8135a5fd0723/source/200x200bb.jpg" TargetMode="External"/><Relationship Id="rId182" Type="http://schemas.openxmlformats.org/officeDocument/2006/relationships/hyperlink" Target="https://is1-ssl.mzstatic.com/image/thumb/Purple4/v4/20/65/9d/20659d68-fe96-0f0a-d94b-ab64dae54ea5/source/200x200bb.jpg" TargetMode="External"/><Relationship Id="rId181" Type="http://schemas.openxmlformats.org/officeDocument/2006/relationships/hyperlink" Target="https://is5-ssl.mzstatic.com/image/thumb/Purple116/v4/23/e4/39/23e439b8-c466-f34c-d4c8-ad17679cd64c/AppIcon-0-0-1x_U007emarketing-0-0-0-10-0-0-sRGB-0-0-0-GLES2_U002c0-512MB-85-220-0-0.png/200x200bb.jpg" TargetMode="External"/><Relationship Id="rId180" Type="http://schemas.openxmlformats.org/officeDocument/2006/relationships/hyperlink" Target="https://is2-ssl.mzstatic.com/image/thumb/Purple118/v4/98/ae/22/98ae2294-0ee9-96f9-59f5-52d301377fee/source/200x200bb.jpg" TargetMode="External"/><Relationship Id="rId18" Type="http://schemas.openxmlformats.org/officeDocument/2006/relationships/hyperlink" Target="https://is4-ssl.mzstatic.com/image/thumb/Purple114/v4/ba/64/55/ba645550-3921-551b-8b95-378b00d8166e/source/200x200bb.jpg" TargetMode="External"/><Relationship Id="rId179" Type="http://schemas.openxmlformats.org/officeDocument/2006/relationships/hyperlink" Target="https://is3-ssl.mzstatic.com/image/thumb/Purple111/v4/77/02/f2/7702f2e5-5364-3544-e32f-3474a19fd1e1/source/200x200bb.jpg" TargetMode="External"/><Relationship Id="rId178" Type="http://schemas.openxmlformats.org/officeDocument/2006/relationships/hyperlink" Target="https://is1-ssl.mzstatic.com/image/thumb/Purple118/v4/b7/e4/68/b7e468aa-fee2-2f5f-b293-5079d30fd92f/source/200x200bb.jpg" TargetMode="External"/><Relationship Id="rId177" Type="http://schemas.openxmlformats.org/officeDocument/2006/relationships/hyperlink" Target="https://is2-ssl.mzstatic.com/image/thumb/Purple126/v4/34/16/8c/34168cf5-e64c-b894-4f24-f133e1c8535a/AppIcon-0-0-1x_U007emarketing-0-0-0-1-0-0-sRGB-0-0-0-GLES2_U002c0-512MB-85-220-0-0.jpeg/200x200bb.jpg" TargetMode="External"/><Relationship Id="rId176" Type="http://schemas.openxmlformats.org/officeDocument/2006/relationships/hyperlink" Target="https://is1-ssl.mzstatic.com/image/thumb/Purple128/v4/68/69/97/68699791-3c65-4869-103e-a9d5fc61bd84/source/200x200bb.jpg" TargetMode="External"/><Relationship Id="rId175" Type="http://schemas.openxmlformats.org/officeDocument/2006/relationships/hyperlink" Target="https://is2-ssl.mzstatic.com/image/thumb/Purple114/v4/76/46/eb/7646eb75-26e8-6846-3ce4-a0d078bdc300/AppIcon-1x_U007emarketing-0-10-85-220.png/200x200bb.jpg" TargetMode="External"/><Relationship Id="rId174" Type="http://schemas.openxmlformats.org/officeDocument/2006/relationships/hyperlink" Target="https://is4-ssl.mzstatic.com/image/thumb/Purple113/v4/e9/25/b9/e925b9f7-35c1-9f2e-52c8-c6732c448bf4/AppIcon-0-0-1x_U007emarketing-0-0-0-2-0-0-sRGB-0-0-0-GLES2_U002c0-512MB-85-220-0-0.png/200x200bb.jpg" TargetMode="External"/><Relationship Id="rId173" Type="http://schemas.openxmlformats.org/officeDocument/2006/relationships/hyperlink" Target="https://is1-ssl.mzstatic.com/image/thumb/Purple113/v4/22/9f/ae/229fae83-a3a6-1ab1-ee6a-10eb704291cb/source/200x200bb.jpg" TargetMode="External"/><Relationship Id="rId172" Type="http://schemas.openxmlformats.org/officeDocument/2006/relationships/hyperlink" Target="https://is5-ssl.mzstatic.com/image/thumb/Purple114/v4/20/fc/ca/20fccaf6-3bb7-94ce-8f78-8764fb4fcefa/source/200x200bb.jpg" TargetMode="External"/><Relationship Id="rId171" Type="http://schemas.openxmlformats.org/officeDocument/2006/relationships/hyperlink" Target="https://is1-ssl.mzstatic.com/image/thumb/Purple122/v4/83/2c/d2/832cd2f8-6117-0012-9846-79f1542e35d5/AppIcon-1x_U007emarketing-6-0-0-85-220.png/200x200bb.jpg" TargetMode="External"/><Relationship Id="rId170" Type="http://schemas.openxmlformats.org/officeDocument/2006/relationships/hyperlink" Target="https://is2-ssl.mzstatic.com/image/thumb/Purple122/v4/d1/4a/b3/d14ab37e-28ab-823a-33b9-d103c3f28545/AppIcon-0-0-1x_U007emarketing-0-0-0-8-0-0-sRGB-0-0-0-GLES2_U002c0-512MB-85-220-0-0.png/200x200bb.jpg" TargetMode="External"/><Relationship Id="rId17" Type="http://schemas.openxmlformats.org/officeDocument/2006/relationships/hyperlink" Target="https://is1-ssl.mzstatic.com/image/thumb/Purple118/v4/40/3b/72/403b721c-ee29-5342-fba4-ca40bf333f98/source/200x200bb.jpg" TargetMode="External"/><Relationship Id="rId169" Type="http://schemas.openxmlformats.org/officeDocument/2006/relationships/hyperlink" Target="https://is5-ssl.mzstatic.com/image/thumb/Purple122/v4/c7/47/f3/c747f32e-a573-fa94-6653-25bd60422805/AppIcon-0-0-1x_U007emarketing-0-0-0-5-0-0-sRGB-0-0-0-GLES2_U002c0-512MB-85-220-0-0.png/200x200bb.jpg" TargetMode="External"/><Relationship Id="rId168" Type="http://schemas.openxmlformats.org/officeDocument/2006/relationships/hyperlink" Target="https://is5-ssl.mzstatic.com/image/thumb/Purple112/v4/fd/dd/68/fddd68a3-a9e6-a111-6fda-ea5e619a3b98/AppIcon-1x_U007emarketing-0-7-0-0-sRGB-85-220.png/200x200bb.jpg" TargetMode="External"/><Relationship Id="rId167" Type="http://schemas.openxmlformats.org/officeDocument/2006/relationships/hyperlink" Target="https://is2-ssl.mzstatic.com/image/thumb/Purple112/v4/b0/3a/fe/b03afe8d-f094-852c-d6c3-68b9264e4a11/AppIcon-0-0-1x_U007emarketing-0-0-0-5-0-0-sRGB-0-0-0-GLES2_U002c0-512MB-85-220-0-0.png/200x200bb.jpg" TargetMode="External"/><Relationship Id="rId166" Type="http://schemas.openxmlformats.org/officeDocument/2006/relationships/hyperlink" Target="https://is2-ssl.mzstatic.com/image/thumb/Purple112/v4/b6/09/17/b60917c0-9b25-d4ba-10f3-26fdfb0ac803/AppIcon-0-0-1x_U007emarketing-0-0-0-5-0-0-sRGB-0-0-0-GLES2_U002c0-512MB-85-220-0-0.png/200x200bb.jpg" TargetMode="External"/><Relationship Id="rId165" Type="http://schemas.openxmlformats.org/officeDocument/2006/relationships/hyperlink" Target="https://is1-ssl.mzstatic.com/image/thumb/Purple126/v4/99/23/72/992372fa-902a-3dff-aeaa-eb4507147f4b/AppIcon-1x_U007emarketing-0-5-0-0-85-220.png/200x200bb.jpg" TargetMode="External"/><Relationship Id="rId164" Type="http://schemas.openxmlformats.org/officeDocument/2006/relationships/hyperlink" Target="https://is2-ssl.mzstatic.com/image/thumb/Purple115/v4/90/03/a1/9003a1db-85ce-5ef3-d7a7-44610a6736c9/AppIcon-1x_U007emarketing-0-5-0-85-220.png/200x200bb.jpg" TargetMode="External"/><Relationship Id="rId163" Type="http://schemas.openxmlformats.org/officeDocument/2006/relationships/hyperlink" Target="https://is4-ssl.mzstatic.com/image/thumb/Purple114/v4/43/9b/eb/439beb21-e13c-2691-4965-b5ea691f6080/AppIcon-1x_U007emarketing-0-5-0-0-85-220.png/200x200bb.jpg" TargetMode="External"/><Relationship Id="rId162" Type="http://schemas.openxmlformats.org/officeDocument/2006/relationships/hyperlink" Target="https://is1-ssl.mzstatic.com/image/thumb/Purple112/v4/82/a2/a6/82a2a60f-e535-0c83-9faf-57278f0132b8/AppIcon-0-0-1x_U007emarketing-0-0-0-7-0-0-sRGB-0-0-0-GLES2_U002c0-512MB-85-220-0-0.png/200x200bb.jpg" TargetMode="External"/><Relationship Id="rId161" Type="http://schemas.openxmlformats.org/officeDocument/2006/relationships/hyperlink" Target="https://is3-ssl.mzstatic.com/image/thumb/Purple112/v4/92/f4/2b/92f42b27-4ab5-75f2-1402-1f4e18b9b547/AppIcon-0-0-1x_U007emarketing-0-0-0-7-0-0-sRGB-0-0-0-GLES2_U002c0-512MB-85-220-0-0.png/200x200bb.jpg" TargetMode="External"/><Relationship Id="rId160" Type="http://schemas.openxmlformats.org/officeDocument/2006/relationships/hyperlink" Target="https://is4-ssl.mzstatic.com/image/thumb/Purple112/v4/b4/06/8f/b4068f80-a512-d445-f460-7068e4fbe129/AppIcon-0-0-1x_U007emarketing-0-0-0-7-0-0-sRGB-0-0-0-GLES2_U002c0-512MB-85-220-0-0.png/200x200bb.jpg" TargetMode="External"/><Relationship Id="rId16" Type="http://schemas.openxmlformats.org/officeDocument/2006/relationships/hyperlink" Target="https://is1-ssl.mzstatic.com/image/thumb/Purple113/v4/1a/d8/40/1ad8405c-f34e-321a-e486-4755b8dbe831/source/200x200bb.jpg" TargetMode="External"/><Relationship Id="rId159" Type="http://schemas.openxmlformats.org/officeDocument/2006/relationships/hyperlink" Target="https://is4-ssl.mzstatic.com/image/thumb/Purple116/v4/3b/11/74/3b117427-1754-2aae-5b15-26870cc826ff/AppIcon-0-0-1x_U007emarketing-0-0-0-5-0-0-sRGB-0-0-0-GLES2_U002c0-512MB-85-220-0-0.png/200x200bb.jpg" TargetMode="External"/><Relationship Id="rId158" Type="http://schemas.openxmlformats.org/officeDocument/2006/relationships/hyperlink" Target="https://is4-ssl.mzstatic.com/image/thumb/Purple123/v4/ca/23/81/ca238128-4990-0707-2195-43c291465788/AppIcon-0-0-1x_U007emarketing-0-0-0-8-0-0-85-220.png/200x200bb.jpg" TargetMode="External"/><Relationship Id="rId157" Type="http://schemas.openxmlformats.org/officeDocument/2006/relationships/hyperlink" Target="https://is4-ssl.mzstatic.com/image/thumb/Purple122/v4/94/d3/61/94d36190-defe-6b35-b263-a1a301afcf42/AppIcon-0-0-1x_U007emarketing-0-0-0-5-0-0-sRGB-0-0-0-GLES2_U002c0-512MB-85-220-0-0.png/200x200bb.jpg" TargetMode="External"/><Relationship Id="rId156" Type="http://schemas.openxmlformats.org/officeDocument/2006/relationships/hyperlink" Target="https://is1-ssl.mzstatic.com/image/thumb/Purple122/v4/83/db/b0/83dbb01b-db27-19a1-9cee-e150f7e76a55/AppIcon-0-0-1x_U007emarketing-0-0-0-7-0-0-sRGB-0-0-0-GLES2_U002c0-512MB-85-220-0-0.png/200x200bb.jpg" TargetMode="External"/><Relationship Id="rId155" Type="http://schemas.openxmlformats.org/officeDocument/2006/relationships/hyperlink" Target="https://is3-ssl.mzstatic.com/image/thumb/Purple122/v4/b9/27/88/b92788fd-a587-3748-0ad2-63e5a32b3ded/AppIcon-0-0-1x_U007emarketing-0-0-0-5-0-0-sRGB-0-0-0-GLES2_U002c0-512MB-85-220-0-0.png/200x200bb.jpg" TargetMode="External"/><Relationship Id="rId154" Type="http://schemas.openxmlformats.org/officeDocument/2006/relationships/hyperlink" Target="https://is4-ssl.mzstatic.com/image/thumb/Purple122/v4/8d/04/24/8d0424c7-4a84-50d6-52ea-73ac3356d777/AppIcon-0-0-1x_U007emarketing-0-0-0-8-0-0-sRGB-0-0-0-GLES2_U002c0-512MB-85-220-0-0.png/200x200bb.jpg" TargetMode="External"/><Relationship Id="rId153" Type="http://schemas.openxmlformats.org/officeDocument/2006/relationships/hyperlink" Target="https://is4-ssl.mzstatic.com/image/thumb/Purple118/v4/3f/b5/28/3fb528a5-cb35-4665-14ec-d361d1292b44/source/200x200bb.jpg" TargetMode="External"/><Relationship Id="rId152" Type="http://schemas.openxmlformats.org/officeDocument/2006/relationships/hyperlink" Target="http://is4.mzstatic.com/image/thumb/Purple71/v4/14/a8/b0/14a8b09a-ffbc-d32b-1096-f9ddea735c73/source/200x200bb.jpg" TargetMode="External"/><Relationship Id="rId151" Type="http://schemas.openxmlformats.org/officeDocument/2006/relationships/hyperlink" Target="https://is4-ssl.mzstatic.com/image/thumb/Purple126/v4/d6/9a/f4/d69af420-e6f3-b1ab-115f-207f8e64375a/AppIcon-1x_U007emarketing-0-5-0-0-85-220.png/200x200bb.jpg" TargetMode="External"/><Relationship Id="rId150" Type="http://schemas.openxmlformats.org/officeDocument/2006/relationships/hyperlink" Target="https://is4-ssl.mzstatic.com/image/thumb/Purple125/v4/67/46/9e/67469e33-07ca-cd90-1a0c-2854c4e0b832/source/200x200bb.jpg" TargetMode="External"/><Relationship Id="rId15" Type="http://schemas.openxmlformats.org/officeDocument/2006/relationships/hyperlink" Target="https://is2-ssl.mzstatic.com/image/thumb/Purple123/v4/05/e7/69/05e769de-6428-c07a-6a5a-8d4121c7ac2a/source/200x200bb.jpg" TargetMode="External"/><Relationship Id="rId149" Type="http://schemas.openxmlformats.org/officeDocument/2006/relationships/hyperlink" Target="https://is1-ssl.mzstatic.com/image/thumb/Purple122/v4/5d/14/68/5d1468bb-c65e-e14a-3ce4-5257d60ff74b/AppIcon-1-1x_U007emarketing-0-6-0-0-sRGB-85-220.png/200x200bb.jpg" TargetMode="External"/><Relationship Id="rId148" Type="http://schemas.openxmlformats.org/officeDocument/2006/relationships/hyperlink" Target="https://is2-ssl.mzstatic.com/image/thumb/Purple112/v4/ea/26/8b/ea268b4e-ea03-7369-3606-c0341057c488/AppIcon-0-0-1x_U007emarketing-0-0-0-6-0-0-sRGB-0-0-0-GLES2_U002c0-512MB-85-220-0-0.png/200x200bb.jpg" TargetMode="External"/><Relationship Id="rId147" Type="http://schemas.openxmlformats.org/officeDocument/2006/relationships/hyperlink" Target="https://is5-ssl.mzstatic.com/image/thumb/Purple122/v4/00/1b/94/001b9404-823c-6399-88d7-37c8df455865/AppIcon-0-0-1x_U007emarketing-0-0-0-5-0-0-sRGB-0-0-0-GLES2_U002c0-512MB-85-220-0-0.png/200x200bb.jpg" TargetMode="External"/><Relationship Id="rId146" Type="http://schemas.openxmlformats.org/officeDocument/2006/relationships/hyperlink" Target="https://is2-ssl.mzstatic.com/image/thumb/Purple112/v4/62/b7/5f/62b75f0b-c875-3675-5097-39f08a4d810e/AppIcon-1x_U007emarketing-0-6-0-0-85-220.png/200x200bb.jpg" TargetMode="External"/><Relationship Id="rId145" Type="http://schemas.openxmlformats.org/officeDocument/2006/relationships/hyperlink" Target="http://is2.mzstatic.com/image/thumb/Purple6/v4/e6/d8/08/e6d8086b-fe4c-51a5-1c36-50aded0146b2/source/200x200bb.jpg" TargetMode="External"/><Relationship Id="rId144" Type="http://schemas.openxmlformats.org/officeDocument/2006/relationships/hyperlink" Target="http://is2.mzstatic.com/image/thumb/Purple69/v4/e1/24/28/e12428e2-4596-fbc2-92b9-8db6afc63a44/source/200x200bb.jpg" TargetMode="External"/><Relationship Id="rId143" Type="http://schemas.openxmlformats.org/officeDocument/2006/relationships/hyperlink" Target="http://is5.mzstatic.com/image/thumb/Purple6/v4/23/45/61/234561cd-5931-cde1-a16d-29be73ae383a/source/100x100bb.jpg" TargetMode="External"/><Relationship Id="rId142" Type="http://schemas.openxmlformats.org/officeDocument/2006/relationships/hyperlink" Target="https://is5-ssl.mzstatic.com/image/thumb/Purple62/v4/b7/14/43/b7144313-9540-d77c-d7ba-fc4f0871b3ac/source/200x200bb.jpg" TargetMode="External"/><Relationship Id="rId141" Type="http://schemas.openxmlformats.org/officeDocument/2006/relationships/hyperlink" Target="https://is5-ssl.mzstatic.com/image/thumb/Purple20/v4/ca/b9/c0/cab9c032-028a-1b41-439c-a3fb5ab4f252/source/200x200bb.jpg" TargetMode="External"/><Relationship Id="rId140" Type="http://schemas.openxmlformats.org/officeDocument/2006/relationships/hyperlink" Target="https://is4-ssl.mzstatic.com/image/thumb/Purple91/v4/1c/c9/57/1cc957be-90ba-7e8b-aab5-92a5733eb7d6/source/200x200bb.jpg" TargetMode="External"/><Relationship Id="rId14" Type="http://schemas.openxmlformats.org/officeDocument/2006/relationships/hyperlink" Target="https://is2-ssl.mzstatic.com/image/thumb/Purple123/v4/f1/9f/33/f19f3334-a579-48e1-11de-73ae2ca4f783/source/200x200bb.jpg" TargetMode="External"/><Relationship Id="rId139" Type="http://schemas.openxmlformats.org/officeDocument/2006/relationships/hyperlink" Target="https://is1-ssl.mzstatic.com/image/thumb/Purple118/v4/27/e5/b6/27e5b619-4997-2d83-c101-ceab6180ef5d/source/200x200bb.jpg" TargetMode="External"/><Relationship Id="rId138" Type="http://schemas.openxmlformats.org/officeDocument/2006/relationships/hyperlink" Target="https://is2-ssl.mzstatic.com/image/thumb/Purple124/v4/b5/5c/aa/b55caa01-20a2-e175-5153-ad2bf68ccbac/source/200x200bb.jpg" TargetMode="External"/><Relationship Id="rId137" Type="http://schemas.openxmlformats.org/officeDocument/2006/relationships/hyperlink" Target="https://is1-ssl.mzstatic.com/image/thumb/Purple112/v4/25/21/cf/2521cfc0-0771-974f-87be-894fa34b9ef1/AppIcon-0-1x_U007emarketing-0-6-0-0-85-220.png/200x200bb.jpg" TargetMode="External"/><Relationship Id="rId136" Type="http://schemas.openxmlformats.org/officeDocument/2006/relationships/hyperlink" Target="https://is2-ssl.mzstatic.com/image/thumb/Purple122/v4/45/f4/3b/45f43be6-9918-bf04-d5b4-e6d00bdcde97/AppIcon-1x_U007emarketing-0-5-0-0-85-220.png/200x200bb.jpg" TargetMode="External"/><Relationship Id="rId135" Type="http://schemas.openxmlformats.org/officeDocument/2006/relationships/hyperlink" Target="https://is5-ssl.mzstatic.com/image/thumb/Purple126/v4/bf/7e/7e/bf7e7e85-0408-d244-d1af-19db6f103500/AppIcon-1-1x_U007emarketing-0-5-0-0-85-220.png/200x200bb.jpg" TargetMode="External"/><Relationship Id="rId134" Type="http://schemas.openxmlformats.org/officeDocument/2006/relationships/hyperlink" Target="https://is5-ssl.mzstatic.com/image/thumb/Purple126/v4/29/40/14/2940145d-d401-a961-4c4b-5696d026e4e2/AppIcon-1-1x_U007emarketing-0-9-0-85-220.png/200x200bb.jpg" TargetMode="External"/><Relationship Id="rId133" Type="http://schemas.openxmlformats.org/officeDocument/2006/relationships/hyperlink" Target="https://is1-ssl.mzstatic.com/image/thumb/Purple122/v4/9d/bc/b8/9dbcb856-5cd0-72cf-1cf5-aeb12f1ba7b6/AppIcon-0-0-1x_U007emarketing-0-0-0-7-0-0-sRGB-0-0-0-GLES2_U002c0-512MB-85-220-0-0.png/200x200bb.jpg" TargetMode="External"/><Relationship Id="rId132" Type="http://schemas.openxmlformats.org/officeDocument/2006/relationships/hyperlink" Target="https://is1-ssl.mzstatic.com/image/thumb/Purple/v4/c5/b2/ed/c5b2ede3-a96b-1520-2a71-f80f2fb3d30f/source/200x200bb.jpg" TargetMode="External"/><Relationship Id="rId131" Type="http://schemas.openxmlformats.org/officeDocument/2006/relationships/hyperlink" Target="https://is4-ssl.mzstatic.com/image/thumb/Purple/v4/da/80/ba/da80bab5-66e2-32e2-77d2-97ce9fd39403/source/200x200bb.jpg" TargetMode="External"/><Relationship Id="rId130" Type="http://schemas.openxmlformats.org/officeDocument/2006/relationships/hyperlink" Target="https://is5-ssl.mzstatic.com/image/thumb/Purple/v4/21/8a/76/218a76cb-b459-8fb0-5943-fe41e9a9b087/source/200x200bb.jpg" TargetMode="External"/><Relationship Id="rId13" Type="http://schemas.openxmlformats.org/officeDocument/2006/relationships/hyperlink" Target="https://is3-ssl.mzstatic.com/image/thumb/Purple123/v4/49/3b/c3/493bc349-3319-56cd-2bd2-d29d6c2f1737/source/200x200bb.jpg" TargetMode="External"/><Relationship Id="rId129" Type="http://schemas.openxmlformats.org/officeDocument/2006/relationships/hyperlink" Target="https://is4-ssl.mzstatic.com/image/thumb/Purple6/v4/18/89/65/1889652e-63f1-34ea-680a-b0bc30f2c210/source/200x200bb.jpg" TargetMode="External"/><Relationship Id="rId128" Type="http://schemas.openxmlformats.org/officeDocument/2006/relationships/hyperlink" Target="https://is2-ssl.mzstatic.com/image/thumb/Purple117/v4/a6/0a/b7/a60ab768-83c6-75f2-3e16-ec1d6be357e5/source/200x200bb.jpg" TargetMode="External"/><Relationship Id="rId127" Type="http://schemas.openxmlformats.org/officeDocument/2006/relationships/hyperlink" Target="https://is1-ssl.mzstatic.com/image/thumb/Purple69/v4/54/39/08/543908c3-e3b2-6a53-fab9-d1cbdb193967/source/200x200bb.jpg" TargetMode="External"/><Relationship Id="rId126" Type="http://schemas.openxmlformats.org/officeDocument/2006/relationships/hyperlink" Target="https://is2-ssl.mzstatic.com/image/thumb/Purple69/v4/9f/9a/de/9f9ade0d-7753-0dac-8fba-63e6dc8e3e42/source/200x200bb.jpg" TargetMode="External"/><Relationship Id="rId125" Type="http://schemas.openxmlformats.org/officeDocument/2006/relationships/hyperlink" Target="https://is1-ssl.mzstatic.com/image/thumb/Purple69/v4/fd/d4/32/fdd43282-3e0a-10a9-235a-c370cb10a6c0/source/200x200bb.jpg" TargetMode="External"/><Relationship Id="rId124" Type="http://schemas.openxmlformats.org/officeDocument/2006/relationships/hyperlink" Target="https://is3-ssl.mzstatic.com/image/thumb/Purple125/v4/25/ca/b4/25cab4a1-f1b0-6dc5-4e6f-0072be8a39b5/source/200x200bb.jpg" TargetMode="External"/><Relationship Id="rId123" Type="http://schemas.openxmlformats.org/officeDocument/2006/relationships/hyperlink" Target="https://is5-ssl.mzstatic.com/image/thumb/Purple113/v4/83/c5/ee/83c5eeba-4af8-fec2-064f-1969faa2e0a3/source/200x200bb.jpg" TargetMode="External"/><Relationship Id="rId122" Type="http://schemas.openxmlformats.org/officeDocument/2006/relationships/hyperlink" Target="https://is5-ssl.mzstatic.com/image/thumb/Purple115/v4/57/ab/33/57ab33d6-1b11-e730-a608-4b3e827d0b8d/source/200x200bb.jpg" TargetMode="External"/><Relationship Id="rId121" Type="http://schemas.openxmlformats.org/officeDocument/2006/relationships/hyperlink" Target="https://is4-ssl.mzstatic.com/image/thumb/Purple113/v4/5d/47/f3/5d47f370-7354-52a1-1d9a-010315871150/source/200x200bb.jpg" TargetMode="External"/><Relationship Id="rId120" Type="http://schemas.openxmlformats.org/officeDocument/2006/relationships/hyperlink" Target="https://is5-ssl.mzstatic.com/image/thumb/Purple113/v4/7a/15/42/7a1542c7-45c3-d317-fbdf-6a52bc937606/source/200x200bb.jpg" TargetMode="External"/><Relationship Id="rId12" Type="http://schemas.openxmlformats.org/officeDocument/2006/relationships/hyperlink" Target="https://is2-ssl.mzstatic.com/image/thumb/Purple112/v4/f2/2e/13/f22e1361-7bce-8214-c0d4-d996a9df9789/AppIcon-1x_U007emarketing-0-5-0-0-85-220.png/200x200bb.jpg" TargetMode="External"/><Relationship Id="rId119" Type="http://schemas.openxmlformats.org/officeDocument/2006/relationships/hyperlink" Target="https://is5-ssl.mzstatic.com/image/thumb/Purple122/v4/32/e1/c3/32e1c3db-1a37-d9da-caf3-e81a68ab0656/AppIcon-0-0-1x_U007emarketing-0-0-0-5-0-0-sRGB-0-0-0-GLES2_U002c0-512MB-85-220-0-0.png/200x200bb.jpg" TargetMode="External"/><Relationship Id="rId118" Type="http://schemas.openxmlformats.org/officeDocument/2006/relationships/hyperlink" Target="https://is3-ssl.mzstatic.com/image/thumb/Purple122/v4/ed/4d/3d/ed4d3d4a-9b9e-6f4b-c226-a453d5eb00dd/AppIcon-1x_U007emarketing-0-10-0-0-85-220.png/200x200bb.jpg" TargetMode="External"/><Relationship Id="rId117" Type="http://schemas.openxmlformats.org/officeDocument/2006/relationships/hyperlink" Target="https://is5-ssl.mzstatic.com/image/thumb/Purple112/v4/a9/1d/a4/a91da4c5-2f55-dcf5-2c34-6a966632dad2/AppIcon-1x_U007emarketing-0-4-0-0-85-220.png/200x200bb.jpg" TargetMode="External"/><Relationship Id="rId116" Type="http://schemas.openxmlformats.org/officeDocument/2006/relationships/hyperlink" Target="https://is3-ssl.mzstatic.com/image/thumb/Purple112/v4/b1/67/68/b167689b-cf09-ca4b-4f52-9c55a31cfbd6/AppIcon-0-0-1x_U007emarketing-0-0-0-5-0-0-sRGB-0-0-0-GLES2_U002c0-512MB-85-220-0-0.png/200x200bb.jpg" TargetMode="External"/><Relationship Id="rId115" Type="http://schemas.openxmlformats.org/officeDocument/2006/relationships/hyperlink" Target="https://is3-ssl.mzstatic.com/image/thumb/Purple112/v4/8f/5e/31/8f5e3122-8854-0d81-d969-ed79b264bba7/AppIcon-0-0-1x_U007emarketing-0-0-0-5-0-0-sRGB-0-0-0-GLES2_U002c0-512MB-85-220-0-0.png/200x200bb.jpg" TargetMode="External"/><Relationship Id="rId114" Type="http://schemas.openxmlformats.org/officeDocument/2006/relationships/hyperlink" Target="https://is4-ssl.mzstatic.com/image/thumb/Purple125/v4/c1/6f/cf/c16fcfd1-700a-cd65-d710-b14eeefecff0/AppIcon-1x_U007emarketing-0-10-0-0-85-220.png/200x200bb.jpg" TargetMode="External"/><Relationship Id="rId113" Type="http://schemas.openxmlformats.org/officeDocument/2006/relationships/hyperlink" Target="https://is3-ssl.mzstatic.com/image/thumb/Purple113/v4/a9/6c/ec/a96cec4f-a5a5-430b-3777-979e5607c38d/AppIcon-0-1x_U007emarketing-0-85-220-5.png/200x200bb.jpg" TargetMode="External"/><Relationship Id="rId112" Type="http://schemas.openxmlformats.org/officeDocument/2006/relationships/hyperlink" Target="https://is2-ssl.mzstatic.com/image/thumb/Purple122/v4/5c/a9/6f/5ca96fc4-1737-3163-927c-2090b90725ab/AppIcon-0-0-1x_U007emarketing-0-0-0-7-0-0-sRGB-0-0-0-GLES2_U002c0-512MB-85-220-0-0.png/200x200bb.jpg" TargetMode="External"/><Relationship Id="rId111" Type="http://schemas.openxmlformats.org/officeDocument/2006/relationships/hyperlink" Target="https://is2-ssl.mzstatic.com/image/thumb/Purple122/v4/3e/ca/13/3eca133e-96ec-ece9-da46-318c8b79eee2/AppIcon-1x_U007emarketing-0-5-0-0-85-220.png/200x200bb.jpg" TargetMode="External"/><Relationship Id="rId110" Type="http://schemas.openxmlformats.org/officeDocument/2006/relationships/hyperlink" Target="https://is3-ssl.mzstatic.com/image/thumb/Purple122/v4/d5/56/b4/d556b47a-1d44-9384-27cc-743812b0a58f/AppIcon-0-0-1x_U007emarketing-0-0-0-5-0-0-sRGB-0-0-0-GLES2_U002c0-512MB-85-220-0-0.png/200x200bb.jpg" TargetMode="External"/><Relationship Id="rId11" Type="http://schemas.openxmlformats.org/officeDocument/2006/relationships/hyperlink" Target="https://is1-ssl.mzstatic.com/image/thumb/Purple122/v4/42/ed/b3/42edb399-0d63-9b4c-51ed-cae167e40ef5/AppIcon-1x_U007emarketing-0-5-0-85-220.png/200x200bb.jpg" TargetMode="External"/><Relationship Id="rId109" Type="http://schemas.openxmlformats.org/officeDocument/2006/relationships/hyperlink" Target="https://is1-ssl.mzstatic.com/image/thumb/Purple113/v4/e5/13/e4/e513e46f-8c63-b686-c4cd-ede8d61e2758/AppIcon-0-1x_U007emarketing-0-0-85-220-0-5.png/200x200bb.jpg" TargetMode="External"/><Relationship Id="rId108" Type="http://schemas.openxmlformats.org/officeDocument/2006/relationships/hyperlink" Target="https://is1-ssl.mzstatic.com/image/thumb/Purple112/v4/1d/a3/33/1da33364-40e9-c2c9-d418-b878999aec8a/AppIcon-0-1x_U007emarketing-0-4-0-0-85-220.png/200x200bb.jpg" TargetMode="External"/><Relationship Id="rId107" Type="http://schemas.openxmlformats.org/officeDocument/2006/relationships/hyperlink" Target="http://is4.mzstatic.com/image/thumb/Purple71/v4/38/f1/fa/38f1faad-3c8f-7c1a-18b1-03704204f57f/source/200x200bb.jpg" TargetMode="External"/><Relationship Id="rId106" Type="http://schemas.openxmlformats.org/officeDocument/2006/relationships/hyperlink" Target="http://is4.mzstatic.com/image/thumb/Purple62/v4/f3/c4/52/f3c45281-f23a-e25d-a1c9-0fa5d2bc304a/source/200x200bb.jpg" TargetMode="External"/><Relationship Id="rId105" Type="http://schemas.openxmlformats.org/officeDocument/2006/relationships/hyperlink" Target="https://is2-ssl.mzstatic.com/image/thumb/Purple128/v4/f4/26/fc/f426fc57-5e9b-5bb2-22ae-051b3ee59839/source/200x200bb.jpg" TargetMode="External"/><Relationship Id="rId104" Type="http://schemas.openxmlformats.org/officeDocument/2006/relationships/hyperlink" Target="https://is4-ssl.mzstatic.com/image/thumb/Purple3/v4/40/87/60/408760d7-11dd-a8ef-528b-f0fe0c297597/source/200x200bb.jpg" TargetMode="External"/><Relationship Id="rId103" Type="http://schemas.openxmlformats.org/officeDocument/2006/relationships/hyperlink" Target="https://is3-ssl.mzstatic.com/image/thumb/Purple123/v4/51/93/57/5193575e-f9c5-bd99-a96c-2bbfbb966741/source/200x200bb.jpg" TargetMode="External"/><Relationship Id="rId102" Type="http://schemas.openxmlformats.org/officeDocument/2006/relationships/hyperlink" Target="http://is4.mzstatic.com/image/thumb/Purple122/v4/4c/75/67/4c75673e-2cc0-c83b-89b5-a133ffd7c296/source/200x200bb.jpg" TargetMode="External"/><Relationship Id="rId101" Type="http://schemas.openxmlformats.org/officeDocument/2006/relationships/hyperlink" Target="https://is5-ssl.mzstatic.com/image/thumb/Purple124/v4/42/67/36/42673659-682d-6594-54c1-5372c425e75c/source/200x200bb.jpg" TargetMode="External"/><Relationship Id="rId100" Type="http://schemas.openxmlformats.org/officeDocument/2006/relationships/hyperlink" Target="https://is3-ssl.mzstatic.com/image/thumb/Purple118/v4/28/40/76/284076a7-9e03-665a-e747-9a74a62ab7ae/source/200x200bb.jpg" TargetMode="External"/><Relationship Id="rId10" Type="http://schemas.openxmlformats.org/officeDocument/2006/relationships/hyperlink" Target="https://is1-ssl.mzstatic.com/image/thumb/Purple112/v4/61/7a/34/617a342e-ab9b-224a-078c-65b1f3f1c423/AppIcon-1x_U007emarketing-0-5-0-0-85-220.png/200x200bb.jpg" TargetMode="External"/><Relationship Id="rId1" Type="http://schemas.openxmlformats.org/officeDocument/2006/relationships/hyperlink" Target="https://is5-ssl.mzstatic.com/image/thumb/Purple122/v4/d0/b0/d9/d0b0d9d4-34c1-2839-5bab-a7aad7dad945/AppIcon-1x_U007emarketing-0-7-0-0-85-220.png/200x200b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4"/>
  <sheetViews>
    <sheetView workbookViewId="0">
      <selection activeCell="B25" sqref="B25"/>
    </sheetView>
  </sheetViews>
  <sheetFormatPr defaultColWidth="8.72727272727273" defaultRowHeight="14"/>
  <cols>
    <col min="1" max="1" width="10.6363636363636" customWidth="1"/>
  </cols>
  <sheetData>
    <row r="1" spans="1:1">
      <c r="A1" t="s">
        <v>0</v>
      </c>
    </row>
    <row r="2" spans="1:1">
      <c r="A2" s="17" t="s">
        <v>1</v>
      </c>
    </row>
    <row r="3" spans="1:1">
      <c r="A3" s="17" t="s">
        <v>2</v>
      </c>
    </row>
    <row r="4" spans="1:1">
      <c r="A4" s="17" t="s">
        <v>3</v>
      </c>
    </row>
    <row r="5" spans="1:1">
      <c r="A5" s="17" t="s">
        <v>4</v>
      </c>
    </row>
    <row r="6" spans="1:1">
      <c r="A6" s="17" t="s">
        <v>5</v>
      </c>
    </row>
    <row r="7" spans="1:1">
      <c r="A7" s="17" t="s">
        <v>6</v>
      </c>
    </row>
    <row r="8" spans="1:1">
      <c r="A8" s="17" t="s">
        <v>7</v>
      </c>
    </row>
    <row r="9" spans="1:1">
      <c r="A9" s="17" t="s">
        <v>8</v>
      </c>
    </row>
    <row r="10" spans="1:1">
      <c r="A10" s="17" t="s">
        <v>9</v>
      </c>
    </row>
    <row r="11" spans="1:1">
      <c r="A11" s="17" t="s">
        <v>10</v>
      </c>
    </row>
    <row r="12" spans="1:1">
      <c r="A12" s="17" t="s">
        <v>11</v>
      </c>
    </row>
    <row r="13" spans="1:1">
      <c r="A13" s="17" t="s">
        <v>12</v>
      </c>
    </row>
    <row r="14" spans="1:1">
      <c r="A14" s="17" t="s">
        <v>13</v>
      </c>
    </row>
    <row r="15" spans="1:1">
      <c r="A15" s="17" t="s">
        <v>14</v>
      </c>
    </row>
    <row r="16" spans="1:1">
      <c r="A16" s="17" t="s">
        <v>15</v>
      </c>
    </row>
    <row r="17" spans="1:1">
      <c r="A17" s="17" t="s">
        <v>16</v>
      </c>
    </row>
    <row r="18" spans="1:1">
      <c r="A18" s="17" t="s">
        <v>17</v>
      </c>
    </row>
    <row r="19" spans="1:1">
      <c r="A19" s="17" t="s">
        <v>18</v>
      </c>
    </row>
    <row r="20" spans="1:1">
      <c r="A20" s="17" t="s">
        <v>19</v>
      </c>
    </row>
    <row r="21" spans="1:1">
      <c r="A21" s="17" t="s">
        <v>20</v>
      </c>
    </row>
    <row r="22" spans="1:1">
      <c r="A22" s="17" t="s">
        <v>21</v>
      </c>
    </row>
    <row r="23" spans="1:1">
      <c r="A23" s="17" t="s">
        <v>22</v>
      </c>
    </row>
    <row r="24" spans="1:1">
      <c r="A24" s="17" t="s">
        <v>23</v>
      </c>
    </row>
    <row r="25" spans="1:1">
      <c r="A25" s="17" t="s">
        <v>24</v>
      </c>
    </row>
    <row r="26" spans="1:1">
      <c r="A26" s="17" t="s">
        <v>25</v>
      </c>
    </row>
    <row r="27" spans="1:1">
      <c r="A27" s="17" t="s">
        <v>26</v>
      </c>
    </row>
    <row r="28" spans="1:1">
      <c r="A28" s="17" t="s">
        <v>27</v>
      </c>
    </row>
    <row r="29" spans="1:1">
      <c r="A29" s="17" t="s">
        <v>28</v>
      </c>
    </row>
    <row r="30" spans="1:1">
      <c r="A30" s="17" t="s">
        <v>29</v>
      </c>
    </row>
    <row r="31" spans="1:1">
      <c r="A31" s="17" t="s">
        <v>30</v>
      </c>
    </row>
    <row r="32" spans="1:1">
      <c r="A32" s="17" t="s">
        <v>31</v>
      </c>
    </row>
    <row r="33" spans="1:1">
      <c r="A33" s="17" t="s">
        <v>32</v>
      </c>
    </row>
    <row r="34" spans="1:1">
      <c r="A34" s="17" t="s">
        <v>33</v>
      </c>
    </row>
    <row r="35" spans="1:1">
      <c r="A35" s="17" t="s">
        <v>34</v>
      </c>
    </row>
    <row r="36" spans="1:1">
      <c r="A36" s="17" t="s">
        <v>35</v>
      </c>
    </row>
    <row r="37" spans="1:1">
      <c r="A37" s="17" t="s">
        <v>36</v>
      </c>
    </row>
    <row r="38" spans="1:1">
      <c r="A38" s="17" t="s">
        <v>37</v>
      </c>
    </row>
    <row r="39" spans="1:1">
      <c r="A39" s="17" t="s">
        <v>38</v>
      </c>
    </row>
    <row r="40" spans="1:1">
      <c r="A40" s="17" t="s">
        <v>39</v>
      </c>
    </row>
    <row r="41" spans="1:1">
      <c r="A41" s="17" t="s">
        <v>40</v>
      </c>
    </row>
    <row r="42" spans="1:1">
      <c r="A42" s="17" t="s">
        <v>41</v>
      </c>
    </row>
    <row r="43" spans="1:1">
      <c r="A43" s="17" t="s">
        <v>42</v>
      </c>
    </row>
    <row r="44" spans="1:1">
      <c r="A44" s="17" t="s">
        <v>43</v>
      </c>
    </row>
    <row r="45" spans="1:1">
      <c r="A45" s="17" t="s">
        <v>44</v>
      </c>
    </row>
    <row r="46" spans="1:1">
      <c r="A46" s="17" t="s">
        <v>45</v>
      </c>
    </row>
    <row r="47" spans="1:1">
      <c r="A47" s="17" t="s">
        <v>46</v>
      </c>
    </row>
    <row r="48" spans="1:1">
      <c r="A48" s="17" t="s">
        <v>47</v>
      </c>
    </row>
    <row r="49" spans="1:1">
      <c r="A49" s="17" t="s">
        <v>48</v>
      </c>
    </row>
    <row r="50" spans="1:1">
      <c r="A50" s="17" t="s">
        <v>49</v>
      </c>
    </row>
    <row r="51" spans="1:1">
      <c r="A51" s="17" t="s">
        <v>50</v>
      </c>
    </row>
    <row r="52" spans="1:1">
      <c r="A52" s="17" t="s">
        <v>51</v>
      </c>
    </row>
    <row r="53" spans="1:1">
      <c r="A53" s="17" t="s">
        <v>52</v>
      </c>
    </row>
    <row r="54" spans="1:1">
      <c r="A54" s="17" t="s">
        <v>53</v>
      </c>
    </row>
    <row r="55" spans="1:1">
      <c r="A55" s="17" t="s">
        <v>54</v>
      </c>
    </row>
    <row r="56" spans="1:1">
      <c r="A56" s="17" t="s">
        <v>55</v>
      </c>
    </row>
    <row r="57" spans="1:1">
      <c r="A57" s="17" t="s">
        <v>56</v>
      </c>
    </row>
    <row r="58" spans="1:1">
      <c r="A58" s="17" t="s">
        <v>57</v>
      </c>
    </row>
    <row r="59" spans="1:1">
      <c r="A59" s="17" t="s">
        <v>58</v>
      </c>
    </row>
    <row r="60" spans="1:1">
      <c r="A60" s="17" t="s">
        <v>59</v>
      </c>
    </row>
    <row r="61" spans="1:1">
      <c r="A61" s="17" t="s">
        <v>60</v>
      </c>
    </row>
    <row r="62" spans="1:1">
      <c r="A62" s="17" t="s">
        <v>61</v>
      </c>
    </row>
    <row r="63" spans="1:1">
      <c r="A63" s="17" t="s">
        <v>62</v>
      </c>
    </row>
    <row r="64" spans="1:1">
      <c r="A64" s="17" t="s">
        <v>63</v>
      </c>
    </row>
    <row r="65" spans="1:1">
      <c r="A65" s="17" t="s">
        <v>64</v>
      </c>
    </row>
    <row r="66" spans="1:1">
      <c r="A66" s="17" t="s">
        <v>65</v>
      </c>
    </row>
    <row r="67" spans="1:1">
      <c r="A67" s="17" t="s">
        <v>66</v>
      </c>
    </row>
    <row r="68" spans="1:1">
      <c r="A68" s="17" t="s">
        <v>67</v>
      </c>
    </row>
    <row r="69" spans="1:1">
      <c r="A69" s="17" t="s">
        <v>68</v>
      </c>
    </row>
    <row r="70" spans="1:1">
      <c r="A70" s="17" t="s">
        <v>69</v>
      </c>
    </row>
    <row r="71" spans="1:1">
      <c r="A71" s="17" t="s">
        <v>70</v>
      </c>
    </row>
    <row r="72" spans="1:1">
      <c r="A72" s="17" t="s">
        <v>71</v>
      </c>
    </row>
    <row r="73" spans="1:1">
      <c r="A73" s="17" t="s">
        <v>72</v>
      </c>
    </row>
    <row r="74" spans="1:1">
      <c r="A74" s="17" t="s">
        <v>73</v>
      </c>
    </row>
    <row r="75" spans="1:1">
      <c r="A75" s="17" t="s">
        <v>74</v>
      </c>
    </row>
    <row r="76" spans="1:1">
      <c r="A76" s="17" t="s">
        <v>75</v>
      </c>
    </row>
    <row r="77" spans="1:1">
      <c r="A77" s="17" t="s">
        <v>76</v>
      </c>
    </row>
    <row r="78" spans="1:1">
      <c r="A78" s="17" t="s">
        <v>77</v>
      </c>
    </row>
    <row r="79" spans="1:1">
      <c r="A79" s="17" t="s">
        <v>78</v>
      </c>
    </row>
    <row r="80" spans="1:1">
      <c r="A80" s="17" t="s">
        <v>79</v>
      </c>
    </row>
    <row r="81" spans="1:1">
      <c r="A81" s="17" t="s">
        <v>80</v>
      </c>
    </row>
    <row r="82" spans="1:1">
      <c r="A82" s="17" t="s">
        <v>81</v>
      </c>
    </row>
    <row r="83" spans="1:1">
      <c r="A83" s="17" t="s">
        <v>82</v>
      </c>
    </row>
    <row r="84" spans="1:1">
      <c r="A84" s="17" t="s">
        <v>83</v>
      </c>
    </row>
    <row r="85" spans="1:1">
      <c r="A85" s="17" t="s">
        <v>84</v>
      </c>
    </row>
    <row r="86" spans="1:1">
      <c r="A86" s="17" t="s">
        <v>85</v>
      </c>
    </row>
    <row r="87" spans="1:1">
      <c r="A87" s="17" t="s">
        <v>86</v>
      </c>
    </row>
    <row r="88" spans="1:1">
      <c r="A88" s="17" t="s">
        <v>87</v>
      </c>
    </row>
    <row r="89" spans="1:1">
      <c r="A89" s="17" t="s">
        <v>88</v>
      </c>
    </row>
    <row r="90" spans="1:1">
      <c r="A90" s="17" t="s">
        <v>89</v>
      </c>
    </row>
    <row r="91" spans="1:1">
      <c r="A91" s="17" t="s">
        <v>90</v>
      </c>
    </row>
    <row r="92" spans="1:1">
      <c r="A92" s="17" t="s">
        <v>91</v>
      </c>
    </row>
    <row r="93" spans="1:1">
      <c r="A93" s="17" t="s">
        <v>92</v>
      </c>
    </row>
    <row r="94" spans="1:1">
      <c r="A94" s="17" t="s">
        <v>93</v>
      </c>
    </row>
    <row r="95" spans="1:1">
      <c r="A95" s="17" t="s">
        <v>94</v>
      </c>
    </row>
    <row r="96" spans="1:1">
      <c r="A96" s="17" t="s">
        <v>95</v>
      </c>
    </row>
    <row r="97" spans="1:1">
      <c r="A97" s="17" t="s">
        <v>96</v>
      </c>
    </row>
    <row r="98" spans="1:1">
      <c r="A98" s="17" t="s">
        <v>97</v>
      </c>
    </row>
    <row r="99" spans="1:1">
      <c r="A99" s="17" t="s">
        <v>98</v>
      </c>
    </row>
    <row r="100" spans="1:1">
      <c r="A100" s="17" t="s">
        <v>99</v>
      </c>
    </row>
    <row r="101" spans="1:1">
      <c r="A101" s="17" t="s">
        <v>100</v>
      </c>
    </row>
    <row r="102" spans="1:1">
      <c r="A102" s="17" t="s">
        <v>101</v>
      </c>
    </row>
    <row r="103" spans="1:1">
      <c r="A103" s="17" t="s">
        <v>102</v>
      </c>
    </row>
    <row r="104" spans="1:1">
      <c r="A104" s="17" t="s">
        <v>103</v>
      </c>
    </row>
    <row r="105" spans="1:1">
      <c r="A105" s="17" t="s">
        <v>104</v>
      </c>
    </row>
    <row r="106" spans="1:1">
      <c r="A106" s="17" t="s">
        <v>105</v>
      </c>
    </row>
    <row r="107" spans="1:1">
      <c r="A107" s="17" t="s">
        <v>106</v>
      </c>
    </row>
    <row r="108" spans="1:1">
      <c r="A108" s="17" t="s">
        <v>107</v>
      </c>
    </row>
    <row r="109" spans="1:1">
      <c r="A109" s="17" t="s">
        <v>108</v>
      </c>
    </row>
    <row r="110" spans="1:1">
      <c r="A110" s="17" t="s">
        <v>109</v>
      </c>
    </row>
    <row r="111" spans="1:1">
      <c r="A111" s="17" t="s">
        <v>110</v>
      </c>
    </row>
    <row r="112" spans="1:1">
      <c r="A112" s="17" t="s">
        <v>111</v>
      </c>
    </row>
    <row r="113" spans="1:1">
      <c r="A113" s="17" t="s">
        <v>112</v>
      </c>
    </row>
    <row r="114" spans="1:1">
      <c r="A114" s="17" t="s">
        <v>113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94"/>
  <sheetViews>
    <sheetView tabSelected="1" topLeftCell="F1" workbookViewId="0">
      <selection activeCell="N1" sqref="N1"/>
    </sheetView>
  </sheetViews>
  <sheetFormatPr defaultColWidth="9.22727272727273" defaultRowHeight="14"/>
  <cols>
    <col min="1" max="14" width="9.22727272727273" style="16"/>
    <col min="15" max="15" width="9.69090909090909" style="16"/>
    <col min="16" max="16" width="9.22727272727273" style="16"/>
    <col min="17" max="22" width="12.9272727272727" style="16"/>
    <col min="23" max="16384" width="9.22727272727273" style="16"/>
  </cols>
  <sheetData>
    <row r="1" spans="1:25">
      <c r="A1" s="17" t="s">
        <v>114</v>
      </c>
      <c r="B1" s="17" t="s">
        <v>115</v>
      </c>
      <c r="C1" s="17" t="s">
        <v>116</v>
      </c>
      <c r="D1" s="17" t="s">
        <v>117</v>
      </c>
      <c r="E1" s="17" t="s">
        <v>118</v>
      </c>
      <c r="F1" s="17" t="s">
        <v>119</v>
      </c>
      <c r="G1" s="18" t="s">
        <v>120</v>
      </c>
      <c r="H1" s="18" t="s">
        <v>121</v>
      </c>
      <c r="I1" s="17" t="s">
        <v>122</v>
      </c>
      <c r="J1" s="17" t="s">
        <v>123</v>
      </c>
      <c r="K1" s="17" t="s">
        <v>124</v>
      </c>
      <c r="L1" s="18" t="s">
        <v>125</v>
      </c>
      <c r="M1" s="17" t="s">
        <v>126</v>
      </c>
      <c r="N1" s="18" t="s">
        <v>127</v>
      </c>
      <c r="O1" s="18" t="s">
        <v>128</v>
      </c>
      <c r="P1" s="18" t="s">
        <v>129</v>
      </c>
      <c r="Q1" s="20" t="s">
        <v>130</v>
      </c>
      <c r="R1" s="20" t="s">
        <v>131</v>
      </c>
      <c r="S1" s="21" t="s">
        <v>132</v>
      </c>
      <c r="T1" s="18" t="s">
        <v>133</v>
      </c>
      <c r="U1" s="22" t="s">
        <v>134</v>
      </c>
      <c r="V1" s="22" t="s">
        <v>135</v>
      </c>
      <c r="W1" s="22" t="s">
        <v>136</v>
      </c>
      <c r="X1" s="22" t="s">
        <v>136</v>
      </c>
      <c r="Y1" s="22" t="s">
        <v>137</v>
      </c>
    </row>
    <row r="2" spans="1:25">
      <c r="A2" s="17" t="s">
        <v>138</v>
      </c>
      <c r="B2" s="17" t="s">
        <v>1</v>
      </c>
      <c r="C2" s="17">
        <v>4</v>
      </c>
      <c r="D2" s="17">
        <v>2009</v>
      </c>
      <c r="E2" s="17">
        <v>0.0052537</v>
      </c>
      <c r="F2" s="17">
        <v>29.8002968487899</v>
      </c>
      <c r="G2" s="17">
        <v>0.0152</v>
      </c>
      <c r="H2" s="17">
        <v>1.5117</v>
      </c>
      <c r="I2" s="17">
        <v>0.0940000000000001</v>
      </c>
      <c r="J2" s="17">
        <v>-0.00689999999999998</v>
      </c>
      <c r="K2" s="17">
        <v>0.285</v>
      </c>
      <c r="L2" s="17">
        <v>1.27623919169108</v>
      </c>
      <c r="M2" s="17">
        <v>0.00975200592599838</v>
      </c>
      <c r="N2" s="17">
        <v>0.523863254636129</v>
      </c>
      <c r="O2" s="17">
        <v>0.28</v>
      </c>
      <c r="P2" s="17">
        <v>0.1114</v>
      </c>
      <c r="Q2" s="19">
        <v>1054.94820247116</v>
      </c>
      <c r="R2" s="19">
        <v>1945.87760388908</v>
      </c>
      <c r="S2" s="23">
        <v>1119.01742156328</v>
      </c>
      <c r="T2" s="16">
        <v>59.3010752688172</v>
      </c>
      <c r="U2" s="16">
        <v>1373.28107597451</v>
      </c>
      <c r="V2" s="16">
        <f t="shared" ref="V2:V65" si="0">(Q2+R2)/2</f>
        <v>1500.41290318012</v>
      </c>
      <c r="W2" s="16">
        <f t="shared" ref="W2:W65" si="1">(Q2+S2)/2</f>
        <v>1086.98281201722</v>
      </c>
      <c r="X2" s="16">
        <f t="shared" ref="X2:X65" si="2">(R2+S2)/2</f>
        <v>1532.44751272618</v>
      </c>
      <c r="Y2" s="16">
        <f t="shared" ref="Y2:Y65" si="3">(Q2+S2)/2</f>
        <v>1086.98281201722</v>
      </c>
    </row>
    <row r="3" spans="1:25">
      <c r="A3" s="17" t="s">
        <v>138</v>
      </c>
      <c r="B3" s="17" t="s">
        <v>1</v>
      </c>
      <c r="C3" s="17">
        <v>4</v>
      </c>
      <c r="D3" s="17">
        <v>2010</v>
      </c>
      <c r="E3" s="17">
        <v>0.0090458</v>
      </c>
      <c r="F3" s="17">
        <v>29.9785666681723</v>
      </c>
      <c r="G3" s="17">
        <v>0.011</v>
      </c>
      <c r="H3" s="17">
        <v>1.9667</v>
      </c>
      <c r="I3" s="17">
        <v>0.1064</v>
      </c>
      <c r="J3" s="17">
        <v>0.0331999999999999</v>
      </c>
      <c r="K3" s="17">
        <v>0.1973</v>
      </c>
      <c r="L3" s="17">
        <v>0.988881715138753</v>
      </c>
      <c r="M3" s="17">
        <v>0.0104868466275616</v>
      </c>
      <c r="N3" s="17">
        <v>0.486436887907896</v>
      </c>
      <c r="O3" s="17">
        <v>0.202</v>
      </c>
      <c r="P3" s="17">
        <v>0.1258</v>
      </c>
      <c r="Q3" s="19">
        <v>1054.94820247116</v>
      </c>
      <c r="R3" s="19">
        <v>1945.87760388908</v>
      </c>
      <c r="S3" s="23">
        <v>1119.01742156328</v>
      </c>
      <c r="T3" s="16">
        <v>62.0826749579489</v>
      </c>
      <c r="U3" s="16">
        <v>1373.28107597451</v>
      </c>
      <c r="V3" s="16">
        <f t="shared" si="0"/>
        <v>1500.41290318012</v>
      </c>
      <c r="W3" s="16">
        <f t="shared" si="1"/>
        <v>1086.98281201722</v>
      </c>
      <c r="X3" s="16">
        <f t="shared" si="2"/>
        <v>1532.44751272618</v>
      </c>
      <c r="Y3" s="16">
        <f t="shared" si="3"/>
        <v>1086.98281201722</v>
      </c>
    </row>
    <row r="4" spans="1:25">
      <c r="A4" s="17" t="s">
        <v>138</v>
      </c>
      <c r="B4" s="17" t="s">
        <v>1</v>
      </c>
      <c r="C4" s="17">
        <v>4</v>
      </c>
      <c r="D4" s="17">
        <v>2011</v>
      </c>
      <c r="E4" s="17">
        <v>0.0102948</v>
      </c>
      <c r="F4" s="17">
        <v>30.1016653729396</v>
      </c>
      <c r="G4" s="17">
        <v>0.01</v>
      </c>
      <c r="H4" s="17">
        <v>2.2075</v>
      </c>
      <c r="I4" s="17">
        <v>0.0955</v>
      </c>
      <c r="J4" s="17">
        <v>0.0539</v>
      </c>
      <c r="K4" s="17">
        <v>0.1361</v>
      </c>
      <c r="L4" s="17">
        <v>1.70636353492737</v>
      </c>
      <c r="M4" s="17">
        <v>0.0110159148731715</v>
      </c>
      <c r="N4" s="17">
        <v>0.486421506188941</v>
      </c>
      <c r="O4" s="17">
        <v>0.189</v>
      </c>
      <c r="P4" s="17">
        <v>0.1297</v>
      </c>
      <c r="Q4" s="19">
        <v>1054.94820247116</v>
      </c>
      <c r="R4" s="19">
        <v>1945.87760388908</v>
      </c>
      <c r="S4" s="23">
        <v>1119.01742156328</v>
      </c>
      <c r="T4" s="16">
        <v>68.3146735361141</v>
      </c>
      <c r="U4" s="16">
        <v>1373.28107597451</v>
      </c>
      <c r="V4" s="16">
        <f t="shared" si="0"/>
        <v>1500.41290318012</v>
      </c>
      <c r="W4" s="16">
        <f t="shared" si="1"/>
        <v>1086.98281201722</v>
      </c>
      <c r="X4" s="16">
        <f t="shared" si="2"/>
        <v>1532.44751272618</v>
      </c>
      <c r="Y4" s="16">
        <f t="shared" si="3"/>
        <v>1086.98281201722</v>
      </c>
    </row>
    <row r="5" spans="1:25">
      <c r="A5" s="17" t="s">
        <v>138</v>
      </c>
      <c r="B5" s="17" t="s">
        <v>1</v>
      </c>
      <c r="C5" s="17">
        <v>4</v>
      </c>
      <c r="D5" s="17">
        <v>2012</v>
      </c>
      <c r="E5" s="17">
        <v>0.0100884</v>
      </c>
      <c r="F5" s="17">
        <v>30.1710955653388</v>
      </c>
      <c r="G5" s="17">
        <v>0.0095</v>
      </c>
      <c r="H5" s="17">
        <v>2.363</v>
      </c>
      <c r="I5" s="17">
        <v>0.0786</v>
      </c>
      <c r="J5" s="17">
        <v>0.0265000000000001</v>
      </c>
      <c r="K5" s="17">
        <v>0.1384</v>
      </c>
      <c r="L5" s="17">
        <v>2.44398295084635</v>
      </c>
      <c r="M5" s="17">
        <v>0.0114759418214337</v>
      </c>
      <c r="N5" s="17">
        <v>0.488364914734315</v>
      </c>
      <c r="O5" s="17">
        <v>0.169</v>
      </c>
      <c r="P5" s="17">
        <v>0.1363</v>
      </c>
      <c r="Q5" s="19">
        <v>1054.94820247116</v>
      </c>
      <c r="R5" s="19">
        <v>1945.87760388908</v>
      </c>
      <c r="S5" s="23">
        <v>1119.01742156328</v>
      </c>
      <c r="T5" s="16">
        <v>70.458609191514</v>
      </c>
      <c r="U5" s="16">
        <v>1373.28107597451</v>
      </c>
      <c r="V5" s="16">
        <f t="shared" si="0"/>
        <v>1500.41290318012</v>
      </c>
      <c r="W5" s="16">
        <f t="shared" si="1"/>
        <v>1086.98281201722</v>
      </c>
      <c r="X5" s="16">
        <f t="shared" si="2"/>
        <v>1532.44751272618</v>
      </c>
      <c r="Y5" s="16">
        <f t="shared" si="3"/>
        <v>1086.98281201722</v>
      </c>
    </row>
    <row r="6" spans="1:25">
      <c r="A6" s="17" t="s">
        <v>138</v>
      </c>
      <c r="B6" s="17" t="s">
        <v>1</v>
      </c>
      <c r="C6" s="17">
        <v>4</v>
      </c>
      <c r="D6" s="17">
        <v>2013</v>
      </c>
      <c r="E6" s="17">
        <v>0.0225451</v>
      </c>
      <c r="F6" s="17">
        <v>30.2610592517622</v>
      </c>
      <c r="G6" s="17">
        <v>0.0096</v>
      </c>
      <c r="H6" s="17">
        <v>2.2935</v>
      </c>
      <c r="I6" s="17">
        <v>0.0777</v>
      </c>
      <c r="J6" s="17">
        <v>0.0262</v>
      </c>
      <c r="K6" s="17">
        <v>0.1359</v>
      </c>
      <c r="L6" s="17">
        <v>1.13897359848022</v>
      </c>
      <c r="M6" s="17">
        <v>0.0118017494073034</v>
      </c>
      <c r="N6" s="17">
        <v>0.47929611197817</v>
      </c>
      <c r="O6" s="17">
        <v>0.142</v>
      </c>
      <c r="P6" s="17">
        <v>0.1246</v>
      </c>
      <c r="Q6" s="19">
        <v>1054.94820247116</v>
      </c>
      <c r="R6" s="19">
        <v>1945.87760388908</v>
      </c>
      <c r="S6" s="23">
        <v>1119.01742156328</v>
      </c>
      <c r="T6" s="16">
        <v>73.576697560053</v>
      </c>
      <c r="U6" s="16">
        <v>1373.28107597451</v>
      </c>
      <c r="V6" s="16">
        <f t="shared" si="0"/>
        <v>1500.41290318012</v>
      </c>
      <c r="W6" s="16">
        <f t="shared" si="1"/>
        <v>1086.98281201722</v>
      </c>
      <c r="X6" s="16">
        <f t="shared" si="2"/>
        <v>1532.44751272618</v>
      </c>
      <c r="Y6" s="16">
        <f t="shared" si="3"/>
        <v>1086.98281201722</v>
      </c>
    </row>
    <row r="7" spans="1:26">
      <c r="A7" s="17" t="s">
        <v>138</v>
      </c>
      <c r="B7" s="17" t="s">
        <v>1</v>
      </c>
      <c r="C7" s="17">
        <v>4</v>
      </c>
      <c r="D7" s="17">
        <v>2014</v>
      </c>
      <c r="E7" s="17">
        <v>0.0472033</v>
      </c>
      <c r="F7" s="17">
        <v>30.3556912378268</v>
      </c>
      <c r="G7" s="17">
        <v>0.0118</v>
      </c>
      <c r="H7" s="17">
        <v>1.876</v>
      </c>
      <c r="I7" s="17">
        <v>0.0743000000000001</v>
      </c>
      <c r="J7" s="17">
        <v>0.0198999999999999</v>
      </c>
      <c r="K7" s="17">
        <v>0.1216</v>
      </c>
      <c r="L7" s="17">
        <v>1.23634880701701</v>
      </c>
      <c r="M7" s="17">
        <v>0.0116184880819325</v>
      </c>
      <c r="N7" s="17">
        <v>0.493966002748005</v>
      </c>
      <c r="O7" s="17">
        <v>0.147</v>
      </c>
      <c r="P7" s="17">
        <v>0.1387</v>
      </c>
      <c r="Q7" s="19">
        <v>1054.94820247116</v>
      </c>
      <c r="R7" s="19">
        <v>1945.87760388908</v>
      </c>
      <c r="S7" s="23">
        <v>1119.01742156328</v>
      </c>
      <c r="T7" s="16">
        <v>74.0379252649191</v>
      </c>
      <c r="U7" s="16">
        <v>1373.28107597451</v>
      </c>
      <c r="V7" s="16">
        <f t="shared" si="0"/>
        <v>1500.41290318012</v>
      </c>
      <c r="W7" s="16">
        <f t="shared" si="1"/>
        <v>1086.98281201722</v>
      </c>
      <c r="X7" s="16">
        <f t="shared" si="2"/>
        <v>1532.44751272618</v>
      </c>
      <c r="Y7" s="16">
        <f t="shared" si="3"/>
        <v>1086.98281201722</v>
      </c>
      <c r="Z7" s="16" t="s">
        <v>139</v>
      </c>
    </row>
    <row r="8" spans="1:25">
      <c r="A8" s="17" t="s">
        <v>138</v>
      </c>
      <c r="B8" s="17" t="s">
        <v>1</v>
      </c>
      <c r="C8" s="17">
        <v>4</v>
      </c>
      <c r="D8" s="17">
        <v>2015</v>
      </c>
      <c r="E8" s="17">
        <v>0.0550461</v>
      </c>
      <c r="F8" s="17">
        <v>30.4533279645048</v>
      </c>
      <c r="G8" s="17">
        <v>0.0143</v>
      </c>
      <c r="H8" s="17">
        <v>1.533</v>
      </c>
      <c r="I8" s="17">
        <v>0.0704000000000001</v>
      </c>
      <c r="J8" s="17">
        <v>0.0144</v>
      </c>
      <c r="K8" s="17">
        <v>0.1334</v>
      </c>
      <c r="L8" s="17">
        <v>1.81286647796631</v>
      </c>
      <c r="M8" s="19">
        <v>0.0106696776807865</v>
      </c>
      <c r="N8" s="17">
        <v>0.514303604520989</v>
      </c>
      <c r="O8" s="17">
        <v>0.14</v>
      </c>
      <c r="P8" s="17">
        <v>0.1406</v>
      </c>
      <c r="Q8" s="19">
        <v>1054.94820247116</v>
      </c>
      <c r="R8" s="19">
        <v>1945.87760388908</v>
      </c>
      <c r="S8" s="23">
        <v>1119.01742156328</v>
      </c>
      <c r="T8" s="16">
        <v>75.8811333794057</v>
      </c>
      <c r="U8" s="16">
        <v>1373.28107597451</v>
      </c>
      <c r="V8" s="16">
        <f t="shared" si="0"/>
        <v>1500.41290318012</v>
      </c>
      <c r="W8" s="16">
        <f t="shared" si="1"/>
        <v>1086.98281201722</v>
      </c>
      <c r="X8" s="16">
        <f t="shared" si="2"/>
        <v>1532.44751272618</v>
      </c>
      <c r="Y8" s="16">
        <f t="shared" si="3"/>
        <v>1086.98281201722</v>
      </c>
    </row>
    <row r="9" spans="1:25">
      <c r="A9" s="17" t="s">
        <v>138</v>
      </c>
      <c r="B9" s="17" t="s">
        <v>1</v>
      </c>
      <c r="C9" s="17">
        <v>4</v>
      </c>
      <c r="D9" s="17">
        <v>2016</v>
      </c>
      <c r="E9" s="17">
        <v>0.1117808</v>
      </c>
      <c r="F9" s="17">
        <v>30.5296304626447</v>
      </c>
      <c r="G9" s="17">
        <v>0.0146</v>
      </c>
      <c r="H9" s="17">
        <v>1.6282</v>
      </c>
      <c r="I9" s="17">
        <v>0.0684999999999999</v>
      </c>
      <c r="J9" s="17">
        <v>0.02</v>
      </c>
      <c r="K9" s="17">
        <v>0.1133</v>
      </c>
      <c r="L9" s="17">
        <v>3.64832796732585</v>
      </c>
      <c r="M9" s="17">
        <v>0.0101411717268203</v>
      </c>
      <c r="N9" s="17">
        <v>0.545084051857825</v>
      </c>
      <c r="O9" s="17">
        <v>0.142</v>
      </c>
      <c r="P9" s="17">
        <v>0.1428</v>
      </c>
      <c r="Q9" s="19">
        <v>1054.94820247116</v>
      </c>
      <c r="R9" s="19">
        <v>1945.87760388908</v>
      </c>
      <c r="S9" s="23">
        <v>1119.01742156328</v>
      </c>
      <c r="T9" s="16">
        <v>77.776243729578</v>
      </c>
      <c r="U9" s="16">
        <v>1373.28107597451</v>
      </c>
      <c r="V9" s="16">
        <f t="shared" si="0"/>
        <v>1500.41290318012</v>
      </c>
      <c r="W9" s="16">
        <f t="shared" si="1"/>
        <v>1086.98281201722</v>
      </c>
      <c r="X9" s="16">
        <f t="shared" si="2"/>
        <v>1532.44751272618</v>
      </c>
      <c r="Y9" s="16">
        <f t="shared" si="3"/>
        <v>1086.98281201722</v>
      </c>
    </row>
    <row r="10" spans="1:25">
      <c r="A10" s="17" t="s">
        <v>138</v>
      </c>
      <c r="B10" s="17" t="s">
        <v>1</v>
      </c>
      <c r="C10" s="17">
        <v>4</v>
      </c>
      <c r="D10" s="17">
        <v>2017</v>
      </c>
      <c r="E10" s="17">
        <v>0.1984093</v>
      </c>
      <c r="F10" s="17">
        <v>30.5997636204475</v>
      </c>
      <c r="G10" s="17">
        <v>0.0145</v>
      </c>
      <c r="H10" s="17">
        <v>1.5918</v>
      </c>
      <c r="I10" s="17">
        <v>0.0695</v>
      </c>
      <c r="J10" s="17">
        <v>0.0156</v>
      </c>
      <c r="K10" s="17">
        <v>0.081</v>
      </c>
      <c r="L10" s="17">
        <v>3.63873986562093</v>
      </c>
      <c r="M10" s="17">
        <v>0.00950233579953876</v>
      </c>
      <c r="N10" s="17">
        <v>0.540163218685725</v>
      </c>
      <c r="O10" s="17">
        <v>0.174</v>
      </c>
      <c r="P10" s="17">
        <v>0.1419</v>
      </c>
      <c r="Q10" s="19">
        <v>1054.94820247116</v>
      </c>
      <c r="R10" s="19">
        <v>1945.87760388908</v>
      </c>
      <c r="S10" s="23">
        <v>1119.01742156328</v>
      </c>
      <c r="T10" s="16">
        <v>78</v>
      </c>
      <c r="U10" s="16">
        <v>1373.28107597451</v>
      </c>
      <c r="V10" s="16">
        <f t="shared" si="0"/>
        <v>1500.41290318012</v>
      </c>
      <c r="W10" s="16">
        <f t="shared" si="1"/>
        <v>1086.98281201722</v>
      </c>
      <c r="X10" s="16">
        <f t="shared" si="2"/>
        <v>1532.44751272618</v>
      </c>
      <c r="Y10" s="16">
        <f t="shared" si="3"/>
        <v>1086.98281201722</v>
      </c>
    </row>
    <row r="11" spans="1:25">
      <c r="A11" s="17" t="s">
        <v>138</v>
      </c>
      <c r="B11" s="17" t="s">
        <v>1</v>
      </c>
      <c r="C11" s="17">
        <v>4</v>
      </c>
      <c r="D11" s="17">
        <v>2018</v>
      </c>
      <c r="E11" s="17">
        <v>0.3434514</v>
      </c>
      <c r="F11" s="17">
        <v>30.6881906222177</v>
      </c>
      <c r="G11" s="17">
        <v>0.0142</v>
      </c>
      <c r="H11" s="17">
        <v>1.8197</v>
      </c>
      <c r="I11" s="17">
        <v>0.0675</v>
      </c>
      <c r="J11" s="17">
        <v>0.0209999999999999</v>
      </c>
      <c r="K11" s="17">
        <v>0.081</v>
      </c>
      <c r="L11" s="17">
        <v>4.60469813664754</v>
      </c>
      <c r="M11" s="17">
        <v>0.00904840888172086</v>
      </c>
      <c r="N11" s="17">
        <v>0.546752971095422</v>
      </c>
      <c r="O11" s="17">
        <v>0.153</v>
      </c>
      <c r="P11" s="17">
        <v>0.1497</v>
      </c>
      <c r="Q11" s="19">
        <v>1054.94820247116</v>
      </c>
      <c r="R11" s="19">
        <v>1945.87760388908</v>
      </c>
      <c r="S11" s="23">
        <v>1119.01742156328</v>
      </c>
      <c r="T11" s="16">
        <v>75</v>
      </c>
      <c r="U11" s="16">
        <v>1373.28107597451</v>
      </c>
      <c r="V11" s="16">
        <f t="shared" si="0"/>
        <v>1500.41290318012</v>
      </c>
      <c r="W11" s="16">
        <f t="shared" si="1"/>
        <v>1086.98281201722</v>
      </c>
      <c r="X11" s="16">
        <f t="shared" si="2"/>
        <v>1532.44751272618</v>
      </c>
      <c r="Y11" s="16">
        <f t="shared" si="3"/>
        <v>1086.98281201722</v>
      </c>
    </row>
    <row r="12" spans="1:25">
      <c r="A12" s="17" t="s">
        <v>138</v>
      </c>
      <c r="B12" s="17" t="s">
        <v>1</v>
      </c>
      <c r="C12" s="17">
        <v>4</v>
      </c>
      <c r="D12" s="17">
        <v>2019</v>
      </c>
      <c r="E12" s="17">
        <v>0.4836842</v>
      </c>
      <c r="F12" s="17">
        <v>30.7564537530776</v>
      </c>
      <c r="G12" s="17">
        <v>0.0137</v>
      </c>
      <c r="H12" s="17">
        <v>1.8286</v>
      </c>
      <c r="I12" s="17">
        <v>0.0595</v>
      </c>
      <c r="J12" s="17">
        <v>0.0290000000000001</v>
      </c>
      <c r="K12" s="17">
        <v>0.0874</v>
      </c>
      <c r="L12" s="17">
        <v>7.91873748779297</v>
      </c>
      <c r="M12" s="17">
        <v>0.00886663460072278</v>
      </c>
      <c r="N12" s="17">
        <v>0.359279801595828</v>
      </c>
      <c r="O12" s="17">
        <v>0.145</v>
      </c>
      <c r="P12" s="17">
        <v>0.1559</v>
      </c>
      <c r="Q12" s="19">
        <v>1054.94820247116</v>
      </c>
      <c r="R12" s="19">
        <v>1945.87760388908</v>
      </c>
      <c r="S12" s="23">
        <v>1119.01742156328</v>
      </c>
      <c r="T12" s="16">
        <v>81.5</v>
      </c>
      <c r="U12" s="16">
        <v>1373.28107597451</v>
      </c>
      <c r="V12" s="16">
        <f t="shared" si="0"/>
        <v>1500.41290318012</v>
      </c>
      <c r="W12" s="16">
        <f t="shared" si="1"/>
        <v>1086.98281201722</v>
      </c>
      <c r="X12" s="16">
        <f t="shared" si="2"/>
        <v>1532.44751272618</v>
      </c>
      <c r="Y12" s="16">
        <f t="shared" si="3"/>
        <v>1086.98281201722</v>
      </c>
    </row>
    <row r="13" spans="1:25">
      <c r="A13" s="17" t="s">
        <v>140</v>
      </c>
      <c r="B13" s="17" t="s">
        <v>2</v>
      </c>
      <c r="C13" s="17">
        <v>7</v>
      </c>
      <c r="D13" s="17">
        <v>2009</v>
      </c>
      <c r="E13" s="17">
        <v>0.0015272</v>
      </c>
      <c r="F13" s="17">
        <v>29.8151140719133</v>
      </c>
      <c r="G13" s="17">
        <v>0.0291</v>
      </c>
      <c r="H13" s="17">
        <v>1.0537</v>
      </c>
      <c r="I13" s="17">
        <v>0.0940000000000001</v>
      </c>
      <c r="J13" s="17">
        <v>-0.00689999999999998</v>
      </c>
      <c r="K13" s="17">
        <v>0.285</v>
      </c>
      <c r="L13" s="17">
        <v>1.27623919169108</v>
      </c>
      <c r="M13" s="17">
        <v>0.00731791230213537</v>
      </c>
      <c r="N13" s="17">
        <v>0.668238300475989</v>
      </c>
      <c r="O13" s="17">
        <v>0.2247</v>
      </c>
      <c r="P13" s="17">
        <v>0.1007</v>
      </c>
      <c r="Q13" s="19">
        <v>1054.94820247116</v>
      </c>
      <c r="R13" s="19">
        <v>1945.87760388908</v>
      </c>
      <c r="S13" s="23">
        <v>1119.01742156328</v>
      </c>
      <c r="T13" s="16">
        <v>59.3010752688172</v>
      </c>
      <c r="U13" s="16">
        <v>1373.28107597451</v>
      </c>
      <c r="V13" s="16">
        <f t="shared" si="0"/>
        <v>1500.41290318012</v>
      </c>
      <c r="W13" s="16">
        <f t="shared" si="1"/>
        <v>1086.98281201722</v>
      </c>
      <c r="X13" s="16">
        <f t="shared" si="2"/>
        <v>1532.44751272618</v>
      </c>
      <c r="Y13" s="16">
        <f t="shared" si="3"/>
        <v>1086.98281201722</v>
      </c>
    </row>
    <row r="14" spans="1:25">
      <c r="A14" s="17" t="s">
        <v>140</v>
      </c>
      <c r="B14" s="17" t="s">
        <v>2</v>
      </c>
      <c r="C14" s="17">
        <v>7</v>
      </c>
      <c r="D14" s="17">
        <v>2010</v>
      </c>
      <c r="E14" s="17">
        <v>0.0145528</v>
      </c>
      <c r="F14" s="17">
        <v>29.9667900831294</v>
      </c>
      <c r="G14" s="17">
        <v>0.0203</v>
      </c>
      <c r="H14" s="17">
        <v>1.6805</v>
      </c>
      <c r="I14" s="17">
        <v>0.1064</v>
      </c>
      <c r="J14" s="17">
        <v>0.0331999999999999</v>
      </c>
      <c r="K14" s="17">
        <v>0.1973</v>
      </c>
      <c r="L14" s="17">
        <v>0.988881715138753</v>
      </c>
      <c r="M14" s="17">
        <v>0.00918092991607372</v>
      </c>
      <c r="N14" s="17">
        <v>0.588765159184348</v>
      </c>
      <c r="O14" s="17">
        <v>0.1845</v>
      </c>
      <c r="P14" s="17">
        <v>0.1159</v>
      </c>
      <c r="Q14" s="19">
        <v>1054.94820247116</v>
      </c>
      <c r="R14" s="19">
        <v>1945.87760388908</v>
      </c>
      <c r="S14" s="23">
        <v>1119.01742156328</v>
      </c>
      <c r="T14" s="16">
        <v>62.0826749579489</v>
      </c>
      <c r="U14" s="16">
        <v>1373.28107597451</v>
      </c>
      <c r="V14" s="16">
        <f t="shared" si="0"/>
        <v>1500.41290318012</v>
      </c>
      <c r="W14" s="16">
        <f t="shared" si="1"/>
        <v>1086.98281201722</v>
      </c>
      <c r="X14" s="16">
        <f t="shared" si="2"/>
        <v>1532.44751272618</v>
      </c>
      <c r="Y14" s="16">
        <f t="shared" si="3"/>
        <v>1086.98281201722</v>
      </c>
    </row>
    <row r="15" spans="1:25">
      <c r="A15" s="17" t="s">
        <v>140</v>
      </c>
      <c r="B15" s="17" t="s">
        <v>2</v>
      </c>
      <c r="C15" s="17">
        <v>7</v>
      </c>
      <c r="D15" s="17">
        <v>2011</v>
      </c>
      <c r="E15" s="17">
        <v>0.0114214</v>
      </c>
      <c r="F15" s="17">
        <v>30.0886916231781</v>
      </c>
      <c r="G15" s="17">
        <v>0.0155</v>
      </c>
      <c r="H15" s="17">
        <v>2.631</v>
      </c>
      <c r="I15" s="17">
        <v>0.0955</v>
      </c>
      <c r="J15" s="17">
        <v>0.0539</v>
      </c>
      <c r="K15" s="17">
        <v>0.1361</v>
      </c>
      <c r="L15" s="17">
        <v>1.70636353492737</v>
      </c>
      <c r="M15" s="17">
        <v>0.0104436048676879</v>
      </c>
      <c r="N15" s="17">
        <v>0.585053914028766</v>
      </c>
      <c r="O15" s="17">
        <v>0.1631</v>
      </c>
      <c r="P15" s="17">
        <v>0.1194</v>
      </c>
      <c r="Q15" s="19">
        <v>1054.94820247116</v>
      </c>
      <c r="R15" s="19">
        <v>1945.87760388908</v>
      </c>
      <c r="S15" s="23">
        <v>1119.01742156328</v>
      </c>
      <c r="T15" s="16">
        <v>68.3146735361141</v>
      </c>
      <c r="U15" s="16">
        <v>1373.28107597451</v>
      </c>
      <c r="V15" s="16">
        <f t="shared" si="0"/>
        <v>1500.41290318012</v>
      </c>
      <c r="W15" s="16">
        <f t="shared" si="1"/>
        <v>1086.98281201722</v>
      </c>
      <c r="X15" s="16">
        <f t="shared" si="2"/>
        <v>1532.44751272618</v>
      </c>
      <c r="Y15" s="16">
        <f t="shared" si="3"/>
        <v>1086.98281201722</v>
      </c>
    </row>
    <row r="16" spans="1:25">
      <c r="A16" s="17" t="s">
        <v>140</v>
      </c>
      <c r="B16" s="17" t="s">
        <v>2</v>
      </c>
      <c r="C16" s="17">
        <v>7</v>
      </c>
      <c r="D16" s="17">
        <v>2012</v>
      </c>
      <c r="E16" s="17">
        <v>0.0096419</v>
      </c>
      <c r="F16" s="17">
        <v>30.2145915582943</v>
      </c>
      <c r="G16" s="17">
        <v>0.0133</v>
      </c>
      <c r="H16" s="17">
        <v>3.2614</v>
      </c>
      <c r="I16" s="17">
        <v>0.0786</v>
      </c>
      <c r="J16" s="17">
        <v>0.0265000000000001</v>
      </c>
      <c r="K16" s="17">
        <v>0.1384</v>
      </c>
      <c r="L16" s="17">
        <v>2.44398295084635</v>
      </c>
      <c r="M16" s="17">
        <v>0.0109579622755136</v>
      </c>
      <c r="N16" s="17">
        <v>0.556902958546227</v>
      </c>
      <c r="O16" s="17">
        <v>0.1576</v>
      </c>
      <c r="P16" s="17">
        <v>0.1261</v>
      </c>
      <c r="Q16" s="19">
        <v>1054.94820247116</v>
      </c>
      <c r="R16" s="19">
        <v>1945.87760388908</v>
      </c>
      <c r="S16" s="23">
        <v>1119.01742156328</v>
      </c>
      <c r="T16" s="16">
        <v>70.458609191514</v>
      </c>
      <c r="U16" s="16">
        <v>1373.28107597451</v>
      </c>
      <c r="V16" s="16">
        <f t="shared" si="0"/>
        <v>1500.41290318012</v>
      </c>
      <c r="W16" s="16">
        <f t="shared" si="1"/>
        <v>1086.98281201722</v>
      </c>
      <c r="X16" s="16">
        <f t="shared" si="2"/>
        <v>1532.44751272618</v>
      </c>
      <c r="Y16" s="16">
        <f t="shared" si="3"/>
        <v>1086.98281201722</v>
      </c>
    </row>
    <row r="17" spans="1:25">
      <c r="A17" s="17" t="s">
        <v>140</v>
      </c>
      <c r="B17" s="17" t="s">
        <v>2</v>
      </c>
      <c r="C17" s="17">
        <v>7</v>
      </c>
      <c r="D17" s="17">
        <v>2013</v>
      </c>
      <c r="E17" s="17">
        <v>0.0166799</v>
      </c>
      <c r="F17" s="17">
        <v>30.3094435164089</v>
      </c>
      <c r="G17" s="17">
        <v>0.0122</v>
      </c>
      <c r="H17" s="17">
        <v>3.6704</v>
      </c>
      <c r="I17" s="17">
        <v>0.0777</v>
      </c>
      <c r="J17" s="17">
        <v>0.0262</v>
      </c>
      <c r="K17" s="17">
        <v>0.1359</v>
      </c>
      <c r="L17" s="17">
        <v>1.13897359848022</v>
      </c>
      <c r="M17" s="17">
        <v>0.0114139428497342</v>
      </c>
      <c r="N17" s="17">
        <v>0.539557957308835</v>
      </c>
      <c r="O17" s="17">
        <v>0.1322</v>
      </c>
      <c r="P17" s="17">
        <v>0.1186</v>
      </c>
      <c r="Q17" s="19">
        <v>1054.94820247116</v>
      </c>
      <c r="R17" s="19">
        <v>1945.87760388908</v>
      </c>
      <c r="S17" s="23">
        <v>1119.01742156328</v>
      </c>
      <c r="T17" s="16">
        <v>73.576697560053</v>
      </c>
      <c r="U17" s="16">
        <v>1373.28107597451</v>
      </c>
      <c r="V17" s="16">
        <f t="shared" si="0"/>
        <v>1500.41290318012</v>
      </c>
      <c r="W17" s="16">
        <f t="shared" si="1"/>
        <v>1086.98281201722</v>
      </c>
      <c r="X17" s="16">
        <f t="shared" si="2"/>
        <v>1532.44751272618</v>
      </c>
      <c r="Y17" s="16">
        <f t="shared" si="3"/>
        <v>1086.98281201722</v>
      </c>
    </row>
    <row r="18" spans="1:25">
      <c r="A18" s="17" t="s">
        <v>140</v>
      </c>
      <c r="B18" s="17" t="s">
        <v>2</v>
      </c>
      <c r="C18" s="17">
        <v>7</v>
      </c>
      <c r="D18" s="17">
        <v>2014</v>
      </c>
      <c r="E18" s="17">
        <v>0.022875</v>
      </c>
      <c r="F18" s="17">
        <v>30.4019930318411</v>
      </c>
      <c r="G18" s="17">
        <v>0.0154</v>
      </c>
      <c r="H18" s="17">
        <v>2.8653</v>
      </c>
      <c r="I18" s="17">
        <v>0.0743000000000001</v>
      </c>
      <c r="J18" s="17">
        <v>0.0198999999999999</v>
      </c>
      <c r="K18" s="17">
        <v>0.1216</v>
      </c>
      <c r="L18" s="17">
        <v>1.23634880701701</v>
      </c>
      <c r="M18" s="17">
        <v>0.0112375292284686</v>
      </c>
      <c r="N18" s="17">
        <v>0.556608519020539</v>
      </c>
      <c r="O18" s="17">
        <v>0.1443</v>
      </c>
      <c r="P18" s="17">
        <v>0.1282</v>
      </c>
      <c r="Q18" s="19">
        <v>1054.94820247116</v>
      </c>
      <c r="R18" s="19">
        <v>1945.87760388908</v>
      </c>
      <c r="S18" s="23">
        <v>1119.01742156328</v>
      </c>
      <c r="T18" s="16">
        <v>74.0379252649191</v>
      </c>
      <c r="U18" s="16">
        <v>1373.28107597451</v>
      </c>
      <c r="V18" s="16">
        <f t="shared" si="0"/>
        <v>1500.41290318012</v>
      </c>
      <c r="W18" s="16">
        <f t="shared" si="1"/>
        <v>1086.98281201722</v>
      </c>
      <c r="X18" s="16">
        <f t="shared" si="2"/>
        <v>1532.44751272618</v>
      </c>
      <c r="Y18" s="16">
        <f t="shared" si="3"/>
        <v>1086.98281201722</v>
      </c>
    </row>
    <row r="19" spans="1:25">
      <c r="A19" s="17" t="s">
        <v>140</v>
      </c>
      <c r="B19" s="17" t="s">
        <v>2</v>
      </c>
      <c r="C19" s="17">
        <v>7</v>
      </c>
      <c r="D19" s="17">
        <v>2015</v>
      </c>
      <c r="E19" s="17">
        <v>0.0485358</v>
      </c>
      <c r="F19" s="17">
        <v>30.5097359169579</v>
      </c>
      <c r="G19" s="17">
        <v>0.0239</v>
      </c>
      <c r="H19" s="17">
        <v>1.8943</v>
      </c>
      <c r="I19" s="17">
        <v>0.0704000000000001</v>
      </c>
      <c r="J19" s="17">
        <v>0.0144</v>
      </c>
      <c r="K19" s="17">
        <v>0.1334</v>
      </c>
      <c r="L19" s="17">
        <v>1.81286647796631</v>
      </c>
      <c r="M19" s="17">
        <v>0.0101607558216493</v>
      </c>
      <c r="N19" s="17">
        <v>0.565675310723505</v>
      </c>
      <c r="O19" s="17">
        <v>0.1682</v>
      </c>
      <c r="P19" s="17">
        <v>0.134</v>
      </c>
      <c r="Q19" s="19">
        <v>1054.94820247116</v>
      </c>
      <c r="R19" s="19">
        <v>1945.87760388908</v>
      </c>
      <c r="S19" s="23">
        <v>1119.01742156328</v>
      </c>
      <c r="T19" s="16">
        <v>75.8811333794057</v>
      </c>
      <c r="U19" s="16">
        <v>1373.28107597451</v>
      </c>
      <c r="V19" s="16">
        <f t="shared" si="0"/>
        <v>1500.41290318012</v>
      </c>
      <c r="W19" s="16">
        <f t="shared" si="1"/>
        <v>1086.98281201722</v>
      </c>
      <c r="X19" s="16">
        <f t="shared" si="2"/>
        <v>1532.44751272618</v>
      </c>
      <c r="Y19" s="16">
        <f t="shared" si="3"/>
        <v>1086.98281201722</v>
      </c>
    </row>
    <row r="20" spans="1:25">
      <c r="A20" s="17" t="s">
        <v>140</v>
      </c>
      <c r="B20" s="17" t="s">
        <v>2</v>
      </c>
      <c r="C20" s="17">
        <v>7</v>
      </c>
      <c r="D20" s="17">
        <v>2016</v>
      </c>
      <c r="E20" s="17">
        <v>0.0948098</v>
      </c>
      <c r="F20" s="17">
        <v>30.6050220143475</v>
      </c>
      <c r="G20" s="17">
        <v>0.0237</v>
      </c>
      <c r="H20" s="17">
        <v>1.734</v>
      </c>
      <c r="I20" s="17">
        <v>0.0684999999999999</v>
      </c>
      <c r="J20" s="17">
        <v>0.02</v>
      </c>
      <c r="K20" s="17">
        <v>0.1133</v>
      </c>
      <c r="L20" s="17">
        <v>3.64832796732585</v>
      </c>
      <c r="M20" s="17">
        <v>0.00940518274317081</v>
      </c>
      <c r="N20" s="17">
        <v>0.556150398406374</v>
      </c>
      <c r="O20" s="17">
        <v>0.1658</v>
      </c>
      <c r="P20" s="17">
        <v>0.1304</v>
      </c>
      <c r="Q20" s="19">
        <v>1054.94820247116</v>
      </c>
      <c r="R20" s="19">
        <v>1945.87760388908</v>
      </c>
      <c r="S20" s="23">
        <v>1119.01742156328</v>
      </c>
      <c r="T20" s="16">
        <v>77.776243729578</v>
      </c>
      <c r="U20" s="16">
        <v>1373.28107597451</v>
      </c>
      <c r="V20" s="16">
        <f t="shared" si="0"/>
        <v>1500.41290318012</v>
      </c>
      <c r="W20" s="16">
        <f t="shared" si="1"/>
        <v>1086.98281201722</v>
      </c>
      <c r="X20" s="16">
        <f t="shared" si="2"/>
        <v>1532.44751272618</v>
      </c>
      <c r="Y20" s="16">
        <f t="shared" si="3"/>
        <v>1086.98281201722</v>
      </c>
    </row>
    <row r="21" spans="1:25">
      <c r="A21" s="17" t="s">
        <v>140</v>
      </c>
      <c r="B21" s="17" t="s">
        <v>2</v>
      </c>
      <c r="C21" s="17">
        <v>7</v>
      </c>
      <c r="D21" s="17">
        <v>2017</v>
      </c>
      <c r="E21" s="17">
        <v>0.2148135</v>
      </c>
      <c r="F21" s="17">
        <v>30.6780823282348</v>
      </c>
      <c r="G21" s="17">
        <v>0.0181</v>
      </c>
      <c r="H21" s="17">
        <v>2.0837</v>
      </c>
      <c r="I21" s="17">
        <v>0.0695</v>
      </c>
      <c r="J21" s="17">
        <v>0.0156</v>
      </c>
      <c r="K21" s="17">
        <v>0.081</v>
      </c>
      <c r="L21" s="17">
        <v>3.63873986562093</v>
      </c>
      <c r="M21" s="17">
        <v>0.00917349051093074</v>
      </c>
      <c r="N21" s="17">
        <v>0.561750406393553</v>
      </c>
      <c r="O21" s="17">
        <v>0.1827</v>
      </c>
      <c r="P21" s="17">
        <v>0.1374</v>
      </c>
      <c r="Q21" s="19">
        <v>1054.94820247116</v>
      </c>
      <c r="R21" s="19">
        <v>1945.87760388908</v>
      </c>
      <c r="S21" s="23">
        <v>1119.01742156328</v>
      </c>
      <c r="T21" s="16">
        <v>78</v>
      </c>
      <c r="U21" s="16">
        <v>1373.28107597451</v>
      </c>
      <c r="V21" s="16">
        <f t="shared" si="0"/>
        <v>1500.41290318012</v>
      </c>
      <c r="W21" s="16">
        <f t="shared" si="1"/>
        <v>1086.98281201722</v>
      </c>
      <c r="X21" s="16">
        <f t="shared" si="2"/>
        <v>1532.44751272618</v>
      </c>
      <c r="Y21" s="16">
        <f t="shared" si="3"/>
        <v>1086.98281201722</v>
      </c>
    </row>
    <row r="22" spans="1:25">
      <c r="A22" s="17" t="s">
        <v>140</v>
      </c>
      <c r="B22" s="17" t="s">
        <v>2</v>
      </c>
      <c r="C22" s="17">
        <v>7</v>
      </c>
      <c r="D22" s="17">
        <v>2018</v>
      </c>
      <c r="E22" s="17">
        <v>0.2935994</v>
      </c>
      <c r="F22" s="17">
        <v>30.7493900052176</v>
      </c>
      <c r="G22" s="17">
        <v>0.0159</v>
      </c>
      <c r="H22" s="17">
        <v>2.5218</v>
      </c>
      <c r="I22" s="17">
        <v>0.0675</v>
      </c>
      <c r="J22" s="17">
        <v>0.0209999999999999</v>
      </c>
      <c r="K22" s="17">
        <v>0.081</v>
      </c>
      <c r="L22" s="17">
        <v>4.60469813664754</v>
      </c>
      <c r="M22" s="17">
        <v>0.00896221764763979</v>
      </c>
      <c r="N22" s="17">
        <v>0.353707391394415</v>
      </c>
      <c r="O22" s="17">
        <v>0.1525</v>
      </c>
      <c r="P22" s="17">
        <v>0.1512</v>
      </c>
      <c r="Q22" s="19">
        <v>1054.94820247116</v>
      </c>
      <c r="R22" s="19">
        <v>1945.87760388908</v>
      </c>
      <c r="S22" s="23">
        <v>1119.01742156328</v>
      </c>
      <c r="T22" s="16">
        <v>75</v>
      </c>
      <c r="U22" s="16">
        <v>1373.28107597451</v>
      </c>
      <c r="V22" s="16">
        <f t="shared" si="0"/>
        <v>1500.41290318012</v>
      </c>
      <c r="W22" s="16">
        <f t="shared" si="1"/>
        <v>1086.98281201722</v>
      </c>
      <c r="X22" s="16">
        <f t="shared" si="2"/>
        <v>1532.44751272618</v>
      </c>
      <c r="Y22" s="16">
        <f t="shared" si="3"/>
        <v>1086.98281201722</v>
      </c>
    </row>
    <row r="23" spans="1:25">
      <c r="A23" s="17" t="s">
        <v>140</v>
      </c>
      <c r="B23" s="17" t="s">
        <v>2</v>
      </c>
      <c r="C23" s="17">
        <v>7</v>
      </c>
      <c r="D23" s="17">
        <v>2019</v>
      </c>
      <c r="E23" s="17">
        <v>0.3862849</v>
      </c>
      <c r="F23" s="17">
        <v>30.8450165711426</v>
      </c>
      <c r="G23" s="17">
        <v>0.014</v>
      </c>
      <c r="H23" s="17">
        <v>2.8875</v>
      </c>
      <c r="I23" s="17">
        <v>0.0595</v>
      </c>
      <c r="J23" s="17">
        <v>0.0290000000000001</v>
      </c>
      <c r="K23" s="17">
        <v>0.0874</v>
      </c>
      <c r="L23" s="17">
        <v>7.91873748779297</v>
      </c>
      <c r="M23" s="17">
        <v>0.00855862750684452</v>
      </c>
      <c r="N23" s="17">
        <v>0.354110204888501</v>
      </c>
      <c r="O23" s="17">
        <v>0.1383</v>
      </c>
      <c r="P23" s="17">
        <v>0.1613</v>
      </c>
      <c r="Q23" s="19">
        <v>1054.94820247116</v>
      </c>
      <c r="R23" s="19">
        <v>1945.87760388908</v>
      </c>
      <c r="S23" s="23">
        <v>1119.01742156328</v>
      </c>
      <c r="T23" s="16">
        <v>81.5</v>
      </c>
      <c r="U23" s="16">
        <v>1373.28107597451</v>
      </c>
      <c r="V23" s="16">
        <f t="shared" si="0"/>
        <v>1500.41290318012</v>
      </c>
      <c r="W23" s="16">
        <f t="shared" si="1"/>
        <v>1086.98281201722</v>
      </c>
      <c r="X23" s="16">
        <f t="shared" si="2"/>
        <v>1532.44751272618</v>
      </c>
      <c r="Y23" s="16">
        <f t="shared" si="3"/>
        <v>1086.98281201722</v>
      </c>
    </row>
    <row r="24" spans="1:25">
      <c r="A24" s="17" t="s">
        <v>141</v>
      </c>
      <c r="B24" s="17" t="s">
        <v>3</v>
      </c>
      <c r="C24" s="17">
        <v>6</v>
      </c>
      <c r="D24" s="17">
        <v>2009</v>
      </c>
      <c r="E24" s="17">
        <v>0.0041091</v>
      </c>
      <c r="F24" s="17">
        <v>30.0978531495488</v>
      </c>
      <c r="G24" s="17">
        <v>0.0154</v>
      </c>
      <c r="H24" s="17">
        <v>1.6441</v>
      </c>
      <c r="I24" s="17">
        <v>0.0940000000000001</v>
      </c>
      <c r="J24" s="17">
        <v>-0.00689999999999998</v>
      </c>
      <c r="K24" s="17">
        <v>0.285</v>
      </c>
      <c r="L24" s="17">
        <v>1.27623919169108</v>
      </c>
      <c r="M24" s="17">
        <v>0.0109757673554799</v>
      </c>
      <c r="N24" s="17">
        <v>0.463590711381982</v>
      </c>
      <c r="O24" s="17">
        <v>0.209</v>
      </c>
      <c r="P24" s="17">
        <v>0.1236</v>
      </c>
      <c r="Q24" s="19">
        <v>1054.94820247116</v>
      </c>
      <c r="R24" s="19">
        <v>1945.87760388908</v>
      </c>
      <c r="S24" s="23">
        <v>1119.01742156328</v>
      </c>
      <c r="T24" s="16">
        <v>59.3010752688172</v>
      </c>
      <c r="U24" s="16">
        <v>1373.28107597451</v>
      </c>
      <c r="V24" s="16">
        <f t="shared" si="0"/>
        <v>1500.41290318012</v>
      </c>
      <c r="W24" s="16">
        <f t="shared" si="1"/>
        <v>1086.98281201722</v>
      </c>
      <c r="X24" s="16">
        <f t="shared" si="2"/>
        <v>1532.44751272618</v>
      </c>
      <c r="Y24" s="16">
        <f t="shared" si="3"/>
        <v>1086.98281201722</v>
      </c>
    </row>
    <row r="25" spans="1:25">
      <c r="A25" s="17" t="s">
        <v>141</v>
      </c>
      <c r="B25" s="17" t="s">
        <v>3</v>
      </c>
      <c r="C25" s="17">
        <v>6</v>
      </c>
      <c r="D25" s="17">
        <v>2010</v>
      </c>
      <c r="E25" s="17">
        <v>0.0089004</v>
      </c>
      <c r="F25" s="17">
        <v>30.2306410574896</v>
      </c>
      <c r="G25" s="17">
        <v>0.0108</v>
      </c>
      <c r="H25" s="17">
        <v>2.282</v>
      </c>
      <c r="I25" s="17">
        <v>0.1064</v>
      </c>
      <c r="J25" s="17">
        <v>0.0331999999999999</v>
      </c>
      <c r="K25" s="17">
        <v>0.1973</v>
      </c>
      <c r="L25" s="17">
        <v>0.988881715138753</v>
      </c>
      <c r="M25" s="17">
        <v>0.0123359583172779</v>
      </c>
      <c r="N25" s="17">
        <v>0.436777383600169</v>
      </c>
      <c r="O25" s="17">
        <v>0.228</v>
      </c>
      <c r="P25" s="17">
        <v>0.1227</v>
      </c>
      <c r="Q25" s="19">
        <v>1054.94820247116</v>
      </c>
      <c r="R25" s="19">
        <v>1945.87760388908</v>
      </c>
      <c r="S25" s="23">
        <v>1119.01742156328</v>
      </c>
      <c r="T25" s="16">
        <v>62.0826749579489</v>
      </c>
      <c r="U25" s="16">
        <v>1373.28107597451</v>
      </c>
      <c r="V25" s="16">
        <f t="shared" si="0"/>
        <v>1500.41290318012</v>
      </c>
      <c r="W25" s="16">
        <f t="shared" si="1"/>
        <v>1086.98281201722</v>
      </c>
      <c r="X25" s="16">
        <f t="shared" si="2"/>
        <v>1532.44751272618</v>
      </c>
      <c r="Y25" s="16">
        <f t="shared" si="3"/>
        <v>1086.98281201722</v>
      </c>
    </row>
    <row r="26" spans="1:25">
      <c r="A26" s="17" t="s">
        <v>141</v>
      </c>
      <c r="B26" s="17" t="s">
        <v>3</v>
      </c>
      <c r="C26" s="17">
        <v>6</v>
      </c>
      <c r="D26" s="17">
        <v>2011</v>
      </c>
      <c r="E26" s="17">
        <v>0.0073192</v>
      </c>
      <c r="F26" s="17">
        <v>30.3703676380382</v>
      </c>
      <c r="G26" s="17">
        <v>0.0094</v>
      </c>
      <c r="H26" s="17">
        <v>2.6692</v>
      </c>
      <c r="I26" s="17">
        <v>0.0955</v>
      </c>
      <c r="J26" s="17">
        <v>0.0539</v>
      </c>
      <c r="K26" s="17">
        <v>0.1361</v>
      </c>
      <c r="L26" s="17">
        <v>1.70636353492737</v>
      </c>
      <c r="M26" s="17">
        <v>0.0134681642306441</v>
      </c>
      <c r="N26" s="17">
        <v>0.429730605579802</v>
      </c>
      <c r="O26" s="17">
        <v>0.193</v>
      </c>
      <c r="P26" s="17">
        <v>0.1317</v>
      </c>
      <c r="Q26" s="19">
        <v>1054.94820247116</v>
      </c>
      <c r="R26" s="19">
        <v>1945.87760388908</v>
      </c>
      <c r="S26" s="23">
        <v>1119.01742156328</v>
      </c>
      <c r="T26" s="16">
        <v>68.3146735361141</v>
      </c>
      <c r="U26" s="16">
        <v>1373.28107597451</v>
      </c>
      <c r="V26" s="16">
        <f t="shared" si="0"/>
        <v>1500.41290318012</v>
      </c>
      <c r="W26" s="16">
        <f t="shared" si="1"/>
        <v>1086.98281201722</v>
      </c>
      <c r="X26" s="16">
        <f t="shared" si="2"/>
        <v>1532.44751272618</v>
      </c>
      <c r="Y26" s="16">
        <f t="shared" si="3"/>
        <v>1086.98281201722</v>
      </c>
    </row>
    <row r="27" spans="1:25">
      <c r="A27" s="17" t="s">
        <v>141</v>
      </c>
      <c r="B27" s="17" t="s">
        <v>3</v>
      </c>
      <c r="C27" s="17">
        <v>6</v>
      </c>
      <c r="D27" s="17">
        <v>2012</v>
      </c>
      <c r="E27" s="17">
        <v>0.0081919</v>
      </c>
      <c r="F27" s="17">
        <v>30.4956314916925</v>
      </c>
      <c r="G27" s="17">
        <v>0.0085</v>
      </c>
      <c r="H27" s="17">
        <v>2.9555</v>
      </c>
      <c r="I27" s="17">
        <v>0.0786</v>
      </c>
      <c r="J27" s="17">
        <v>0.0265000000000001</v>
      </c>
      <c r="K27" s="17">
        <v>0.1384</v>
      </c>
      <c r="L27" s="17">
        <v>2.44398295084635</v>
      </c>
      <c r="M27" s="17">
        <v>0.0136066610052766</v>
      </c>
      <c r="N27" s="17">
        <v>0.427393867155854</v>
      </c>
      <c r="O27" s="17">
        <v>0.179</v>
      </c>
      <c r="P27" s="17">
        <v>0.1366</v>
      </c>
      <c r="Q27" s="19">
        <v>1054.94820247116</v>
      </c>
      <c r="R27" s="19">
        <v>1945.87760388908</v>
      </c>
      <c r="S27" s="23">
        <v>1119.01742156328</v>
      </c>
      <c r="T27" s="16">
        <v>70.458609191514</v>
      </c>
      <c r="U27" s="16">
        <v>1373.28107597451</v>
      </c>
      <c r="V27" s="16">
        <f t="shared" si="0"/>
        <v>1500.41290318012</v>
      </c>
      <c r="W27" s="16">
        <f t="shared" si="1"/>
        <v>1086.98281201722</v>
      </c>
      <c r="X27" s="16">
        <f t="shared" si="2"/>
        <v>1532.44751272618</v>
      </c>
      <c r="Y27" s="16">
        <f t="shared" si="3"/>
        <v>1086.98281201722</v>
      </c>
    </row>
    <row r="28" spans="1:25">
      <c r="A28" s="17" t="s">
        <v>141</v>
      </c>
      <c r="B28" s="17" t="s">
        <v>3</v>
      </c>
      <c r="C28" s="17">
        <v>6</v>
      </c>
      <c r="D28" s="17">
        <v>2013</v>
      </c>
      <c r="E28" s="17">
        <v>0.0166745</v>
      </c>
      <c r="F28" s="17">
        <v>30.5711218564254</v>
      </c>
      <c r="G28" s="17">
        <v>0.0094</v>
      </c>
      <c r="H28" s="17">
        <v>2.5719</v>
      </c>
      <c r="I28" s="17">
        <v>0.0777</v>
      </c>
      <c r="J28" s="17">
        <v>0.0262</v>
      </c>
      <c r="K28" s="17">
        <v>0.1359</v>
      </c>
      <c r="L28" s="17">
        <v>1.13897359848022</v>
      </c>
      <c r="M28" s="17">
        <v>0.013900435950318</v>
      </c>
      <c r="N28" s="17">
        <v>0.42838390399517</v>
      </c>
      <c r="O28" s="17">
        <v>0.162</v>
      </c>
      <c r="P28" s="17">
        <v>0.1312</v>
      </c>
      <c r="Q28" s="19">
        <v>1054.94820247116</v>
      </c>
      <c r="R28" s="19">
        <v>1945.87760388908</v>
      </c>
      <c r="S28" s="23">
        <v>1119.01742156328</v>
      </c>
      <c r="T28" s="16">
        <v>73.576697560053</v>
      </c>
      <c r="U28" s="16">
        <v>1373.28107597451</v>
      </c>
      <c r="V28" s="16">
        <f t="shared" si="0"/>
        <v>1500.41290318012</v>
      </c>
      <c r="W28" s="16">
        <f t="shared" si="1"/>
        <v>1086.98281201722</v>
      </c>
      <c r="X28" s="16">
        <f t="shared" si="2"/>
        <v>1532.44751272618</v>
      </c>
      <c r="Y28" s="16">
        <f t="shared" si="3"/>
        <v>1086.98281201722</v>
      </c>
    </row>
    <row r="29" spans="1:25">
      <c r="A29" s="17" t="s">
        <v>141</v>
      </c>
      <c r="B29" s="17" t="s">
        <v>3</v>
      </c>
      <c r="C29" s="17">
        <v>6</v>
      </c>
      <c r="D29" s="17">
        <v>2014</v>
      </c>
      <c r="E29" s="17">
        <v>0.0341863</v>
      </c>
      <c r="F29" s="17">
        <v>30.6567952303819</v>
      </c>
      <c r="G29" s="17">
        <v>0.0113</v>
      </c>
      <c r="H29" s="17">
        <v>2.069</v>
      </c>
      <c r="I29" s="17">
        <v>0.0743000000000001</v>
      </c>
      <c r="J29" s="17">
        <v>0.0198999999999999</v>
      </c>
      <c r="K29" s="17">
        <v>0.1216</v>
      </c>
      <c r="L29" s="17">
        <v>1.23634880701701</v>
      </c>
      <c r="M29" s="17">
        <v>0.0134054648256597</v>
      </c>
      <c r="N29" s="17">
        <v>0.454217079582086</v>
      </c>
      <c r="O29" s="17">
        <v>0.149</v>
      </c>
      <c r="P29" s="17">
        <v>0.1453</v>
      </c>
      <c r="Q29" s="19">
        <v>1054.94820247116</v>
      </c>
      <c r="R29" s="19">
        <v>1945.87760388908</v>
      </c>
      <c r="S29" s="23">
        <v>1119.01742156328</v>
      </c>
      <c r="T29" s="16">
        <v>74.0379252649191</v>
      </c>
      <c r="U29" s="16">
        <v>1373.28107597451</v>
      </c>
      <c r="V29" s="16">
        <f t="shared" si="0"/>
        <v>1500.41290318012</v>
      </c>
      <c r="W29" s="16">
        <f t="shared" si="1"/>
        <v>1086.98281201722</v>
      </c>
      <c r="X29" s="16">
        <f t="shared" si="2"/>
        <v>1532.44751272618</v>
      </c>
      <c r="Y29" s="16">
        <f t="shared" si="3"/>
        <v>1086.98281201722</v>
      </c>
    </row>
    <row r="30" spans="1:25">
      <c r="A30" s="17" t="s">
        <v>141</v>
      </c>
      <c r="B30" s="17" t="s">
        <v>3</v>
      </c>
      <c r="C30" s="17">
        <v>6</v>
      </c>
      <c r="D30" s="17">
        <v>2015</v>
      </c>
      <c r="E30" s="17">
        <v>0.0694136</v>
      </c>
      <c r="F30" s="17">
        <v>30.7315538483378</v>
      </c>
      <c r="G30" s="17">
        <v>0.015</v>
      </c>
      <c r="H30" s="17">
        <v>1.5634</v>
      </c>
      <c r="I30" s="17">
        <v>0.0704000000000001</v>
      </c>
      <c r="J30" s="17">
        <v>0.0144</v>
      </c>
      <c r="K30" s="17">
        <v>0.1334</v>
      </c>
      <c r="L30" s="17">
        <v>1.81286647796631</v>
      </c>
      <c r="M30" s="17">
        <v>0.0125044012142399</v>
      </c>
      <c r="N30" s="17">
        <v>0.484646246597491</v>
      </c>
      <c r="O30" s="17">
        <v>0.133</v>
      </c>
      <c r="P30" s="17">
        <v>0.1522</v>
      </c>
      <c r="Q30" s="19">
        <v>1054.94820247116</v>
      </c>
      <c r="R30" s="19">
        <v>1945.87760388908</v>
      </c>
      <c r="S30" s="23">
        <v>1119.01742156328</v>
      </c>
      <c r="T30" s="16">
        <v>75.8811333794057</v>
      </c>
      <c r="U30" s="16">
        <v>1373.28107597451</v>
      </c>
      <c r="V30" s="16">
        <f t="shared" si="0"/>
        <v>1500.41290318012</v>
      </c>
      <c r="W30" s="16">
        <f t="shared" si="1"/>
        <v>1086.98281201722</v>
      </c>
      <c r="X30" s="16">
        <f t="shared" si="2"/>
        <v>1532.44751272618</v>
      </c>
      <c r="Y30" s="16">
        <f t="shared" si="3"/>
        <v>1086.98281201722</v>
      </c>
    </row>
    <row r="31" spans="1:25">
      <c r="A31" s="17" t="s">
        <v>141</v>
      </c>
      <c r="B31" s="17" t="s">
        <v>3</v>
      </c>
      <c r="C31" s="17">
        <v>6</v>
      </c>
      <c r="D31" s="17">
        <v>2016</v>
      </c>
      <c r="E31" s="17">
        <v>0.1065828</v>
      </c>
      <c r="F31" s="17">
        <v>30.8147780277476</v>
      </c>
      <c r="G31" s="17">
        <v>0.0162</v>
      </c>
      <c r="H31" s="17">
        <v>1.3669</v>
      </c>
      <c r="I31" s="17">
        <v>0.0684999999999999</v>
      </c>
      <c r="J31" s="17">
        <v>0.02</v>
      </c>
      <c r="K31" s="17">
        <v>0.1133</v>
      </c>
      <c r="L31" s="17">
        <v>3.64832796732585</v>
      </c>
      <c r="M31" s="17">
        <v>0.011563281921129</v>
      </c>
      <c r="N31" s="17">
        <v>0.466903687132984</v>
      </c>
      <c r="O31" s="17">
        <v>0.133</v>
      </c>
      <c r="P31" s="17">
        <v>0.1461</v>
      </c>
      <c r="Q31" s="19">
        <v>1054.94820247116</v>
      </c>
      <c r="R31" s="19">
        <v>1945.87760388908</v>
      </c>
      <c r="S31" s="23">
        <v>1119.01742156328</v>
      </c>
      <c r="T31" s="16">
        <v>77.776243729578</v>
      </c>
      <c r="U31" s="16">
        <v>1373.28107597451</v>
      </c>
      <c r="V31" s="16">
        <f t="shared" si="0"/>
        <v>1500.41290318012</v>
      </c>
      <c r="W31" s="16">
        <f t="shared" si="1"/>
        <v>1086.98281201722</v>
      </c>
      <c r="X31" s="16">
        <f t="shared" si="2"/>
        <v>1532.44751272618</v>
      </c>
      <c r="Y31" s="16">
        <f t="shared" si="3"/>
        <v>1086.98281201722</v>
      </c>
    </row>
    <row r="32" spans="1:25">
      <c r="A32" s="17" t="s">
        <v>141</v>
      </c>
      <c r="B32" s="17" t="s">
        <v>3</v>
      </c>
      <c r="C32" s="17">
        <v>6</v>
      </c>
      <c r="D32" s="17">
        <v>2017</v>
      </c>
      <c r="E32" s="17">
        <v>0.1703606</v>
      </c>
      <c r="F32" s="17">
        <v>30.8924598702101</v>
      </c>
      <c r="G32" s="17">
        <v>0.0155</v>
      </c>
      <c r="H32" s="17">
        <v>1.5407</v>
      </c>
      <c r="I32" s="17">
        <v>0.0695</v>
      </c>
      <c r="J32" s="17">
        <v>0.0156</v>
      </c>
      <c r="K32" s="17">
        <v>0.081</v>
      </c>
      <c r="L32" s="17">
        <v>3.63873986562093</v>
      </c>
      <c r="M32" s="17">
        <v>0.0110189184722853</v>
      </c>
      <c r="N32" s="17">
        <v>0.501939430311272</v>
      </c>
      <c r="O32" s="17">
        <v>0.142</v>
      </c>
      <c r="P32" s="17">
        <v>0.1514</v>
      </c>
      <c r="Q32" s="19">
        <v>1054.94820247116</v>
      </c>
      <c r="R32" s="19">
        <v>1945.87760388908</v>
      </c>
      <c r="S32" s="23">
        <v>1119.01742156328</v>
      </c>
      <c r="T32" s="16">
        <v>78</v>
      </c>
      <c r="U32" s="16">
        <v>1373.28107597451</v>
      </c>
      <c r="V32" s="16">
        <f t="shared" si="0"/>
        <v>1500.41290318012</v>
      </c>
      <c r="W32" s="16">
        <f t="shared" si="1"/>
        <v>1086.98281201722</v>
      </c>
      <c r="X32" s="16">
        <f t="shared" si="2"/>
        <v>1532.44751272618</v>
      </c>
      <c r="Y32" s="16">
        <f t="shared" si="3"/>
        <v>1086.98281201722</v>
      </c>
    </row>
    <row r="33" spans="1:25">
      <c r="A33" s="17" t="s">
        <v>141</v>
      </c>
      <c r="B33" s="17" t="s">
        <v>3</v>
      </c>
      <c r="C33" s="17">
        <v>6</v>
      </c>
      <c r="D33" s="17">
        <v>2018</v>
      </c>
      <c r="E33" s="17">
        <v>0.2512535</v>
      </c>
      <c r="F33" s="17">
        <v>30.9524369224858</v>
      </c>
      <c r="G33" s="17">
        <v>0.0152</v>
      </c>
      <c r="H33" s="17">
        <v>1.7576</v>
      </c>
      <c r="I33" s="17">
        <v>0.0675</v>
      </c>
      <c r="J33" s="17">
        <v>0.0209999999999999</v>
      </c>
      <c r="K33" s="17">
        <v>0.081</v>
      </c>
      <c r="L33" s="17">
        <v>4.60469813664754</v>
      </c>
      <c r="M33" s="17">
        <v>0.0107844029178824</v>
      </c>
      <c r="N33" s="17">
        <v>0.520299461481101</v>
      </c>
      <c r="O33" s="17">
        <v>0.129</v>
      </c>
      <c r="P33" s="17">
        <v>0.1539</v>
      </c>
      <c r="Q33" s="19">
        <v>1054.94820247116</v>
      </c>
      <c r="R33" s="19">
        <v>1945.87760388908</v>
      </c>
      <c r="S33" s="23">
        <v>1119.01742156328</v>
      </c>
      <c r="T33" s="16">
        <v>75</v>
      </c>
      <c r="U33" s="16">
        <v>1373.28107597451</v>
      </c>
      <c r="V33" s="16">
        <f t="shared" si="0"/>
        <v>1500.41290318012</v>
      </c>
      <c r="W33" s="16">
        <f t="shared" si="1"/>
        <v>1086.98281201722</v>
      </c>
      <c r="X33" s="16">
        <f t="shared" si="2"/>
        <v>1532.44751272618</v>
      </c>
      <c r="Y33" s="16">
        <f t="shared" si="3"/>
        <v>1086.98281201722</v>
      </c>
    </row>
    <row r="34" spans="1:25">
      <c r="A34" s="17" t="s">
        <v>141</v>
      </c>
      <c r="B34" s="17" t="s">
        <v>3</v>
      </c>
      <c r="C34" s="17">
        <v>6</v>
      </c>
      <c r="D34" s="17">
        <v>2019</v>
      </c>
      <c r="E34" s="17">
        <v>0.4627615</v>
      </c>
      <c r="F34" s="17">
        <v>31.0358597269283</v>
      </c>
      <c r="G34" s="17">
        <v>0.0143</v>
      </c>
      <c r="H34" s="17">
        <v>1.9932</v>
      </c>
      <c r="I34" s="17">
        <v>0.0595</v>
      </c>
      <c r="J34" s="17">
        <v>0.0290000000000001</v>
      </c>
      <c r="K34" s="17">
        <v>0.0874</v>
      </c>
      <c r="L34" s="17">
        <v>7.91873748779297</v>
      </c>
      <c r="M34" s="17">
        <v>0.0104074018523628</v>
      </c>
      <c r="N34" s="17">
        <v>0.124750340285606</v>
      </c>
      <c r="O34" s="17">
        <v>0.126</v>
      </c>
      <c r="P34" s="17">
        <v>0.1677</v>
      </c>
      <c r="Q34" s="19">
        <v>1054.94820247116</v>
      </c>
      <c r="R34" s="19">
        <v>1945.87760388908</v>
      </c>
      <c r="S34" s="23">
        <v>1119.01742156328</v>
      </c>
      <c r="T34" s="16">
        <v>81.5</v>
      </c>
      <c r="U34" s="16">
        <v>1373.28107597451</v>
      </c>
      <c r="V34" s="16">
        <f t="shared" si="0"/>
        <v>1500.41290318012</v>
      </c>
      <c r="W34" s="16">
        <f t="shared" si="1"/>
        <v>1086.98281201722</v>
      </c>
      <c r="X34" s="16">
        <f t="shared" si="2"/>
        <v>1532.44751272618</v>
      </c>
      <c r="Y34" s="16">
        <f t="shared" si="3"/>
        <v>1086.98281201722</v>
      </c>
    </row>
    <row r="35" spans="1:25">
      <c r="A35" s="17" t="s">
        <v>142</v>
      </c>
      <c r="B35" s="17" t="s">
        <v>4</v>
      </c>
      <c r="C35" s="17">
        <v>5</v>
      </c>
      <c r="D35" s="17">
        <v>2009</v>
      </c>
      <c r="E35" s="17">
        <v>0.0043909</v>
      </c>
      <c r="F35" s="17">
        <v>29.8952140724049</v>
      </c>
      <c r="G35" s="17">
        <v>0.015</v>
      </c>
      <c r="H35" s="17">
        <v>1.7577</v>
      </c>
      <c r="I35" s="17">
        <v>0.0940000000000001</v>
      </c>
      <c r="J35" s="17">
        <v>-0.00689999999999998</v>
      </c>
      <c r="K35" s="17">
        <v>0.285</v>
      </c>
      <c r="L35" s="17">
        <v>1.27623919169108</v>
      </c>
      <c r="M35" s="17">
        <v>0.011101741544399</v>
      </c>
      <c r="N35" s="17">
        <v>0.484991616264447</v>
      </c>
      <c r="O35" s="17">
        <v>0.1894</v>
      </c>
      <c r="P35" s="17">
        <v>0.117</v>
      </c>
      <c r="Q35" s="19">
        <v>1054.94820247116</v>
      </c>
      <c r="R35" s="19">
        <v>1945.87760388908</v>
      </c>
      <c r="S35" s="23">
        <v>1119.01742156328</v>
      </c>
      <c r="T35" s="16">
        <v>59.3010752688172</v>
      </c>
      <c r="U35" s="16">
        <v>1373.28107597451</v>
      </c>
      <c r="V35" s="16">
        <f t="shared" si="0"/>
        <v>1500.41290318012</v>
      </c>
      <c r="W35" s="16">
        <f t="shared" si="1"/>
        <v>1086.98281201722</v>
      </c>
      <c r="X35" s="16">
        <f t="shared" si="2"/>
        <v>1532.44751272618</v>
      </c>
      <c r="Y35" s="16">
        <f t="shared" si="3"/>
        <v>1086.98281201722</v>
      </c>
    </row>
    <row r="36" spans="1:25">
      <c r="A36" s="17" t="s">
        <v>142</v>
      </c>
      <c r="B36" s="17" t="s">
        <v>4</v>
      </c>
      <c r="C36" s="17">
        <v>5</v>
      </c>
      <c r="D36" s="17">
        <v>2010</v>
      </c>
      <c r="E36" s="17">
        <v>0.0085566</v>
      </c>
      <c r="F36" s="17">
        <v>30.0115220718491</v>
      </c>
      <c r="G36" s="17">
        <v>0.0114</v>
      </c>
      <c r="H36" s="17">
        <v>2.2114</v>
      </c>
      <c r="I36" s="17">
        <v>0.1064</v>
      </c>
      <c r="J36" s="17">
        <v>0.0331999999999999</v>
      </c>
      <c r="K36" s="17">
        <v>0.1973</v>
      </c>
      <c r="L36" s="17">
        <v>0.988881715138753</v>
      </c>
      <c r="M36" s="17">
        <v>0.012490938054823</v>
      </c>
      <c r="N36" s="17">
        <v>0.463029654795063</v>
      </c>
      <c r="O36" s="17">
        <v>0.16</v>
      </c>
      <c r="P36" s="17">
        <v>0.1268</v>
      </c>
      <c r="Q36" s="19">
        <v>1054.94820247116</v>
      </c>
      <c r="R36" s="19">
        <v>1945.87760388908</v>
      </c>
      <c r="S36" s="23">
        <v>1119.01742156328</v>
      </c>
      <c r="T36" s="16">
        <v>62.0826749579489</v>
      </c>
      <c r="U36" s="16">
        <v>1373.28107597451</v>
      </c>
      <c r="V36" s="16">
        <f t="shared" si="0"/>
        <v>1500.41290318012</v>
      </c>
      <c r="W36" s="16">
        <f t="shared" si="1"/>
        <v>1086.98281201722</v>
      </c>
      <c r="X36" s="16">
        <f t="shared" si="2"/>
        <v>1532.44751272618</v>
      </c>
      <c r="Y36" s="16">
        <f t="shared" si="3"/>
        <v>1086.98281201722</v>
      </c>
    </row>
    <row r="37" spans="1:25">
      <c r="A37" s="17" t="s">
        <v>142</v>
      </c>
      <c r="B37" s="17" t="s">
        <v>4</v>
      </c>
      <c r="C37" s="17">
        <v>5</v>
      </c>
      <c r="D37" s="17">
        <v>2011</v>
      </c>
      <c r="E37" s="17">
        <v>0.0053662</v>
      </c>
      <c r="F37" s="17">
        <v>30.1391423760304</v>
      </c>
      <c r="G37" s="17">
        <v>0.0109</v>
      </c>
      <c r="H37" s="17">
        <v>2.4144</v>
      </c>
      <c r="I37" s="17">
        <v>0.0955</v>
      </c>
      <c r="J37" s="17">
        <v>0.0539</v>
      </c>
      <c r="K37" s="17">
        <v>0.1361</v>
      </c>
      <c r="L37" s="17">
        <v>1.70636353492737</v>
      </c>
      <c r="M37" s="17">
        <v>0.0137959037713749</v>
      </c>
      <c r="N37" s="17">
        <v>0.451832078370143</v>
      </c>
      <c r="O37" s="17">
        <v>0.1518</v>
      </c>
      <c r="P37" s="17">
        <v>0.1368</v>
      </c>
      <c r="Q37" s="19">
        <v>1054.94820247116</v>
      </c>
      <c r="R37" s="19">
        <v>1945.87760388908</v>
      </c>
      <c r="S37" s="23">
        <v>1119.01742156328</v>
      </c>
      <c r="T37" s="16">
        <v>68.3146735361141</v>
      </c>
      <c r="U37" s="16">
        <v>1373.28107597451</v>
      </c>
      <c r="V37" s="16">
        <f t="shared" si="0"/>
        <v>1500.41290318012</v>
      </c>
      <c r="W37" s="16">
        <f t="shared" si="1"/>
        <v>1086.98281201722</v>
      </c>
      <c r="X37" s="16">
        <f t="shared" si="2"/>
        <v>1532.44751272618</v>
      </c>
      <c r="Y37" s="16">
        <f t="shared" si="3"/>
        <v>1086.98281201722</v>
      </c>
    </row>
    <row r="38" spans="1:25">
      <c r="A38" s="17" t="s">
        <v>142</v>
      </c>
      <c r="B38" s="17" t="s">
        <v>4</v>
      </c>
      <c r="C38" s="17">
        <v>5</v>
      </c>
      <c r="D38" s="17">
        <v>2012</v>
      </c>
      <c r="E38" s="17">
        <v>0.0094071</v>
      </c>
      <c r="F38" s="17">
        <v>30.2681357024972</v>
      </c>
      <c r="G38" s="17">
        <v>0.0099</v>
      </c>
      <c r="H38" s="17">
        <v>2.7129</v>
      </c>
      <c r="I38" s="17">
        <v>0.0786</v>
      </c>
      <c r="J38" s="17">
        <v>0.0265000000000001</v>
      </c>
      <c r="K38" s="17">
        <v>0.1384</v>
      </c>
      <c r="L38" s="17">
        <v>2.44398295084635</v>
      </c>
      <c r="M38" s="17">
        <v>0.0138556060376611</v>
      </c>
      <c r="N38" s="17">
        <v>0.456780959574256</v>
      </c>
      <c r="O38" s="17">
        <v>0.1476</v>
      </c>
      <c r="P38" s="17">
        <v>0.1432</v>
      </c>
      <c r="Q38" s="19">
        <v>1054.94820247116</v>
      </c>
      <c r="R38" s="19">
        <v>1945.87760388908</v>
      </c>
      <c r="S38" s="23">
        <v>1119.01742156328</v>
      </c>
      <c r="T38" s="16">
        <v>70.458609191514</v>
      </c>
      <c r="U38" s="16">
        <v>1373.28107597451</v>
      </c>
      <c r="V38" s="16">
        <f t="shared" si="0"/>
        <v>1500.41290318012</v>
      </c>
      <c r="W38" s="16">
        <f t="shared" si="1"/>
        <v>1086.98281201722</v>
      </c>
      <c r="X38" s="16">
        <f t="shared" si="2"/>
        <v>1532.44751272618</v>
      </c>
      <c r="Y38" s="16">
        <f t="shared" si="3"/>
        <v>1086.98281201722</v>
      </c>
    </row>
    <row r="39" spans="1:25">
      <c r="A39" s="17" t="s">
        <v>142</v>
      </c>
      <c r="B39" s="17" t="s">
        <v>4</v>
      </c>
      <c r="C39" s="17">
        <v>5</v>
      </c>
      <c r="D39" s="17">
        <v>2013</v>
      </c>
      <c r="E39" s="17">
        <v>0.0148531</v>
      </c>
      <c r="F39" s="17">
        <v>30.3629968061889</v>
      </c>
      <c r="G39" s="17">
        <v>0.0099</v>
      </c>
      <c r="H39" s="17">
        <v>2.6822</v>
      </c>
      <c r="I39" s="17">
        <v>0.0777</v>
      </c>
      <c r="J39" s="17">
        <v>0.0262</v>
      </c>
      <c r="K39" s="17">
        <v>0.1359</v>
      </c>
      <c r="L39" s="17">
        <v>1.13897359848022</v>
      </c>
      <c r="M39" s="17">
        <v>0.0140024122562928</v>
      </c>
      <c r="N39" s="17">
        <v>0.453465144079527</v>
      </c>
      <c r="O39" s="17">
        <v>0.148</v>
      </c>
      <c r="P39" s="17">
        <v>0.1334</v>
      </c>
      <c r="Q39" s="19">
        <v>1054.94820247116</v>
      </c>
      <c r="R39" s="19">
        <v>1945.87760388908</v>
      </c>
      <c r="S39" s="23">
        <v>1119.01742156328</v>
      </c>
      <c r="T39" s="16">
        <v>73.576697560053</v>
      </c>
      <c r="U39" s="16">
        <v>1373.28107597451</v>
      </c>
      <c r="V39" s="16">
        <f t="shared" si="0"/>
        <v>1500.41290318012</v>
      </c>
      <c r="W39" s="16">
        <f t="shared" si="1"/>
        <v>1086.98281201722</v>
      </c>
      <c r="X39" s="16">
        <f t="shared" si="2"/>
        <v>1532.44751272618</v>
      </c>
      <c r="Y39" s="16">
        <f t="shared" si="3"/>
        <v>1086.98281201722</v>
      </c>
    </row>
    <row r="40" spans="1:25">
      <c r="A40" s="17" t="s">
        <v>142</v>
      </c>
      <c r="B40" s="17" t="s">
        <v>4</v>
      </c>
      <c r="C40" s="17">
        <v>5</v>
      </c>
      <c r="D40" s="17">
        <v>2014</v>
      </c>
      <c r="E40" s="17">
        <v>0.0309053</v>
      </c>
      <c r="F40" s="17">
        <v>30.4490688650173</v>
      </c>
      <c r="G40" s="17">
        <v>0.0119</v>
      </c>
      <c r="H40" s="17">
        <v>2.2233</v>
      </c>
      <c r="I40" s="17">
        <v>0.0743000000000001</v>
      </c>
      <c r="J40" s="17">
        <v>0.0198999999999999</v>
      </c>
      <c r="K40" s="17">
        <v>0.1216</v>
      </c>
      <c r="L40" s="17">
        <v>1.23634880701701</v>
      </c>
      <c r="M40" s="17">
        <v>0.0136314636830937</v>
      </c>
      <c r="N40" s="17">
        <v>0.478943678019878</v>
      </c>
      <c r="O40" s="17">
        <v>0.1342</v>
      </c>
      <c r="P40" s="17">
        <v>0.1487</v>
      </c>
      <c r="Q40" s="19">
        <v>1054.94820247116</v>
      </c>
      <c r="R40" s="19">
        <v>1945.87760388908</v>
      </c>
      <c r="S40" s="23">
        <v>1119.01742156328</v>
      </c>
      <c r="T40" s="16">
        <v>74.0379252649191</v>
      </c>
      <c r="U40" s="16">
        <v>1373.28107597451</v>
      </c>
      <c r="V40" s="16">
        <f t="shared" si="0"/>
        <v>1500.41290318012</v>
      </c>
      <c r="W40" s="16">
        <f t="shared" si="1"/>
        <v>1086.98281201722</v>
      </c>
      <c r="X40" s="16">
        <f t="shared" si="2"/>
        <v>1532.44751272618</v>
      </c>
      <c r="Y40" s="16">
        <f t="shared" si="3"/>
        <v>1086.98281201722</v>
      </c>
    </row>
    <row r="41" spans="1:25">
      <c r="A41" s="17" t="s">
        <v>142</v>
      </c>
      <c r="B41" s="17" t="s">
        <v>4</v>
      </c>
      <c r="C41" s="17">
        <v>5</v>
      </c>
      <c r="D41" s="17">
        <v>2015</v>
      </c>
      <c r="E41" s="17">
        <v>0.0602586</v>
      </c>
      <c r="F41" s="17">
        <v>30.5406228426299</v>
      </c>
      <c r="G41" s="17">
        <v>0.0158</v>
      </c>
      <c r="H41" s="17">
        <v>1.5099</v>
      </c>
      <c r="I41" s="17">
        <v>0.0704000000000001</v>
      </c>
      <c r="J41" s="17">
        <v>0.0144</v>
      </c>
      <c r="K41" s="17">
        <v>0.1334</v>
      </c>
      <c r="L41" s="17">
        <v>1.81286647796631</v>
      </c>
      <c r="M41" s="17">
        <v>0.012473698858862</v>
      </c>
      <c r="N41" s="17">
        <v>0.510754349410192</v>
      </c>
      <c r="O41" s="17">
        <v>0.1446</v>
      </c>
      <c r="P41" s="17">
        <v>0.1539</v>
      </c>
      <c r="Q41" s="19">
        <v>1054.94820247116</v>
      </c>
      <c r="R41" s="19">
        <v>1945.87760388908</v>
      </c>
      <c r="S41" s="23">
        <v>1119.01742156328</v>
      </c>
      <c r="T41" s="16">
        <v>75.8811333794057</v>
      </c>
      <c r="U41" s="16">
        <v>1373.28107597451</v>
      </c>
      <c r="V41" s="16">
        <f t="shared" si="0"/>
        <v>1500.41290318012</v>
      </c>
      <c r="W41" s="16">
        <f t="shared" si="1"/>
        <v>1086.98281201722</v>
      </c>
      <c r="X41" s="16">
        <f t="shared" si="2"/>
        <v>1532.44751272618</v>
      </c>
      <c r="Y41" s="16">
        <f t="shared" si="3"/>
        <v>1086.98281201722</v>
      </c>
    </row>
    <row r="42" spans="1:25">
      <c r="A42" s="17" t="s">
        <v>142</v>
      </c>
      <c r="B42" s="17" t="s">
        <v>4</v>
      </c>
      <c r="C42" s="17">
        <v>5</v>
      </c>
      <c r="D42" s="17">
        <v>2016</v>
      </c>
      <c r="E42" s="17">
        <v>0.0987583</v>
      </c>
      <c r="F42" s="17">
        <v>30.6738137250274</v>
      </c>
      <c r="G42" s="17">
        <v>0.0152</v>
      </c>
      <c r="H42" s="17">
        <v>1.5036</v>
      </c>
      <c r="I42" s="17">
        <v>0.0684999999999999</v>
      </c>
      <c r="J42" s="17">
        <v>0.02</v>
      </c>
      <c r="K42" s="17">
        <v>0.1133</v>
      </c>
      <c r="L42" s="17">
        <v>3.64832796732585</v>
      </c>
      <c r="M42" s="17">
        <v>0.0110853019540201</v>
      </c>
      <c r="N42" s="17">
        <v>0.516784280024459</v>
      </c>
      <c r="O42" s="17">
        <v>0.1337</v>
      </c>
      <c r="P42" s="17">
        <v>0.1494</v>
      </c>
      <c r="Q42" s="19">
        <v>1054.94820247116</v>
      </c>
      <c r="R42" s="19">
        <v>1945.87760388908</v>
      </c>
      <c r="S42" s="23">
        <v>1119.01742156328</v>
      </c>
      <c r="T42" s="16">
        <v>77.776243729578</v>
      </c>
      <c r="U42" s="16">
        <v>1373.28107597451</v>
      </c>
      <c r="V42" s="16">
        <f t="shared" si="0"/>
        <v>1500.41290318012</v>
      </c>
      <c r="W42" s="16">
        <f t="shared" si="1"/>
        <v>1086.98281201722</v>
      </c>
      <c r="X42" s="16">
        <f t="shared" si="2"/>
        <v>1532.44751272618</v>
      </c>
      <c r="Y42" s="16">
        <f t="shared" si="3"/>
        <v>1086.98281201722</v>
      </c>
    </row>
    <row r="43" spans="1:25">
      <c r="A43" s="17" t="s">
        <v>142</v>
      </c>
      <c r="B43" s="17" t="s">
        <v>4</v>
      </c>
      <c r="C43" s="17">
        <v>5</v>
      </c>
      <c r="D43" s="17">
        <v>2017</v>
      </c>
      <c r="E43" s="17">
        <v>0.1489071</v>
      </c>
      <c r="F43" s="17">
        <v>30.727701419428</v>
      </c>
      <c r="G43" s="17">
        <v>0.0149</v>
      </c>
      <c r="H43" s="17">
        <v>1.7108</v>
      </c>
      <c r="I43" s="17">
        <v>0.0695</v>
      </c>
      <c r="J43" s="17">
        <v>0.0156</v>
      </c>
      <c r="K43" s="17">
        <v>0.081</v>
      </c>
      <c r="L43" s="17">
        <v>3.63873986562093</v>
      </c>
      <c r="M43" s="17">
        <v>0.0110111545257556</v>
      </c>
      <c r="N43" s="17">
        <v>0.520338320526205</v>
      </c>
      <c r="O43" s="17">
        <v>0.139</v>
      </c>
      <c r="P43" s="17">
        <v>0.155</v>
      </c>
      <c r="Q43" s="19">
        <v>1054.94820247116</v>
      </c>
      <c r="R43" s="19">
        <v>1945.87760388908</v>
      </c>
      <c r="S43" s="23">
        <v>1119.01742156328</v>
      </c>
      <c r="T43" s="16">
        <v>78</v>
      </c>
      <c r="U43" s="16">
        <v>1373.28107597451</v>
      </c>
      <c r="V43" s="16">
        <f t="shared" si="0"/>
        <v>1500.41290318012</v>
      </c>
      <c r="W43" s="16">
        <f t="shared" si="1"/>
        <v>1086.98281201722</v>
      </c>
      <c r="X43" s="16">
        <f t="shared" si="2"/>
        <v>1532.44751272618</v>
      </c>
      <c r="Y43" s="16">
        <f t="shared" si="3"/>
        <v>1086.98281201722</v>
      </c>
    </row>
    <row r="44" spans="1:25">
      <c r="A44" s="17" t="s">
        <v>142</v>
      </c>
      <c r="B44" s="17" t="s">
        <v>4</v>
      </c>
      <c r="C44" s="17">
        <v>5</v>
      </c>
      <c r="D44" s="17">
        <v>2018</v>
      </c>
      <c r="E44" s="17">
        <v>0.3029904</v>
      </c>
      <c r="F44" s="17">
        <v>30.7761510630789</v>
      </c>
      <c r="G44" s="17">
        <v>0.0146</v>
      </c>
      <c r="H44" s="17">
        <v>2.0837</v>
      </c>
      <c r="I44" s="17">
        <v>0.0675</v>
      </c>
      <c r="J44" s="17">
        <v>0.0209999999999999</v>
      </c>
      <c r="K44" s="17">
        <v>0.081</v>
      </c>
      <c r="L44" s="17">
        <v>4.60469813664754</v>
      </c>
      <c r="M44" s="17">
        <v>0.0110075950278463</v>
      </c>
      <c r="N44" s="17">
        <v>0.302429385133505</v>
      </c>
      <c r="O44" s="17">
        <v>0.1305</v>
      </c>
      <c r="P44" s="17">
        <v>0.1719</v>
      </c>
      <c r="Q44" s="19">
        <v>1054.94820247116</v>
      </c>
      <c r="R44" s="19">
        <v>1945.87760388908</v>
      </c>
      <c r="S44" s="23">
        <v>1119.01742156328</v>
      </c>
      <c r="T44" s="16">
        <v>75</v>
      </c>
      <c r="U44" s="16">
        <v>1373.28107597451</v>
      </c>
      <c r="V44" s="16">
        <f t="shared" si="0"/>
        <v>1500.41290318012</v>
      </c>
      <c r="W44" s="16">
        <f t="shared" si="1"/>
        <v>1086.98281201722</v>
      </c>
      <c r="X44" s="16">
        <f t="shared" si="2"/>
        <v>1532.44751272618</v>
      </c>
      <c r="Y44" s="16">
        <f t="shared" si="3"/>
        <v>1086.98281201722</v>
      </c>
    </row>
    <row r="45" spans="1:25">
      <c r="A45" s="17" t="s">
        <v>142</v>
      </c>
      <c r="B45" s="17" t="s">
        <v>4</v>
      </c>
      <c r="C45" s="17">
        <v>5</v>
      </c>
      <c r="D45" s="17">
        <v>2019</v>
      </c>
      <c r="E45" s="17">
        <v>0.4527661</v>
      </c>
      <c r="F45" s="17">
        <v>30.8671968703284</v>
      </c>
      <c r="G45" s="17">
        <v>0.0142</v>
      </c>
      <c r="H45" s="17">
        <v>2.2769</v>
      </c>
      <c r="I45" s="17">
        <v>0.0595</v>
      </c>
      <c r="J45" s="17">
        <v>0.0290000000000001</v>
      </c>
      <c r="K45" s="17">
        <v>0.0874</v>
      </c>
      <c r="L45" s="17">
        <v>7.91873748779297</v>
      </c>
      <c r="M45" s="17">
        <v>0.0105841813779156</v>
      </c>
      <c r="N45" s="17">
        <v>0.304172589278502</v>
      </c>
      <c r="O45" s="17">
        <v>0.1082</v>
      </c>
      <c r="P45" s="17">
        <v>0.1752</v>
      </c>
      <c r="Q45" s="19">
        <v>1054.94820247116</v>
      </c>
      <c r="R45" s="19">
        <v>1945.87760388908</v>
      </c>
      <c r="S45" s="23">
        <v>1119.01742156328</v>
      </c>
      <c r="T45" s="16">
        <v>81.5</v>
      </c>
      <c r="U45" s="16">
        <v>1373.28107597451</v>
      </c>
      <c r="V45" s="16">
        <f t="shared" si="0"/>
        <v>1500.41290318012</v>
      </c>
      <c r="W45" s="16">
        <f t="shared" si="1"/>
        <v>1086.98281201722</v>
      </c>
      <c r="X45" s="16">
        <f t="shared" si="2"/>
        <v>1532.44751272618</v>
      </c>
      <c r="Y45" s="16">
        <f t="shared" si="3"/>
        <v>1086.98281201722</v>
      </c>
    </row>
    <row r="46" spans="1:25">
      <c r="A46" s="17" t="s">
        <v>143</v>
      </c>
      <c r="B46" s="17" t="s">
        <v>5</v>
      </c>
      <c r="C46" s="17">
        <v>10</v>
      </c>
      <c r="D46" s="17">
        <v>2009</v>
      </c>
      <c r="E46" s="17">
        <v>0.0042236</v>
      </c>
      <c r="F46" s="17">
        <v>28.8277085462473</v>
      </c>
      <c r="G46" s="17">
        <v>0.0136</v>
      </c>
      <c r="H46" s="17">
        <v>1.5105</v>
      </c>
      <c r="I46" s="17">
        <v>0.0940000000000001</v>
      </c>
      <c r="J46" s="17">
        <v>-0.00689999999999998</v>
      </c>
      <c r="K46" s="17">
        <v>0.285</v>
      </c>
      <c r="L46" s="17">
        <v>1.27623919169108</v>
      </c>
      <c r="M46" s="17">
        <v>0.00912957064032103</v>
      </c>
      <c r="N46" s="17">
        <v>0.527793221888629</v>
      </c>
      <c r="O46" s="17">
        <v>0.2215</v>
      </c>
      <c r="P46" s="17">
        <v>0.12</v>
      </c>
      <c r="Q46" s="19">
        <v>0</v>
      </c>
      <c r="R46" s="19">
        <v>1212.71144458637</v>
      </c>
      <c r="S46" s="23">
        <v>162.839828415431</v>
      </c>
      <c r="T46" s="16">
        <v>52.9864253393665</v>
      </c>
      <c r="U46" s="16">
        <v>458.517091000599</v>
      </c>
      <c r="V46" s="16">
        <f t="shared" si="0"/>
        <v>606.355722293185</v>
      </c>
      <c r="W46" s="16">
        <f t="shared" si="1"/>
        <v>81.4199142077155</v>
      </c>
      <c r="X46" s="16">
        <f t="shared" si="2"/>
        <v>687.7756365009</v>
      </c>
      <c r="Y46" s="16">
        <f t="shared" si="3"/>
        <v>81.4199142077155</v>
      </c>
    </row>
    <row r="47" spans="1:25">
      <c r="A47" s="17" t="s">
        <v>143</v>
      </c>
      <c r="B47" s="17" t="s">
        <v>5</v>
      </c>
      <c r="C47" s="17">
        <v>10</v>
      </c>
      <c r="D47" s="17">
        <v>2010</v>
      </c>
      <c r="E47" s="17">
        <v>0.0119332</v>
      </c>
      <c r="F47" s="17">
        <v>29.0051399046808</v>
      </c>
      <c r="G47" s="17">
        <v>0.0112</v>
      </c>
      <c r="H47" s="17">
        <v>1.8584</v>
      </c>
      <c r="I47" s="17">
        <v>0.1064</v>
      </c>
      <c r="J47" s="17">
        <v>0.0331999999999999</v>
      </c>
      <c r="K47" s="17">
        <v>0.1973</v>
      </c>
      <c r="L47" s="17">
        <v>0.988881715138753</v>
      </c>
      <c r="M47" s="17">
        <v>0.00991296421468506</v>
      </c>
      <c r="N47" s="17">
        <v>0.5266695639577</v>
      </c>
      <c r="O47" s="17">
        <v>0.2513</v>
      </c>
      <c r="P47" s="17">
        <v>0.1236</v>
      </c>
      <c r="Q47" s="19">
        <v>0</v>
      </c>
      <c r="R47" s="19">
        <v>1212.71144458637</v>
      </c>
      <c r="S47" s="23">
        <v>162.839828415431</v>
      </c>
      <c r="T47" s="16">
        <v>53.7993920972644</v>
      </c>
      <c r="U47" s="16">
        <v>458.517091000599</v>
      </c>
      <c r="V47" s="16">
        <f t="shared" si="0"/>
        <v>606.355722293185</v>
      </c>
      <c r="W47" s="16">
        <f t="shared" si="1"/>
        <v>81.4199142077155</v>
      </c>
      <c r="X47" s="16">
        <f t="shared" si="2"/>
        <v>687.7756365009</v>
      </c>
      <c r="Y47" s="16">
        <f t="shared" si="3"/>
        <v>81.4199142077155</v>
      </c>
    </row>
    <row r="48" spans="1:25">
      <c r="A48" s="17" t="s">
        <v>143</v>
      </c>
      <c r="B48" s="17" t="s">
        <v>5</v>
      </c>
      <c r="C48" s="17">
        <v>10</v>
      </c>
      <c r="D48" s="17">
        <v>2011</v>
      </c>
      <c r="E48" s="17">
        <v>0.0099849</v>
      </c>
      <c r="F48" s="17">
        <v>29.1595042548835</v>
      </c>
      <c r="G48" s="17">
        <v>0.0086</v>
      </c>
      <c r="H48" s="17">
        <v>2.5637</v>
      </c>
      <c r="I48" s="17">
        <v>0.0955</v>
      </c>
      <c r="J48" s="17">
        <v>0.0539</v>
      </c>
      <c r="K48" s="17">
        <v>0.1361</v>
      </c>
      <c r="L48" s="17">
        <v>1.70636353492737</v>
      </c>
      <c r="M48" s="17">
        <v>0.0110203967446923</v>
      </c>
      <c r="N48" s="17">
        <v>0.490503702884061</v>
      </c>
      <c r="O48" s="17">
        <v>0.1749</v>
      </c>
      <c r="P48" s="17">
        <v>0.1244</v>
      </c>
      <c r="Q48" s="19">
        <v>0</v>
      </c>
      <c r="R48" s="19">
        <v>1212.71144458637</v>
      </c>
      <c r="S48" s="23">
        <v>162.839828415431</v>
      </c>
      <c r="T48" s="16">
        <v>64.9638332495548</v>
      </c>
      <c r="U48" s="16">
        <v>458.517091000599</v>
      </c>
      <c r="V48" s="16">
        <f t="shared" si="0"/>
        <v>606.355722293185</v>
      </c>
      <c r="W48" s="16">
        <f t="shared" si="1"/>
        <v>81.4199142077155</v>
      </c>
      <c r="X48" s="16">
        <f t="shared" si="2"/>
        <v>687.7756365009</v>
      </c>
      <c r="Y48" s="16">
        <f t="shared" si="3"/>
        <v>81.4199142077155</v>
      </c>
    </row>
    <row r="49" spans="1:25">
      <c r="A49" s="17" t="s">
        <v>143</v>
      </c>
      <c r="B49" s="17" t="s">
        <v>5</v>
      </c>
      <c r="C49" s="17">
        <v>10</v>
      </c>
      <c r="D49" s="17">
        <v>2012</v>
      </c>
      <c r="E49" s="17">
        <v>0.0138652</v>
      </c>
      <c r="F49" s="17">
        <v>29.2936924494866</v>
      </c>
      <c r="G49" s="17">
        <v>0.0092</v>
      </c>
      <c r="H49" s="17">
        <v>2.5068</v>
      </c>
      <c r="I49" s="17">
        <v>0.0786</v>
      </c>
      <c r="J49" s="17">
        <v>0.0265000000000001</v>
      </c>
      <c r="K49" s="17">
        <v>0.1384</v>
      </c>
      <c r="L49" s="17">
        <v>2.44398295084635</v>
      </c>
      <c r="M49" s="17">
        <v>0.0110889052351443</v>
      </c>
      <c r="N49" s="17">
        <v>0.493376354061502</v>
      </c>
      <c r="O49" s="17">
        <v>0.1422</v>
      </c>
      <c r="P49" s="17">
        <v>0.1407</v>
      </c>
      <c r="Q49" s="19">
        <v>0</v>
      </c>
      <c r="R49" s="19">
        <v>1212.71144458637</v>
      </c>
      <c r="S49" s="23">
        <v>162.839828415431</v>
      </c>
      <c r="T49" s="16">
        <v>67.4668022164063</v>
      </c>
      <c r="U49" s="16">
        <v>458.517091000599</v>
      </c>
      <c r="V49" s="16">
        <f t="shared" si="0"/>
        <v>606.355722293185</v>
      </c>
      <c r="W49" s="16">
        <f t="shared" si="1"/>
        <v>81.4199142077155</v>
      </c>
      <c r="X49" s="16">
        <f t="shared" si="2"/>
        <v>687.7756365009</v>
      </c>
      <c r="Y49" s="16">
        <f t="shared" si="3"/>
        <v>81.4199142077155</v>
      </c>
    </row>
    <row r="50" spans="1:25">
      <c r="A50" s="17" t="s">
        <v>143</v>
      </c>
      <c r="B50" s="17" t="s">
        <v>5</v>
      </c>
      <c r="C50" s="17">
        <v>10</v>
      </c>
      <c r="D50" s="17">
        <v>2013</v>
      </c>
      <c r="E50" s="17">
        <v>0.0258475</v>
      </c>
      <c r="F50" s="17">
        <v>29.416248799414</v>
      </c>
      <c r="G50" s="17">
        <v>0.0105</v>
      </c>
      <c r="H50" s="17">
        <v>2.1365</v>
      </c>
      <c r="I50" s="17">
        <v>0.0777</v>
      </c>
      <c r="J50" s="17">
        <v>0.0262</v>
      </c>
      <c r="K50" s="17">
        <v>0.1359</v>
      </c>
      <c r="L50" s="17">
        <v>1.13897359848022</v>
      </c>
      <c r="M50" s="17">
        <v>0.0104783862000219</v>
      </c>
      <c r="N50" s="17">
        <v>0.51353340119452</v>
      </c>
      <c r="O50" s="17">
        <v>0.1367</v>
      </c>
      <c r="P50" s="17">
        <v>0.1208</v>
      </c>
      <c r="Q50" s="19">
        <v>0</v>
      </c>
      <c r="R50" s="19">
        <v>1212.71144458637</v>
      </c>
      <c r="S50" s="23">
        <v>162.839828415431</v>
      </c>
      <c r="T50" s="16">
        <v>69.6851127259176</v>
      </c>
      <c r="U50" s="16">
        <v>458.517091000599</v>
      </c>
      <c r="V50" s="16">
        <f t="shared" si="0"/>
        <v>606.355722293185</v>
      </c>
      <c r="W50" s="16">
        <f t="shared" si="1"/>
        <v>81.4199142077155</v>
      </c>
      <c r="X50" s="16">
        <f t="shared" si="2"/>
        <v>687.7756365009</v>
      </c>
      <c r="Y50" s="16">
        <f t="shared" si="3"/>
        <v>81.4199142077155</v>
      </c>
    </row>
    <row r="51" spans="1:25">
      <c r="A51" s="17" t="s">
        <v>143</v>
      </c>
      <c r="B51" s="17" t="s">
        <v>5</v>
      </c>
      <c r="C51" s="17">
        <v>10</v>
      </c>
      <c r="D51" s="17">
        <v>2014</v>
      </c>
      <c r="E51" s="17">
        <v>0.0429894</v>
      </c>
      <c r="F51" s="17">
        <v>29.4665261419011</v>
      </c>
      <c r="G51" s="17">
        <v>0.0125</v>
      </c>
      <c r="H51" s="17">
        <v>1.7888</v>
      </c>
      <c r="I51" s="17">
        <v>0.0743000000000001</v>
      </c>
      <c r="J51" s="17">
        <v>0.0198999999999999</v>
      </c>
      <c r="K51" s="17">
        <v>0.1216</v>
      </c>
      <c r="L51" s="17">
        <v>1.23634880701701</v>
      </c>
      <c r="M51" s="17">
        <v>0.0105347559202265</v>
      </c>
      <c r="N51" s="17">
        <v>0.520611481578917</v>
      </c>
      <c r="O51" s="17">
        <v>0.1146</v>
      </c>
      <c r="P51" s="17">
        <v>0.1404</v>
      </c>
      <c r="Q51" s="19">
        <v>0</v>
      </c>
      <c r="R51" s="19">
        <v>1212.71144458637</v>
      </c>
      <c r="S51" s="23">
        <v>162.839828415431</v>
      </c>
      <c r="T51" s="16">
        <v>70.7430493717226</v>
      </c>
      <c r="U51" s="16">
        <v>458.517091000599</v>
      </c>
      <c r="V51" s="16">
        <f t="shared" si="0"/>
        <v>606.355722293185</v>
      </c>
      <c r="W51" s="16">
        <f t="shared" si="1"/>
        <v>81.4199142077155</v>
      </c>
      <c r="X51" s="16">
        <f t="shared" si="2"/>
        <v>687.7756365009</v>
      </c>
      <c r="Y51" s="16">
        <f t="shared" si="3"/>
        <v>81.4199142077155</v>
      </c>
    </row>
    <row r="52" spans="1:25">
      <c r="A52" s="17" t="s">
        <v>143</v>
      </c>
      <c r="B52" s="17" t="s">
        <v>5</v>
      </c>
      <c r="C52" s="17">
        <v>10</v>
      </c>
      <c r="D52" s="17">
        <v>2015</v>
      </c>
      <c r="E52" s="17">
        <v>0.0706767</v>
      </c>
      <c r="F52" s="17">
        <v>29.5988831216473</v>
      </c>
      <c r="G52" s="17">
        <v>0.0151</v>
      </c>
      <c r="H52" s="17">
        <v>1.5557</v>
      </c>
      <c r="I52" s="17">
        <v>0.0704000000000001</v>
      </c>
      <c r="J52" s="17">
        <v>0.0144</v>
      </c>
      <c r="K52" s="17">
        <v>0.1334</v>
      </c>
      <c r="L52" s="17">
        <v>1.81286647796631</v>
      </c>
      <c r="M52" s="17">
        <v>0.00933998866863759</v>
      </c>
      <c r="N52" s="17">
        <v>0.54608303429815</v>
      </c>
      <c r="O52" s="17">
        <v>0.1151</v>
      </c>
      <c r="P52" s="17">
        <v>0.1349</v>
      </c>
      <c r="Q52" s="19">
        <v>0</v>
      </c>
      <c r="R52" s="19">
        <v>1212.71144458637</v>
      </c>
      <c r="S52" s="23">
        <v>162.839828415431</v>
      </c>
      <c r="T52" s="16">
        <v>73.4079419692208</v>
      </c>
      <c r="U52" s="16">
        <v>458.517091000599</v>
      </c>
      <c r="V52" s="16">
        <f t="shared" si="0"/>
        <v>606.355722293185</v>
      </c>
      <c r="W52" s="16">
        <f t="shared" si="1"/>
        <v>81.4199142077155</v>
      </c>
      <c r="X52" s="16">
        <f t="shared" si="2"/>
        <v>687.7756365009</v>
      </c>
      <c r="Y52" s="16">
        <f t="shared" si="3"/>
        <v>81.4199142077155</v>
      </c>
    </row>
    <row r="53" spans="1:25">
      <c r="A53" s="17" t="s">
        <v>143</v>
      </c>
      <c r="B53" s="17" t="s">
        <v>5</v>
      </c>
      <c r="C53" s="17">
        <v>10</v>
      </c>
      <c r="D53" s="17">
        <v>2016</v>
      </c>
      <c r="E53" s="17">
        <v>0.0923195</v>
      </c>
      <c r="F53" s="17">
        <v>29.759629655529</v>
      </c>
      <c r="G53" s="17">
        <v>0.0152</v>
      </c>
      <c r="H53" s="17">
        <v>1.505</v>
      </c>
      <c r="I53" s="17">
        <v>0.0684999999999999</v>
      </c>
      <c r="J53" s="17">
        <v>0.02</v>
      </c>
      <c r="K53" s="17">
        <v>0.1133</v>
      </c>
      <c r="L53" s="17">
        <v>3.64832796732585</v>
      </c>
      <c r="M53" s="17">
        <v>0.00805065614555276</v>
      </c>
      <c r="N53" s="17">
        <v>0.538246527872372</v>
      </c>
      <c r="O53" s="17">
        <v>0.1272</v>
      </c>
      <c r="P53" s="17">
        <v>0.1402</v>
      </c>
      <c r="Q53" s="19">
        <v>0</v>
      </c>
      <c r="R53" s="19">
        <v>1212.71144458637</v>
      </c>
      <c r="S53" s="23">
        <v>162.839828415431</v>
      </c>
      <c r="T53" s="16">
        <v>74.0174401785345</v>
      </c>
      <c r="U53" s="16">
        <v>458.517091000599</v>
      </c>
      <c r="V53" s="16">
        <f t="shared" si="0"/>
        <v>606.355722293185</v>
      </c>
      <c r="W53" s="16">
        <f t="shared" si="1"/>
        <v>81.4199142077155</v>
      </c>
      <c r="X53" s="16">
        <f t="shared" si="2"/>
        <v>687.7756365009</v>
      </c>
      <c r="Y53" s="16">
        <f t="shared" si="3"/>
        <v>81.4199142077155</v>
      </c>
    </row>
    <row r="54" spans="1:25">
      <c r="A54" s="17" t="s">
        <v>143</v>
      </c>
      <c r="B54" s="17" t="s">
        <v>5</v>
      </c>
      <c r="C54" s="17">
        <v>10</v>
      </c>
      <c r="D54" s="17">
        <v>2017</v>
      </c>
      <c r="E54" s="17">
        <v>0.1411627</v>
      </c>
      <c r="F54" s="17">
        <v>29.8324871300855</v>
      </c>
      <c r="G54" s="17">
        <v>0.015</v>
      </c>
      <c r="H54" s="17">
        <v>1.5308</v>
      </c>
      <c r="I54" s="17">
        <v>0.0695</v>
      </c>
      <c r="J54" s="17">
        <v>0.0156</v>
      </c>
      <c r="K54" s="17">
        <v>0.081</v>
      </c>
      <c r="L54" s="17">
        <v>3.63873986562093</v>
      </c>
      <c r="M54" s="17">
        <v>0.00782131150551865</v>
      </c>
      <c r="N54" s="17">
        <v>0.551850147376264</v>
      </c>
      <c r="O54" s="17">
        <v>0.129</v>
      </c>
      <c r="P54" s="17">
        <v>0.14</v>
      </c>
      <c r="Q54" s="19">
        <v>0</v>
      </c>
      <c r="R54" s="19">
        <v>1212.71144458637</v>
      </c>
      <c r="S54" s="23">
        <v>162.839828415431</v>
      </c>
      <c r="T54" s="16">
        <v>72.9900385803426</v>
      </c>
      <c r="U54" s="16">
        <v>458.517091000599</v>
      </c>
      <c r="V54" s="16">
        <f t="shared" si="0"/>
        <v>606.355722293185</v>
      </c>
      <c r="W54" s="16">
        <f t="shared" si="1"/>
        <v>81.4199142077155</v>
      </c>
      <c r="X54" s="16">
        <f t="shared" si="2"/>
        <v>687.7756365009</v>
      </c>
      <c r="Y54" s="16">
        <f t="shared" si="3"/>
        <v>81.4199142077155</v>
      </c>
    </row>
    <row r="55" spans="1:25">
      <c r="A55" s="17" t="s">
        <v>143</v>
      </c>
      <c r="B55" s="17" t="s">
        <v>5</v>
      </c>
      <c r="C55" s="17">
        <v>10</v>
      </c>
      <c r="D55" s="17">
        <v>2018</v>
      </c>
      <c r="E55" s="17">
        <v>0.2195576</v>
      </c>
      <c r="F55" s="17">
        <v>29.8855887011773</v>
      </c>
      <c r="G55" s="17">
        <v>0.0149</v>
      </c>
      <c r="H55" s="17">
        <v>1.7313</v>
      </c>
      <c r="I55" s="17">
        <v>0.0675</v>
      </c>
      <c r="J55" s="17">
        <v>0.0209999999999999</v>
      </c>
      <c r="K55" s="17">
        <v>0.081</v>
      </c>
      <c r="L55" s="17">
        <v>4.60469813664754</v>
      </c>
      <c r="M55" s="17">
        <v>0.00778131039722192</v>
      </c>
      <c r="N55" s="17">
        <v>0.370781854836741</v>
      </c>
      <c r="O55" s="17">
        <v>0.1664</v>
      </c>
      <c r="P55" s="17">
        <v>0.1437</v>
      </c>
      <c r="Q55" s="19">
        <v>0</v>
      </c>
      <c r="R55" s="19">
        <v>1212.71144458637</v>
      </c>
      <c r="S55" s="23">
        <v>162.839828415431</v>
      </c>
      <c r="T55" s="16">
        <v>75</v>
      </c>
      <c r="U55" s="16">
        <v>458.517091000599</v>
      </c>
      <c r="V55" s="16">
        <f t="shared" si="0"/>
        <v>606.355722293185</v>
      </c>
      <c r="W55" s="16">
        <f t="shared" si="1"/>
        <v>81.4199142077155</v>
      </c>
      <c r="X55" s="16">
        <f t="shared" si="2"/>
        <v>687.7756365009</v>
      </c>
      <c r="Y55" s="16">
        <f t="shared" si="3"/>
        <v>81.4199142077155</v>
      </c>
    </row>
    <row r="56" spans="1:25">
      <c r="A56" s="17" t="s">
        <v>143</v>
      </c>
      <c r="B56" s="17" t="s">
        <v>5</v>
      </c>
      <c r="C56" s="17">
        <v>10</v>
      </c>
      <c r="D56" s="17">
        <v>2019</v>
      </c>
      <c r="E56" s="17">
        <v>0.2524709</v>
      </c>
      <c r="F56" s="17">
        <v>29.9241213697114</v>
      </c>
      <c r="G56" s="17">
        <v>0.0147</v>
      </c>
      <c r="H56" s="17">
        <v>1.7177</v>
      </c>
      <c r="I56" s="17">
        <v>0.0595</v>
      </c>
      <c r="J56" s="17">
        <v>0.0290000000000001</v>
      </c>
      <c r="K56" s="17">
        <v>0.0874</v>
      </c>
      <c r="L56" s="17">
        <v>7.91873748779297</v>
      </c>
      <c r="M56" s="17">
        <v>0.00788059279599418</v>
      </c>
      <c r="N56" s="17">
        <v>0.365570080709333</v>
      </c>
      <c r="O56" s="17">
        <v>0.1702</v>
      </c>
      <c r="P56" s="17">
        <v>0.1483</v>
      </c>
      <c r="Q56" s="19">
        <v>0</v>
      </c>
      <c r="R56" s="19">
        <v>1212.71144458637</v>
      </c>
      <c r="S56" s="23">
        <v>162.839828415431</v>
      </c>
      <c r="T56" s="16">
        <v>78.2</v>
      </c>
      <c r="U56" s="16">
        <v>458.517091000599</v>
      </c>
      <c r="V56" s="16">
        <f t="shared" si="0"/>
        <v>606.355722293185</v>
      </c>
      <c r="W56" s="16">
        <f t="shared" si="1"/>
        <v>81.4199142077155</v>
      </c>
      <c r="X56" s="16">
        <f t="shared" si="2"/>
        <v>687.7756365009</v>
      </c>
      <c r="Y56" s="16">
        <f t="shared" si="3"/>
        <v>81.4199142077155</v>
      </c>
    </row>
    <row r="57" spans="1:25">
      <c r="A57" s="17" t="s">
        <v>144</v>
      </c>
      <c r="B57" s="17" t="s">
        <v>6</v>
      </c>
      <c r="C57" s="17">
        <v>42</v>
      </c>
      <c r="D57" s="17">
        <v>2013</v>
      </c>
      <c r="E57" s="17">
        <v>0.0202481</v>
      </c>
      <c r="F57" s="17">
        <v>29.3492149530894</v>
      </c>
      <c r="G57" s="17">
        <v>0.0051</v>
      </c>
      <c r="H57" s="17">
        <v>3.8296</v>
      </c>
      <c r="I57" s="17">
        <v>0.0777</v>
      </c>
      <c r="J57" s="17">
        <v>0.0262</v>
      </c>
      <c r="K57" s="17">
        <v>0.1359</v>
      </c>
      <c r="L57" s="17">
        <v>1.13897359848022</v>
      </c>
      <c r="M57" s="17">
        <v>0.00532213844914952</v>
      </c>
      <c r="N57" s="17">
        <v>0.760410188371547</v>
      </c>
      <c r="O57" s="17"/>
      <c r="P57" s="17">
        <v>0.0884</v>
      </c>
      <c r="Q57" s="19">
        <v>1054.94820247116</v>
      </c>
      <c r="R57" s="19">
        <v>1945.87760388908</v>
      </c>
      <c r="S57" s="23">
        <v>1119.01742156328</v>
      </c>
      <c r="T57" s="16">
        <v>73.576697560053</v>
      </c>
      <c r="U57" s="16">
        <v>1373.28107597451</v>
      </c>
      <c r="V57" s="16">
        <f t="shared" si="0"/>
        <v>1500.41290318012</v>
      </c>
      <c r="W57" s="16">
        <f t="shared" si="1"/>
        <v>1086.98281201722</v>
      </c>
      <c r="X57" s="16">
        <f t="shared" si="2"/>
        <v>1532.44751272618</v>
      </c>
      <c r="Y57" s="16">
        <f t="shared" si="3"/>
        <v>1086.98281201722</v>
      </c>
    </row>
    <row r="58" spans="1:25">
      <c r="A58" s="17" t="s">
        <v>144</v>
      </c>
      <c r="B58" s="17" t="s">
        <v>6</v>
      </c>
      <c r="C58" s="17">
        <v>42</v>
      </c>
      <c r="D58" s="17">
        <v>2014</v>
      </c>
      <c r="E58" s="17">
        <v>0.045599</v>
      </c>
      <c r="F58" s="17">
        <v>29.4713048409597</v>
      </c>
      <c r="G58" s="17">
        <v>0.0064</v>
      </c>
      <c r="H58" s="17">
        <v>3.641</v>
      </c>
      <c r="I58" s="17">
        <v>0.0743000000000001</v>
      </c>
      <c r="J58" s="17">
        <v>0.0198999999999999</v>
      </c>
      <c r="K58" s="17">
        <v>0.1216</v>
      </c>
      <c r="L58" s="17">
        <v>1.23634880701701</v>
      </c>
      <c r="M58" s="17">
        <v>0.00517073983956052</v>
      </c>
      <c r="N58" s="17">
        <v>0.77534764879253</v>
      </c>
      <c r="O58" s="17"/>
      <c r="P58" s="17">
        <v>0.0956</v>
      </c>
      <c r="Q58" s="19">
        <v>1054.94820247116</v>
      </c>
      <c r="R58" s="19">
        <v>1945.87760388908</v>
      </c>
      <c r="S58" s="23">
        <v>1119.01742156328</v>
      </c>
      <c r="T58" s="16">
        <v>74.0379252649191</v>
      </c>
      <c r="U58" s="16">
        <v>1373.28107597451</v>
      </c>
      <c r="V58" s="16">
        <f t="shared" si="0"/>
        <v>1500.41290318012</v>
      </c>
      <c r="W58" s="16">
        <f t="shared" si="1"/>
        <v>1086.98281201722</v>
      </c>
      <c r="X58" s="16">
        <f t="shared" si="2"/>
        <v>1532.44751272618</v>
      </c>
      <c r="Y58" s="16">
        <f t="shared" si="3"/>
        <v>1086.98281201722</v>
      </c>
    </row>
    <row r="59" spans="1:25">
      <c r="A59" s="17" t="s">
        <v>144</v>
      </c>
      <c r="B59" s="17" t="s">
        <v>6</v>
      </c>
      <c r="C59" s="17">
        <v>42</v>
      </c>
      <c r="D59" s="17">
        <v>2015</v>
      </c>
      <c r="E59" s="17">
        <v>0.0495275</v>
      </c>
      <c r="F59" s="17">
        <v>29.618397257807</v>
      </c>
      <c r="G59" s="17">
        <v>0.008</v>
      </c>
      <c r="H59" s="17">
        <v>2.9815</v>
      </c>
      <c r="I59" s="17">
        <v>0.0704000000000001</v>
      </c>
      <c r="J59" s="17">
        <v>0.0144</v>
      </c>
      <c r="K59" s="17">
        <v>0.1334</v>
      </c>
      <c r="L59" s="17">
        <v>1.81286647796631</v>
      </c>
      <c r="M59" s="17">
        <v>0.0047773110003832</v>
      </c>
      <c r="N59" s="17">
        <v>0.785996299556685</v>
      </c>
      <c r="O59" s="17">
        <v>0.9444</v>
      </c>
      <c r="P59" s="17">
        <v>0.1046</v>
      </c>
      <c r="Q59" s="19">
        <v>1054.94820247116</v>
      </c>
      <c r="R59" s="19">
        <v>1945.87760388908</v>
      </c>
      <c r="S59" s="23">
        <v>1119.01742156328</v>
      </c>
      <c r="T59" s="16">
        <v>75.8811333794057</v>
      </c>
      <c r="U59" s="16">
        <v>1373.28107597451</v>
      </c>
      <c r="V59" s="16">
        <f t="shared" si="0"/>
        <v>1500.41290318012</v>
      </c>
      <c r="W59" s="16">
        <f t="shared" si="1"/>
        <v>1086.98281201722</v>
      </c>
      <c r="X59" s="16">
        <f t="shared" si="2"/>
        <v>1532.44751272618</v>
      </c>
      <c r="Y59" s="16">
        <f t="shared" si="3"/>
        <v>1086.98281201722</v>
      </c>
    </row>
    <row r="60" spans="1:25">
      <c r="A60" s="17" t="s">
        <v>144</v>
      </c>
      <c r="B60" s="17" t="s">
        <v>6</v>
      </c>
      <c r="C60" s="17">
        <v>42</v>
      </c>
      <c r="D60" s="17">
        <v>2016</v>
      </c>
      <c r="E60" s="17">
        <v>0.0751099</v>
      </c>
      <c r="F60" s="17">
        <v>29.7431261014782</v>
      </c>
      <c r="G60" s="17">
        <v>0.0087</v>
      </c>
      <c r="H60" s="17">
        <v>2.7169</v>
      </c>
      <c r="I60" s="17">
        <v>0.0684999999999999</v>
      </c>
      <c r="J60" s="17">
        <v>0.02</v>
      </c>
      <c r="K60" s="17">
        <v>0.1133</v>
      </c>
      <c r="L60" s="17">
        <v>3.64832796732585</v>
      </c>
      <c r="M60" s="17">
        <v>0.00481222102825414</v>
      </c>
      <c r="N60" s="17">
        <v>0.0894579174120611</v>
      </c>
      <c r="O60" s="17"/>
      <c r="P60" s="17">
        <v>0.1113</v>
      </c>
      <c r="Q60" s="19">
        <v>1054.94820247116</v>
      </c>
      <c r="R60" s="19">
        <v>1945.87760388908</v>
      </c>
      <c r="S60" s="23">
        <v>1119.01742156328</v>
      </c>
      <c r="T60" s="16">
        <v>77.776243729578</v>
      </c>
      <c r="U60" s="16">
        <v>1373.28107597451</v>
      </c>
      <c r="V60" s="16">
        <f t="shared" si="0"/>
        <v>1500.41290318012</v>
      </c>
      <c r="W60" s="16">
        <f t="shared" si="1"/>
        <v>1086.98281201722</v>
      </c>
      <c r="X60" s="16">
        <f t="shared" si="2"/>
        <v>1532.44751272618</v>
      </c>
      <c r="Y60" s="16">
        <f t="shared" si="3"/>
        <v>1086.98281201722</v>
      </c>
    </row>
    <row r="61" spans="1:25">
      <c r="A61" s="17" t="s">
        <v>144</v>
      </c>
      <c r="B61" s="17" t="s">
        <v>6</v>
      </c>
      <c r="C61" s="17">
        <v>42</v>
      </c>
      <c r="D61" s="17">
        <v>2017</v>
      </c>
      <c r="E61" s="17">
        <v>0.1612672</v>
      </c>
      <c r="F61" s="17">
        <v>29.8296392773308</v>
      </c>
      <c r="G61" s="17">
        <v>0.0075</v>
      </c>
      <c r="H61" s="17">
        <v>3.2477</v>
      </c>
      <c r="I61" s="17">
        <v>0.0695</v>
      </c>
      <c r="J61" s="17">
        <v>0.0156</v>
      </c>
      <c r="K61" s="17">
        <v>0.081</v>
      </c>
      <c r="L61" s="17">
        <v>3.63873986562093</v>
      </c>
      <c r="M61" s="17">
        <v>0.00529361775594945</v>
      </c>
      <c r="N61" s="17">
        <v>0.11990277547323</v>
      </c>
      <c r="O61" s="17"/>
      <c r="P61" s="17">
        <v>0.1251</v>
      </c>
      <c r="Q61" s="19">
        <v>1054.94820247116</v>
      </c>
      <c r="R61" s="19">
        <v>1945.87760388908</v>
      </c>
      <c r="S61" s="23">
        <v>1119.01742156328</v>
      </c>
      <c r="T61" s="16">
        <v>78</v>
      </c>
      <c r="U61" s="16">
        <v>1373.28107597451</v>
      </c>
      <c r="V61" s="16">
        <f t="shared" si="0"/>
        <v>1500.41290318012</v>
      </c>
      <c r="W61" s="16">
        <f t="shared" si="1"/>
        <v>1086.98281201722</v>
      </c>
      <c r="X61" s="16">
        <f t="shared" si="2"/>
        <v>1532.44751272618</v>
      </c>
      <c r="Y61" s="16">
        <f t="shared" si="3"/>
        <v>1086.98281201722</v>
      </c>
    </row>
    <row r="62" spans="1:25">
      <c r="A62" s="17" t="s">
        <v>144</v>
      </c>
      <c r="B62" s="17" t="s">
        <v>6</v>
      </c>
      <c r="C62" s="17">
        <v>42</v>
      </c>
      <c r="D62" s="17">
        <v>2018</v>
      </c>
      <c r="E62" s="17">
        <v>0.2390991</v>
      </c>
      <c r="F62" s="17">
        <v>29.8840178813054</v>
      </c>
      <c r="G62" s="17">
        <v>0.0086</v>
      </c>
      <c r="H62" s="17">
        <v>3.468</v>
      </c>
      <c r="I62" s="17">
        <v>0.0675</v>
      </c>
      <c r="J62" s="17">
        <v>0.0209999999999999</v>
      </c>
      <c r="K62" s="17">
        <v>0.081</v>
      </c>
      <c r="L62" s="17">
        <v>4.60469813664754</v>
      </c>
      <c r="M62" s="17">
        <v>0.00550471190687134</v>
      </c>
      <c r="N62" s="17">
        <v>0.574512004797306</v>
      </c>
      <c r="O62" s="17">
        <v>0.4139</v>
      </c>
      <c r="P62" s="17">
        <v>0.1376</v>
      </c>
      <c r="Q62" s="19">
        <v>1054.94820247116</v>
      </c>
      <c r="R62" s="19">
        <v>1945.87760388908</v>
      </c>
      <c r="S62" s="23">
        <v>1119.01742156328</v>
      </c>
      <c r="T62" s="16">
        <v>75</v>
      </c>
      <c r="U62" s="16">
        <v>1373.28107597451</v>
      </c>
      <c r="V62" s="16">
        <f t="shared" si="0"/>
        <v>1500.41290318012</v>
      </c>
      <c r="W62" s="16">
        <f t="shared" si="1"/>
        <v>1086.98281201722</v>
      </c>
      <c r="X62" s="16">
        <f t="shared" si="2"/>
        <v>1532.44751272618</v>
      </c>
      <c r="Y62" s="16">
        <f t="shared" si="3"/>
        <v>1086.98281201722</v>
      </c>
    </row>
    <row r="63" spans="1:25">
      <c r="A63" s="17" t="s">
        <v>144</v>
      </c>
      <c r="B63" s="17" t="s">
        <v>6</v>
      </c>
      <c r="C63" s="17">
        <v>42</v>
      </c>
      <c r="D63" s="17">
        <v>2019</v>
      </c>
      <c r="E63" s="17">
        <v>0.5120766</v>
      </c>
      <c r="F63" s="17">
        <v>29.9550453395537</v>
      </c>
      <c r="G63" s="17">
        <v>0.0086</v>
      </c>
      <c r="H63" s="17">
        <v>3.8945</v>
      </c>
      <c r="I63" s="17">
        <v>0.0595</v>
      </c>
      <c r="J63" s="17">
        <v>0.0290000000000001</v>
      </c>
      <c r="K63" s="17">
        <v>0.0874</v>
      </c>
      <c r="L63" s="17">
        <v>7.91873748779297</v>
      </c>
      <c r="M63" s="17">
        <v>0.00597413686955463</v>
      </c>
      <c r="N63" s="17">
        <v>0.575959751817362</v>
      </c>
      <c r="O63" s="17">
        <v>0.3942</v>
      </c>
      <c r="P63" s="17">
        <v>0.1352</v>
      </c>
      <c r="Q63" s="19">
        <v>1054.94820247116</v>
      </c>
      <c r="R63" s="19">
        <v>1945.87760388908</v>
      </c>
      <c r="S63" s="23">
        <v>1119.01742156328</v>
      </c>
      <c r="T63" s="16">
        <v>81.5</v>
      </c>
      <c r="U63" s="16">
        <v>1373.28107597451</v>
      </c>
      <c r="V63" s="16">
        <f t="shared" si="0"/>
        <v>1500.41290318012</v>
      </c>
      <c r="W63" s="16">
        <f t="shared" si="1"/>
        <v>1086.98281201722</v>
      </c>
      <c r="X63" s="16">
        <f t="shared" si="2"/>
        <v>1532.44751272618</v>
      </c>
      <c r="Y63" s="16">
        <f t="shared" si="3"/>
        <v>1086.98281201722</v>
      </c>
    </row>
    <row r="64" spans="1:25">
      <c r="A64" s="17" t="s">
        <v>145</v>
      </c>
      <c r="B64" s="17" t="s">
        <v>7</v>
      </c>
      <c r="C64" s="17">
        <v>14</v>
      </c>
      <c r="D64" s="17">
        <v>2009</v>
      </c>
      <c r="E64" s="17">
        <v>0.0057838</v>
      </c>
      <c r="F64" s="17">
        <v>28.3575745421871</v>
      </c>
      <c r="G64" s="17">
        <v>0.0082</v>
      </c>
      <c r="H64" s="17">
        <v>2.4666</v>
      </c>
      <c r="I64" s="17">
        <v>0.0940000000000001</v>
      </c>
      <c r="J64" s="17">
        <v>-0.00689999999999998</v>
      </c>
      <c r="K64" s="17">
        <v>0.285</v>
      </c>
      <c r="L64" s="17">
        <v>1.27623919169108</v>
      </c>
      <c r="M64" s="17">
        <v>0.00881794983512586</v>
      </c>
      <c r="N64" s="17">
        <v>0.574058235820083</v>
      </c>
      <c r="O64" s="17">
        <v>0.2882</v>
      </c>
      <c r="P64" s="17">
        <v>0.1045</v>
      </c>
      <c r="Q64" s="19">
        <v>1212.71144458637</v>
      </c>
      <c r="R64" s="19">
        <v>0</v>
      </c>
      <c r="S64" s="23">
        <v>1052.23725714613</v>
      </c>
      <c r="T64" s="16">
        <v>47.9763079960513</v>
      </c>
      <c r="U64" s="16">
        <v>754.982900577499</v>
      </c>
      <c r="V64" s="16">
        <f t="shared" si="0"/>
        <v>606.355722293185</v>
      </c>
      <c r="W64" s="16">
        <f t="shared" si="1"/>
        <v>1132.47435086625</v>
      </c>
      <c r="X64" s="16">
        <f t="shared" si="2"/>
        <v>526.118628573065</v>
      </c>
      <c r="Y64" s="16">
        <f t="shared" si="3"/>
        <v>1132.47435086625</v>
      </c>
    </row>
    <row r="65" spans="1:25">
      <c r="A65" s="17" t="s">
        <v>145</v>
      </c>
      <c r="B65" s="17" t="s">
        <v>7</v>
      </c>
      <c r="C65" s="17">
        <v>14</v>
      </c>
      <c r="D65" s="17">
        <v>2010</v>
      </c>
      <c r="E65" s="17">
        <v>0.0096632</v>
      </c>
      <c r="F65" s="17">
        <v>28.5075338914182</v>
      </c>
      <c r="G65" s="17">
        <v>0.0068</v>
      </c>
      <c r="H65" s="17">
        <v>3.0241</v>
      </c>
      <c r="I65" s="17">
        <v>0.1064</v>
      </c>
      <c r="J65" s="17">
        <v>0.0331999999999999</v>
      </c>
      <c r="K65" s="17">
        <v>0.1973</v>
      </c>
      <c r="L65" s="17">
        <v>0.988881715138753</v>
      </c>
      <c r="M65" s="17">
        <v>0.0107258792586244</v>
      </c>
      <c r="N65" s="17">
        <v>0.540845348051363</v>
      </c>
      <c r="O65" s="17">
        <v>0.234</v>
      </c>
      <c r="P65" s="17">
        <v>0.1147</v>
      </c>
      <c r="Q65" s="19">
        <v>1212.71144458637</v>
      </c>
      <c r="R65" s="19">
        <v>0</v>
      </c>
      <c r="S65" s="23">
        <v>1052.23725714613</v>
      </c>
      <c r="T65" s="16">
        <v>50.9912843597357</v>
      </c>
      <c r="U65" s="16">
        <v>754.982900577499</v>
      </c>
      <c r="V65" s="16">
        <f t="shared" si="0"/>
        <v>606.355722293185</v>
      </c>
      <c r="W65" s="16">
        <f t="shared" si="1"/>
        <v>1132.47435086625</v>
      </c>
      <c r="X65" s="16">
        <f t="shared" si="2"/>
        <v>526.118628573065</v>
      </c>
      <c r="Y65" s="16">
        <f t="shared" si="3"/>
        <v>1132.47435086625</v>
      </c>
    </row>
    <row r="66" spans="1:25">
      <c r="A66" s="17" t="s">
        <v>145</v>
      </c>
      <c r="B66" s="17" t="s">
        <v>7</v>
      </c>
      <c r="C66" s="17">
        <v>14</v>
      </c>
      <c r="D66" s="17">
        <v>2011</v>
      </c>
      <c r="E66" s="17">
        <v>0.0088192</v>
      </c>
      <c r="F66" s="17">
        <v>28.6588428468109</v>
      </c>
      <c r="G66" s="17">
        <v>0.0056</v>
      </c>
      <c r="H66" s="17">
        <v>4.0013</v>
      </c>
      <c r="I66" s="17">
        <v>0.0955</v>
      </c>
      <c r="J66" s="17">
        <v>0.0539</v>
      </c>
      <c r="K66" s="17">
        <v>0.1361</v>
      </c>
      <c r="L66" s="17">
        <v>1.70636353492737</v>
      </c>
      <c r="M66" s="17">
        <v>0.0129257155083183</v>
      </c>
      <c r="N66" s="17">
        <v>0.517252539594709</v>
      </c>
      <c r="O66" s="17">
        <v>0.1668</v>
      </c>
      <c r="P66" s="17">
        <v>0.1153</v>
      </c>
      <c r="Q66" s="19">
        <v>1212.71144458637</v>
      </c>
      <c r="R66" s="19">
        <v>0</v>
      </c>
      <c r="S66" s="23">
        <v>1052.23725714613</v>
      </c>
      <c r="T66" s="16">
        <v>59.972298509736</v>
      </c>
      <c r="U66" s="16">
        <v>754.982900577499</v>
      </c>
      <c r="V66" s="16">
        <f t="shared" ref="V66:V129" si="4">(Q66+R66)/2</f>
        <v>606.355722293185</v>
      </c>
      <c r="W66" s="16">
        <f t="shared" ref="W66:W129" si="5">(Q66+S66)/2</f>
        <v>1132.47435086625</v>
      </c>
      <c r="X66" s="16">
        <f t="shared" ref="X66:X129" si="6">(R66+S66)/2</f>
        <v>526.118628573065</v>
      </c>
      <c r="Y66" s="16">
        <f t="shared" ref="Y66:Y129" si="7">(Q66+S66)/2</f>
        <v>1132.47435086625</v>
      </c>
    </row>
    <row r="67" spans="1:25">
      <c r="A67" s="17" t="s">
        <v>145</v>
      </c>
      <c r="B67" s="17" t="s">
        <v>7</v>
      </c>
      <c r="C67" s="17">
        <v>14</v>
      </c>
      <c r="D67" s="17">
        <v>2012</v>
      </c>
      <c r="E67" s="17">
        <v>0.0120592</v>
      </c>
      <c r="F67" s="17">
        <v>28.8572109833944</v>
      </c>
      <c r="G67" s="17">
        <v>0.0061</v>
      </c>
      <c r="H67" s="17">
        <v>3.5179</v>
      </c>
      <c r="I67" s="17">
        <v>0.0786</v>
      </c>
      <c r="J67" s="17">
        <v>0.0265000000000001</v>
      </c>
      <c r="K67" s="17">
        <v>0.1384</v>
      </c>
      <c r="L67" s="17">
        <v>2.44398295084635</v>
      </c>
      <c r="M67" s="17">
        <v>0.0132846510156771</v>
      </c>
      <c r="N67" s="17">
        <v>0.480323674448664</v>
      </c>
      <c r="O67" s="17">
        <v>0.1424</v>
      </c>
      <c r="P67" s="17">
        <v>0.1214</v>
      </c>
      <c r="Q67" s="19">
        <v>1212.71144458637</v>
      </c>
      <c r="R67" s="19">
        <v>0</v>
      </c>
      <c r="S67" s="23">
        <v>1052.23725714613</v>
      </c>
      <c r="T67" s="16">
        <v>62.554276005286</v>
      </c>
      <c r="U67" s="16">
        <v>754.982900577499</v>
      </c>
      <c r="V67" s="16">
        <f t="shared" si="4"/>
        <v>606.355722293185</v>
      </c>
      <c r="W67" s="16">
        <f t="shared" si="5"/>
        <v>1132.47435086625</v>
      </c>
      <c r="X67" s="16">
        <f t="shared" si="6"/>
        <v>526.118628573065</v>
      </c>
      <c r="Y67" s="16">
        <f t="shared" si="7"/>
        <v>1132.47435086625</v>
      </c>
    </row>
    <row r="68" spans="1:25">
      <c r="A68" s="17" t="s">
        <v>145</v>
      </c>
      <c r="B68" s="17" t="s">
        <v>7</v>
      </c>
      <c r="C68" s="17">
        <v>14</v>
      </c>
      <c r="D68" s="17">
        <v>2013</v>
      </c>
      <c r="E68" s="17">
        <v>0.0307985</v>
      </c>
      <c r="F68" s="17">
        <v>29.0214068459725</v>
      </c>
      <c r="G68" s="17">
        <v>0.0083</v>
      </c>
      <c r="H68" s="17">
        <v>2.66</v>
      </c>
      <c r="I68" s="17">
        <v>0.0777</v>
      </c>
      <c r="J68" s="17">
        <v>0.0262</v>
      </c>
      <c r="K68" s="17">
        <v>0.1359</v>
      </c>
      <c r="L68" s="17">
        <v>1.13897359848022</v>
      </c>
      <c r="M68" s="17">
        <v>0.012882684215388</v>
      </c>
      <c r="N68" s="17">
        <v>0.487866127718621</v>
      </c>
      <c r="O68" s="17">
        <v>0.1287</v>
      </c>
      <c r="P68" s="17">
        <v>0.1114</v>
      </c>
      <c r="Q68" s="19">
        <v>1212.71144458637</v>
      </c>
      <c r="R68" s="19">
        <v>0</v>
      </c>
      <c r="S68" s="23">
        <v>1052.23725714613</v>
      </c>
      <c r="T68" s="16">
        <v>65.6895903795566</v>
      </c>
      <c r="U68" s="16">
        <v>754.982900577499</v>
      </c>
      <c r="V68" s="16">
        <f t="shared" si="4"/>
        <v>606.355722293185</v>
      </c>
      <c r="W68" s="16">
        <f t="shared" si="5"/>
        <v>1132.47435086625</v>
      </c>
      <c r="X68" s="16">
        <f t="shared" si="6"/>
        <v>526.118628573065</v>
      </c>
      <c r="Y68" s="16">
        <f t="shared" si="7"/>
        <v>1132.47435086625</v>
      </c>
    </row>
    <row r="69" spans="1:25">
      <c r="A69" s="17" t="s">
        <v>145</v>
      </c>
      <c r="B69" s="17" t="s">
        <v>7</v>
      </c>
      <c r="C69" s="17">
        <v>14</v>
      </c>
      <c r="D69" s="17">
        <v>2014</v>
      </c>
      <c r="E69" s="17">
        <v>0.0360469</v>
      </c>
      <c r="F69" s="17">
        <v>29.1853329244517</v>
      </c>
      <c r="G69" s="17">
        <v>0.0111</v>
      </c>
      <c r="H69" s="17">
        <v>2.3342</v>
      </c>
      <c r="I69" s="17">
        <v>0.0743000000000001</v>
      </c>
      <c r="J69" s="17">
        <v>0.0198999999999999</v>
      </c>
      <c r="K69" s="17">
        <v>0.1216</v>
      </c>
      <c r="L69" s="17">
        <v>1.23634880701701</v>
      </c>
      <c r="M69" s="17">
        <v>0.0118451026019748</v>
      </c>
      <c r="N69" s="17">
        <v>0.561270446091051</v>
      </c>
      <c r="O69" s="17">
        <v>0.1299</v>
      </c>
      <c r="P69" s="17">
        <v>0.1238</v>
      </c>
      <c r="Q69" s="19">
        <v>1212.71144458637</v>
      </c>
      <c r="R69" s="19">
        <v>0</v>
      </c>
      <c r="S69" s="23">
        <v>1052.23725714613</v>
      </c>
      <c r="T69" s="16">
        <v>67.941066766132</v>
      </c>
      <c r="U69" s="16">
        <v>754.982900577499</v>
      </c>
      <c r="V69" s="16">
        <f t="shared" si="4"/>
        <v>606.355722293185</v>
      </c>
      <c r="W69" s="16">
        <f t="shared" si="5"/>
        <v>1132.47435086625</v>
      </c>
      <c r="X69" s="16">
        <f t="shared" si="6"/>
        <v>526.118628573065</v>
      </c>
      <c r="Y69" s="16">
        <f t="shared" si="7"/>
        <v>1132.47435086625</v>
      </c>
    </row>
    <row r="70" spans="1:25">
      <c r="A70" s="17" t="s">
        <v>145</v>
      </c>
      <c r="B70" s="17" t="s">
        <v>7</v>
      </c>
      <c r="C70" s="17">
        <v>14</v>
      </c>
      <c r="D70" s="17">
        <v>2015</v>
      </c>
      <c r="E70" s="17">
        <v>0.0483914</v>
      </c>
      <c r="F70" s="17">
        <v>29.3312093733582</v>
      </c>
      <c r="G70" s="17">
        <v>0.0168</v>
      </c>
      <c r="H70" s="17">
        <v>1.7895</v>
      </c>
      <c r="I70" s="17">
        <v>0.0704000000000001</v>
      </c>
      <c r="J70" s="17">
        <v>0.0144</v>
      </c>
      <c r="K70" s="17">
        <v>0.1334</v>
      </c>
      <c r="L70" s="17">
        <v>1.81286647796631</v>
      </c>
      <c r="M70" s="17">
        <v>0.0105969375584706</v>
      </c>
      <c r="N70" s="17">
        <v>0.631470534220806</v>
      </c>
      <c r="O70" s="17">
        <v>0.1267</v>
      </c>
      <c r="P70" s="17">
        <v>0.1257</v>
      </c>
      <c r="Q70" s="19">
        <v>1212.71144458637</v>
      </c>
      <c r="R70" s="19">
        <v>0</v>
      </c>
      <c r="S70" s="23">
        <v>1052.23725714613</v>
      </c>
      <c r="T70" s="16">
        <v>71.6010692229699</v>
      </c>
      <c r="U70" s="16">
        <v>754.982900577499</v>
      </c>
      <c r="V70" s="16">
        <f t="shared" si="4"/>
        <v>606.355722293185</v>
      </c>
      <c r="W70" s="16">
        <f t="shared" si="5"/>
        <v>1132.47435086625</v>
      </c>
      <c r="X70" s="16">
        <f t="shared" si="6"/>
        <v>526.118628573065</v>
      </c>
      <c r="Y70" s="16">
        <f t="shared" si="7"/>
        <v>1132.47435086625</v>
      </c>
    </row>
    <row r="71" spans="1:25">
      <c r="A71" s="17" t="s">
        <v>145</v>
      </c>
      <c r="B71" s="17" t="s">
        <v>7</v>
      </c>
      <c r="C71" s="17">
        <v>14</v>
      </c>
      <c r="D71" s="17">
        <v>2016</v>
      </c>
      <c r="E71" s="17">
        <v>0.0973281</v>
      </c>
      <c r="F71" s="17">
        <v>29.413119230879</v>
      </c>
      <c r="G71" s="17">
        <v>0.0187</v>
      </c>
      <c r="H71" s="17">
        <v>1.8002</v>
      </c>
      <c r="I71" s="17">
        <v>0.0684999999999999</v>
      </c>
      <c r="J71" s="17">
        <v>0.02</v>
      </c>
      <c r="K71" s="17">
        <v>0.1133</v>
      </c>
      <c r="L71" s="17">
        <v>3.64832796732585</v>
      </c>
      <c r="M71" s="17">
        <v>0.0104975993346696</v>
      </c>
      <c r="N71" s="17">
        <v>0.628188015787585</v>
      </c>
      <c r="O71" s="17">
        <v>0.1642</v>
      </c>
      <c r="P71" s="17">
        <v>0.1333</v>
      </c>
      <c r="Q71" s="19">
        <v>1212.71144458637</v>
      </c>
      <c r="R71" s="19">
        <v>0</v>
      </c>
      <c r="S71" s="23">
        <v>1052.23725714613</v>
      </c>
      <c r="T71" s="16">
        <v>72.952086553323</v>
      </c>
      <c r="U71" s="16">
        <v>754.982900577499</v>
      </c>
      <c r="V71" s="16">
        <f t="shared" si="4"/>
        <v>606.355722293185</v>
      </c>
      <c r="W71" s="16">
        <f t="shared" si="5"/>
        <v>1132.47435086625</v>
      </c>
      <c r="X71" s="16">
        <f t="shared" si="6"/>
        <v>526.118628573065</v>
      </c>
      <c r="Y71" s="16">
        <f t="shared" si="7"/>
        <v>1132.47435086625</v>
      </c>
    </row>
    <row r="72" spans="1:25">
      <c r="A72" s="17" t="s">
        <v>145</v>
      </c>
      <c r="B72" s="17" t="s">
        <v>7</v>
      </c>
      <c r="C72" s="17">
        <v>14</v>
      </c>
      <c r="D72" s="17">
        <v>2017</v>
      </c>
      <c r="E72" s="17">
        <v>0.2458597</v>
      </c>
      <c r="F72" s="17">
        <v>29.4711957583908</v>
      </c>
      <c r="G72" s="17">
        <v>0.0161</v>
      </c>
      <c r="H72" s="17">
        <v>2.6211</v>
      </c>
      <c r="I72" s="17">
        <v>0.0695</v>
      </c>
      <c r="J72" s="17">
        <v>0.0156</v>
      </c>
      <c r="K72" s="17">
        <v>0.081</v>
      </c>
      <c r="L72" s="17">
        <v>3.63873986562093</v>
      </c>
      <c r="M72" s="17">
        <v>0.0112165862820315</v>
      </c>
      <c r="N72" s="17">
        <v>0.590125714699611</v>
      </c>
      <c r="O72" s="17">
        <v>0.1395</v>
      </c>
      <c r="P72" s="17">
        <v>0.1548</v>
      </c>
      <c r="Q72" s="19">
        <v>1212.71144458637</v>
      </c>
      <c r="R72" s="19">
        <v>0</v>
      </c>
      <c r="S72" s="23">
        <v>1052.23725714613</v>
      </c>
      <c r="T72" s="16">
        <v>75</v>
      </c>
      <c r="U72" s="16">
        <v>754.982900577499</v>
      </c>
      <c r="V72" s="16">
        <f t="shared" si="4"/>
        <v>606.355722293185</v>
      </c>
      <c r="W72" s="16">
        <f t="shared" si="5"/>
        <v>1132.47435086625</v>
      </c>
      <c r="X72" s="16">
        <f t="shared" si="6"/>
        <v>526.118628573065</v>
      </c>
      <c r="Y72" s="16">
        <f t="shared" si="7"/>
        <v>1132.47435086625</v>
      </c>
    </row>
    <row r="73" spans="1:25">
      <c r="A73" s="17" t="s">
        <v>145</v>
      </c>
      <c r="B73" s="17" t="s">
        <v>7</v>
      </c>
      <c r="C73" s="17">
        <v>14</v>
      </c>
      <c r="D73" s="17">
        <v>2018</v>
      </c>
      <c r="E73" s="17">
        <v>0.425201</v>
      </c>
      <c r="F73" s="17">
        <v>29.5399306798073</v>
      </c>
      <c r="G73" s="17">
        <v>0.0136</v>
      </c>
      <c r="H73" s="17">
        <v>3.5818</v>
      </c>
      <c r="I73" s="17">
        <v>0.0675</v>
      </c>
      <c r="J73" s="17">
        <v>0.0209999999999999</v>
      </c>
      <c r="K73" s="17">
        <v>0.081</v>
      </c>
      <c r="L73" s="17">
        <v>4.60469813664754</v>
      </c>
      <c r="M73" s="17">
        <v>0.0119807659038778</v>
      </c>
      <c r="N73" s="17">
        <v>0.326358351270343</v>
      </c>
      <c r="O73" s="17">
        <v>0.172</v>
      </c>
      <c r="P73" s="17">
        <v>0.1568</v>
      </c>
      <c r="Q73" s="19">
        <v>1212.71144458637</v>
      </c>
      <c r="R73" s="19">
        <v>0</v>
      </c>
      <c r="S73" s="23">
        <v>1052.23725714613</v>
      </c>
      <c r="T73" s="16">
        <v>74</v>
      </c>
      <c r="U73" s="16">
        <v>754.982900577499</v>
      </c>
      <c r="V73" s="16">
        <f t="shared" si="4"/>
        <v>606.355722293185</v>
      </c>
      <c r="W73" s="16">
        <f t="shared" si="5"/>
        <v>1132.47435086625</v>
      </c>
      <c r="X73" s="16">
        <f t="shared" si="6"/>
        <v>526.118628573065</v>
      </c>
      <c r="Y73" s="16">
        <f t="shared" si="7"/>
        <v>1132.47435086625</v>
      </c>
    </row>
    <row r="74" spans="1:25">
      <c r="A74" s="17" t="s">
        <v>145</v>
      </c>
      <c r="B74" s="17" t="s">
        <v>7</v>
      </c>
      <c r="C74" s="17">
        <v>14</v>
      </c>
      <c r="D74" s="17">
        <v>2019</v>
      </c>
      <c r="E74" s="17">
        <v>0.4379914</v>
      </c>
      <c r="F74" s="17">
        <v>29.6348281362557</v>
      </c>
      <c r="G74" s="17">
        <v>0.0116</v>
      </c>
      <c r="H74" s="17">
        <v>4.2678</v>
      </c>
      <c r="I74" s="17">
        <v>0.0595</v>
      </c>
      <c r="J74" s="17">
        <v>0.0290000000000001</v>
      </c>
      <c r="K74" s="17">
        <v>0.0874</v>
      </c>
      <c r="L74" s="17">
        <v>7.91873748779297</v>
      </c>
      <c r="M74" s="17">
        <v>0.0125953858847765</v>
      </c>
      <c r="N74" s="17">
        <v>0.338906130076417</v>
      </c>
      <c r="O74" s="17">
        <v>0.1834</v>
      </c>
      <c r="P74" s="17">
        <v>0.1554</v>
      </c>
      <c r="Q74" s="19">
        <v>1212.71144458637</v>
      </c>
      <c r="R74" s="19">
        <v>0</v>
      </c>
      <c r="S74" s="23">
        <v>1052.23725714613</v>
      </c>
      <c r="T74" s="16">
        <v>80.5</v>
      </c>
      <c r="U74" s="16">
        <v>754.982900577499</v>
      </c>
      <c r="V74" s="16">
        <f t="shared" si="4"/>
        <v>606.355722293185</v>
      </c>
      <c r="W74" s="16">
        <f t="shared" si="5"/>
        <v>1132.47435086625</v>
      </c>
      <c r="X74" s="16">
        <f t="shared" si="6"/>
        <v>526.118628573065</v>
      </c>
      <c r="Y74" s="16">
        <f t="shared" si="7"/>
        <v>1132.47435086625</v>
      </c>
    </row>
    <row r="75" spans="1:25">
      <c r="A75" s="17" t="s">
        <v>146</v>
      </c>
      <c r="B75" s="17" t="s">
        <v>8</v>
      </c>
      <c r="C75" s="17">
        <v>11</v>
      </c>
      <c r="D75" s="17">
        <v>2009</v>
      </c>
      <c r="E75" s="17">
        <v>0.0033471</v>
      </c>
      <c r="F75" s="17">
        <v>28.1151236126684</v>
      </c>
      <c r="G75" s="17">
        <v>0.008</v>
      </c>
      <c r="H75" s="17">
        <v>2.4593</v>
      </c>
      <c r="I75" s="17">
        <v>0.0940000000000001</v>
      </c>
      <c r="J75" s="17">
        <v>-0.00689999999999998</v>
      </c>
      <c r="K75" s="17">
        <v>0.285</v>
      </c>
      <c r="L75" s="17">
        <v>1.27623919169108</v>
      </c>
      <c r="M75" s="17">
        <v>0.0081438287849191</v>
      </c>
      <c r="N75" s="17">
        <v>0.533499746229976</v>
      </c>
      <c r="O75" s="17">
        <v>0.2504</v>
      </c>
      <c r="P75" s="17">
        <v>0.1034</v>
      </c>
      <c r="Q75" s="19">
        <v>0</v>
      </c>
      <c r="R75" s="19">
        <v>1212.71144458637</v>
      </c>
      <c r="S75" s="23">
        <v>162.839828415431</v>
      </c>
      <c r="T75" s="16">
        <v>52.9864253393665</v>
      </c>
      <c r="U75" s="16">
        <v>458.517091000599</v>
      </c>
      <c r="V75" s="16">
        <f t="shared" si="4"/>
        <v>606.355722293185</v>
      </c>
      <c r="W75" s="16">
        <f t="shared" si="5"/>
        <v>81.4199142077155</v>
      </c>
      <c r="X75" s="16">
        <f t="shared" si="6"/>
        <v>687.7756365009</v>
      </c>
      <c r="Y75" s="16">
        <f t="shared" si="7"/>
        <v>81.4199142077155</v>
      </c>
    </row>
    <row r="76" spans="1:25">
      <c r="A76" s="17" t="s">
        <v>146</v>
      </c>
      <c r="B76" s="17" t="s">
        <v>8</v>
      </c>
      <c r="C76" s="17">
        <v>11</v>
      </c>
      <c r="D76" s="17">
        <v>2010</v>
      </c>
      <c r="E76" s="17">
        <v>0.013644</v>
      </c>
      <c r="F76" s="17">
        <v>28.415566641225</v>
      </c>
      <c r="G76" s="17">
        <v>0.0051</v>
      </c>
      <c r="H76" s="17">
        <v>3.8056</v>
      </c>
      <c r="I76" s="17">
        <v>0.1064</v>
      </c>
      <c r="J76" s="17">
        <v>0.0331999999999999</v>
      </c>
      <c r="K76" s="17">
        <v>0.1973</v>
      </c>
      <c r="L76" s="17">
        <v>0.988881715138753</v>
      </c>
      <c r="M76" s="17">
        <v>0.00875170774543524</v>
      </c>
      <c r="N76" s="17">
        <v>0.497109138160467</v>
      </c>
      <c r="O76" s="17">
        <v>0.1955</v>
      </c>
      <c r="P76" s="17">
        <v>0.1202</v>
      </c>
      <c r="Q76" s="19">
        <v>0</v>
      </c>
      <c r="R76" s="19">
        <v>1212.71144458637</v>
      </c>
      <c r="S76" s="23">
        <v>162.839828415431</v>
      </c>
      <c r="T76" s="16">
        <v>53.7993920972644</v>
      </c>
      <c r="U76" s="16">
        <v>458.517091000599</v>
      </c>
      <c r="V76" s="16">
        <f t="shared" si="4"/>
        <v>606.355722293185</v>
      </c>
      <c r="W76" s="16">
        <f t="shared" si="5"/>
        <v>81.4199142077155</v>
      </c>
      <c r="X76" s="16">
        <f t="shared" si="6"/>
        <v>687.7756365009</v>
      </c>
      <c r="Y76" s="16">
        <f t="shared" si="7"/>
        <v>81.4199142077155</v>
      </c>
    </row>
    <row r="77" spans="1:25">
      <c r="A77" s="17" t="s">
        <v>146</v>
      </c>
      <c r="B77" s="17" t="s">
        <v>8</v>
      </c>
      <c r="C77" s="17">
        <v>11</v>
      </c>
      <c r="D77" s="17">
        <v>2011</v>
      </c>
      <c r="E77" s="17">
        <v>0.036343</v>
      </c>
      <c r="F77" s="17">
        <v>28.6185877550724</v>
      </c>
      <c r="G77" s="17">
        <v>0.0044</v>
      </c>
      <c r="H77" s="17">
        <v>4.996</v>
      </c>
      <c r="I77" s="17">
        <v>0.0955</v>
      </c>
      <c r="J77" s="17">
        <v>0.0539</v>
      </c>
      <c r="K77" s="17">
        <v>0.1361</v>
      </c>
      <c r="L77" s="17">
        <v>1.70636353492737</v>
      </c>
      <c r="M77" s="17">
        <v>0.0101892860671898</v>
      </c>
      <c r="N77" s="17">
        <v>0.473528377121053</v>
      </c>
      <c r="O77" s="17">
        <v>0.165</v>
      </c>
      <c r="P77" s="17">
        <v>0.127</v>
      </c>
      <c r="Q77" s="19">
        <v>0</v>
      </c>
      <c r="R77" s="19">
        <v>1212.71144458637</v>
      </c>
      <c r="S77" s="23">
        <v>162.839828415431</v>
      </c>
      <c r="T77" s="16">
        <v>64.9638332495548</v>
      </c>
      <c r="U77" s="16">
        <v>458.517091000599</v>
      </c>
      <c r="V77" s="16">
        <f t="shared" si="4"/>
        <v>606.355722293185</v>
      </c>
      <c r="W77" s="16">
        <f t="shared" si="5"/>
        <v>81.4199142077155</v>
      </c>
      <c r="X77" s="16">
        <f t="shared" si="6"/>
        <v>687.7756365009</v>
      </c>
      <c r="Y77" s="16">
        <f t="shared" si="7"/>
        <v>81.4199142077155</v>
      </c>
    </row>
    <row r="78" spans="1:25">
      <c r="A78" s="17" t="s">
        <v>146</v>
      </c>
      <c r="B78" s="17" t="s">
        <v>8</v>
      </c>
      <c r="C78" s="17">
        <v>11</v>
      </c>
      <c r="D78" s="17">
        <v>2012</v>
      </c>
      <c r="E78" s="17">
        <v>0.0192629</v>
      </c>
      <c r="F78" s="17">
        <v>28.7770597820888</v>
      </c>
      <c r="G78" s="17">
        <v>0.0058</v>
      </c>
      <c r="H78" s="17">
        <v>3.9985</v>
      </c>
      <c r="I78" s="17">
        <v>0.0786</v>
      </c>
      <c r="J78" s="17">
        <v>0.0265000000000001</v>
      </c>
      <c r="K78" s="17">
        <v>0.1384</v>
      </c>
      <c r="L78" s="17">
        <v>2.44398295084635</v>
      </c>
      <c r="M78" s="17">
        <v>0.0109072459704607</v>
      </c>
      <c r="N78" s="17">
        <v>0.464521651075321</v>
      </c>
      <c r="O78" s="17">
        <v>0.1397</v>
      </c>
      <c r="P78" s="17">
        <v>0.1245</v>
      </c>
      <c r="Q78" s="19">
        <v>0</v>
      </c>
      <c r="R78" s="19">
        <v>1212.71144458637</v>
      </c>
      <c r="S78" s="23">
        <v>162.839828415431</v>
      </c>
      <c r="T78" s="16">
        <v>67.4668022164063</v>
      </c>
      <c r="U78" s="16">
        <v>458.517091000599</v>
      </c>
      <c r="V78" s="16">
        <f t="shared" si="4"/>
        <v>606.355722293185</v>
      </c>
      <c r="W78" s="16">
        <f t="shared" si="5"/>
        <v>81.4199142077155</v>
      </c>
      <c r="X78" s="16">
        <f t="shared" si="6"/>
        <v>687.7756365009</v>
      </c>
      <c r="Y78" s="16">
        <f t="shared" si="7"/>
        <v>81.4199142077155</v>
      </c>
    </row>
    <row r="79" spans="1:25">
      <c r="A79" s="17" t="s">
        <v>146</v>
      </c>
      <c r="B79" s="17" t="s">
        <v>8</v>
      </c>
      <c r="C79" s="17">
        <v>11</v>
      </c>
      <c r="D79" s="17">
        <v>2013</v>
      </c>
      <c r="E79" s="17">
        <v>0.0333166</v>
      </c>
      <c r="F79" s="17">
        <v>28.9339678349238</v>
      </c>
      <c r="G79" s="17">
        <v>0.0074</v>
      </c>
      <c r="H79" s="17">
        <v>3.1965</v>
      </c>
      <c r="I79" s="17">
        <v>0.0777</v>
      </c>
      <c r="J79" s="17">
        <v>0.0262</v>
      </c>
      <c r="K79" s="17">
        <v>0.1359</v>
      </c>
      <c r="L79" s="17">
        <v>1.13897359848022</v>
      </c>
      <c r="M79" s="17">
        <v>0.0111952718997317</v>
      </c>
      <c r="N79" s="17">
        <v>0.464850272459131</v>
      </c>
      <c r="O79" s="17">
        <v>0.1301</v>
      </c>
      <c r="P79" s="17">
        <v>0.1097</v>
      </c>
      <c r="Q79" s="19">
        <v>0</v>
      </c>
      <c r="R79" s="19">
        <v>1212.71144458637</v>
      </c>
      <c r="S79" s="23">
        <v>162.839828415431</v>
      </c>
      <c r="T79" s="16">
        <v>69.6851127259176</v>
      </c>
      <c r="U79" s="16">
        <v>458.517091000599</v>
      </c>
      <c r="V79" s="16">
        <f t="shared" si="4"/>
        <v>606.355722293185</v>
      </c>
      <c r="W79" s="16">
        <f t="shared" si="5"/>
        <v>81.4199142077155</v>
      </c>
      <c r="X79" s="16">
        <f t="shared" si="6"/>
        <v>687.7756365009</v>
      </c>
      <c r="Y79" s="16">
        <f t="shared" si="7"/>
        <v>81.4199142077155</v>
      </c>
    </row>
    <row r="80" spans="1:25">
      <c r="A80" s="17" t="s">
        <v>146</v>
      </c>
      <c r="B80" s="17" t="s">
        <v>8</v>
      </c>
      <c r="C80" s="17">
        <v>11</v>
      </c>
      <c r="D80" s="17">
        <v>2014</v>
      </c>
      <c r="E80" s="17">
        <v>0.0413235</v>
      </c>
      <c r="F80" s="17">
        <v>29.0651346938105</v>
      </c>
      <c r="G80" s="17">
        <v>0.0106</v>
      </c>
      <c r="H80" s="17">
        <v>2.4909</v>
      </c>
      <c r="I80" s="17">
        <v>0.0743000000000001</v>
      </c>
      <c r="J80" s="17">
        <v>0.0198999999999999</v>
      </c>
      <c r="K80" s="17">
        <v>0.1216</v>
      </c>
      <c r="L80" s="17">
        <v>1.23634880701701</v>
      </c>
      <c r="M80" s="17">
        <v>0.0112871443810708</v>
      </c>
      <c r="N80" s="17">
        <v>0.498697039316128</v>
      </c>
      <c r="O80" s="17">
        <v>0.1169</v>
      </c>
      <c r="P80" s="17">
        <v>0.1133</v>
      </c>
      <c r="Q80" s="19">
        <v>0</v>
      </c>
      <c r="R80" s="19">
        <v>1212.71144458637</v>
      </c>
      <c r="S80" s="23">
        <v>162.839828415431</v>
      </c>
      <c r="T80" s="16">
        <v>70.7430493717226</v>
      </c>
      <c r="U80" s="16">
        <v>458.517091000599</v>
      </c>
      <c r="V80" s="16">
        <f t="shared" si="4"/>
        <v>606.355722293185</v>
      </c>
      <c r="W80" s="16">
        <f t="shared" si="5"/>
        <v>81.4199142077155</v>
      </c>
      <c r="X80" s="16">
        <f t="shared" si="6"/>
        <v>687.7756365009</v>
      </c>
      <c r="Y80" s="16">
        <f t="shared" si="7"/>
        <v>81.4199142077155</v>
      </c>
    </row>
    <row r="81" spans="1:25">
      <c r="A81" s="17" t="s">
        <v>146</v>
      </c>
      <c r="B81" s="17" t="s">
        <v>8</v>
      </c>
      <c r="C81" s="17">
        <v>11</v>
      </c>
      <c r="D81" s="17">
        <v>2015</v>
      </c>
      <c r="E81" s="17">
        <v>0.0533568</v>
      </c>
      <c r="F81" s="17">
        <v>29.2492903174805</v>
      </c>
      <c r="G81" s="17">
        <v>0.0156</v>
      </c>
      <c r="H81" s="17">
        <v>2.114</v>
      </c>
      <c r="I81" s="17">
        <v>0.0704000000000001</v>
      </c>
      <c r="J81" s="17">
        <v>0.0144</v>
      </c>
      <c r="K81" s="17">
        <v>0.1334</v>
      </c>
      <c r="L81" s="17">
        <v>1.81286647796631</v>
      </c>
      <c r="M81" s="17">
        <v>0.0101097227156233</v>
      </c>
      <c r="N81" s="17">
        <v>0.549184578642102</v>
      </c>
      <c r="O81" s="17">
        <v>0.1087</v>
      </c>
      <c r="P81" s="17">
        <v>0.1223</v>
      </c>
      <c r="Q81" s="19">
        <v>0</v>
      </c>
      <c r="R81" s="19">
        <v>1212.71144458637</v>
      </c>
      <c r="S81" s="23">
        <v>162.839828415431</v>
      </c>
      <c r="T81" s="16">
        <v>73.4079419692208</v>
      </c>
      <c r="U81" s="16">
        <v>458.517091000599</v>
      </c>
      <c r="V81" s="16">
        <f t="shared" si="4"/>
        <v>606.355722293185</v>
      </c>
      <c r="W81" s="16">
        <f t="shared" si="5"/>
        <v>81.4199142077155</v>
      </c>
      <c r="X81" s="16">
        <f t="shared" si="6"/>
        <v>687.7756365009</v>
      </c>
      <c r="Y81" s="16">
        <f t="shared" si="7"/>
        <v>81.4199142077155</v>
      </c>
    </row>
    <row r="82" spans="1:25">
      <c r="A82" s="17" t="s">
        <v>146</v>
      </c>
      <c r="B82" s="17" t="s">
        <v>8</v>
      </c>
      <c r="C82" s="17">
        <v>11</v>
      </c>
      <c r="D82" s="17">
        <v>2016</v>
      </c>
      <c r="E82" s="17">
        <v>0.0720959</v>
      </c>
      <c r="F82" s="17">
        <v>29.3987035455623</v>
      </c>
      <c r="G82" s="17">
        <v>0.0189</v>
      </c>
      <c r="H82" s="17">
        <v>1.6913</v>
      </c>
      <c r="I82" s="17">
        <v>0.0684999999999999</v>
      </c>
      <c r="J82" s="17">
        <v>0.02</v>
      </c>
      <c r="K82" s="17">
        <v>0.1133</v>
      </c>
      <c r="L82" s="17">
        <v>3.64832796732585</v>
      </c>
      <c r="M82" s="17">
        <v>0.00916434860445911</v>
      </c>
      <c r="N82" s="17">
        <v>0.566769491019454</v>
      </c>
      <c r="O82" s="17">
        <v>0.1093</v>
      </c>
      <c r="P82" s="17">
        <v>0.1165</v>
      </c>
      <c r="Q82" s="19">
        <v>0</v>
      </c>
      <c r="R82" s="19">
        <v>1212.71144458637</v>
      </c>
      <c r="S82" s="23">
        <v>162.839828415431</v>
      </c>
      <c r="T82" s="16">
        <v>74.0174401785345</v>
      </c>
      <c r="U82" s="16">
        <v>458.517091000599</v>
      </c>
      <c r="V82" s="16">
        <f t="shared" si="4"/>
        <v>606.355722293185</v>
      </c>
      <c r="W82" s="16">
        <f t="shared" si="5"/>
        <v>81.4199142077155</v>
      </c>
      <c r="X82" s="16">
        <f t="shared" si="6"/>
        <v>687.7756365009</v>
      </c>
      <c r="Y82" s="16">
        <f t="shared" si="7"/>
        <v>81.4199142077155</v>
      </c>
    </row>
    <row r="83" spans="1:25">
      <c r="A83" s="17" t="s">
        <v>146</v>
      </c>
      <c r="B83" s="17" t="s">
        <v>8</v>
      </c>
      <c r="C83" s="17">
        <v>11</v>
      </c>
      <c r="D83" s="17">
        <v>2017</v>
      </c>
      <c r="E83" s="17">
        <v>0.1368904</v>
      </c>
      <c r="F83" s="17">
        <v>29.4453962456264</v>
      </c>
      <c r="G83" s="17">
        <v>0.0214</v>
      </c>
      <c r="H83" s="17">
        <v>1.3244</v>
      </c>
      <c r="I83" s="17">
        <v>0.0695</v>
      </c>
      <c r="J83" s="17">
        <v>0.0156</v>
      </c>
      <c r="K83" s="17">
        <v>0.081</v>
      </c>
      <c r="L83" s="17">
        <v>3.63873986562093</v>
      </c>
      <c r="M83" s="17">
        <v>0.00896200898123587</v>
      </c>
      <c r="N83" s="17">
        <v>0.586725531724488</v>
      </c>
      <c r="O83" s="17">
        <v>0.1243</v>
      </c>
      <c r="P83" s="17">
        <v>0.1202</v>
      </c>
      <c r="Q83" s="19">
        <v>0</v>
      </c>
      <c r="R83" s="19">
        <v>1212.71144458637</v>
      </c>
      <c r="S83" s="23">
        <v>162.839828415431</v>
      </c>
      <c r="T83" s="16">
        <v>72.9900385803426</v>
      </c>
      <c r="U83" s="16">
        <v>458.517091000599</v>
      </c>
      <c r="V83" s="16">
        <f t="shared" si="4"/>
        <v>606.355722293185</v>
      </c>
      <c r="W83" s="16">
        <f t="shared" si="5"/>
        <v>81.4199142077155</v>
      </c>
      <c r="X83" s="16">
        <f t="shared" si="6"/>
        <v>687.7756365009</v>
      </c>
      <c r="Y83" s="16">
        <f t="shared" si="7"/>
        <v>81.4199142077155</v>
      </c>
    </row>
    <row r="84" spans="1:25">
      <c r="A84" s="17" t="s">
        <v>146</v>
      </c>
      <c r="B84" s="17" t="s">
        <v>8</v>
      </c>
      <c r="C84" s="17">
        <v>11</v>
      </c>
      <c r="D84" s="17">
        <v>2018</v>
      </c>
      <c r="E84" s="17">
        <v>0.2356607</v>
      </c>
      <c r="F84" s="17">
        <v>29.4699195455693</v>
      </c>
      <c r="G84" s="17">
        <v>0.0192</v>
      </c>
      <c r="H84" s="17">
        <v>1.5488</v>
      </c>
      <c r="I84" s="17">
        <v>0.0675</v>
      </c>
      <c r="J84" s="17">
        <v>0.0209999999999999</v>
      </c>
      <c r="K84" s="17">
        <v>0.081</v>
      </c>
      <c r="L84" s="17">
        <v>4.60469813664754</v>
      </c>
      <c r="M84" s="17">
        <v>0.00898545950255072</v>
      </c>
      <c r="N84" s="17">
        <v>0.267768575706532</v>
      </c>
      <c r="O84" s="17">
        <v>0.1018</v>
      </c>
      <c r="P84" s="17">
        <v>0.1367</v>
      </c>
      <c r="Q84" s="19">
        <v>0</v>
      </c>
      <c r="R84" s="19">
        <v>1212.71144458637</v>
      </c>
      <c r="S84" s="23">
        <v>162.839828415431</v>
      </c>
      <c r="T84" s="16">
        <v>75</v>
      </c>
      <c r="U84" s="16">
        <v>458.517091000599</v>
      </c>
      <c r="V84" s="16">
        <f t="shared" si="4"/>
        <v>606.355722293185</v>
      </c>
      <c r="W84" s="16">
        <f t="shared" si="5"/>
        <v>81.4199142077155</v>
      </c>
      <c r="X84" s="16">
        <f t="shared" si="6"/>
        <v>687.7756365009</v>
      </c>
      <c r="Y84" s="16">
        <f t="shared" si="7"/>
        <v>81.4199142077155</v>
      </c>
    </row>
    <row r="85" spans="1:25">
      <c r="A85" s="17" t="s">
        <v>146</v>
      </c>
      <c r="B85" s="17" t="s">
        <v>8</v>
      </c>
      <c r="C85" s="17">
        <v>11</v>
      </c>
      <c r="D85" s="17">
        <v>2019</v>
      </c>
      <c r="E85" s="17">
        <v>0.3920252</v>
      </c>
      <c r="F85" s="17">
        <v>29.5777779064818</v>
      </c>
      <c r="G85" s="17">
        <v>0.0205</v>
      </c>
      <c r="H85" s="17">
        <v>1.3385</v>
      </c>
      <c r="I85" s="17">
        <v>0.0595</v>
      </c>
      <c r="J85" s="17">
        <v>0.0290000000000001</v>
      </c>
      <c r="K85" s="17">
        <v>0.0874</v>
      </c>
      <c r="L85" s="17">
        <v>7.91873748779297</v>
      </c>
      <c r="M85" s="17">
        <v>0.00849366301028743</v>
      </c>
      <c r="N85" s="17">
        <v>0.244355783037413</v>
      </c>
      <c r="O85" s="17">
        <v>0.086</v>
      </c>
      <c r="P85" s="17">
        <v>0.1386</v>
      </c>
      <c r="Q85" s="19">
        <v>0</v>
      </c>
      <c r="R85" s="19">
        <v>1212.71144458637</v>
      </c>
      <c r="S85" s="23">
        <v>162.839828415431</v>
      </c>
      <c r="T85" s="16">
        <v>78.2</v>
      </c>
      <c r="U85" s="16">
        <v>458.517091000599</v>
      </c>
      <c r="V85" s="16">
        <f t="shared" si="4"/>
        <v>606.355722293185</v>
      </c>
      <c r="W85" s="16">
        <f t="shared" si="5"/>
        <v>81.4199142077155</v>
      </c>
      <c r="X85" s="16">
        <f t="shared" si="6"/>
        <v>687.7756365009</v>
      </c>
      <c r="Y85" s="16">
        <f t="shared" si="7"/>
        <v>81.4199142077155</v>
      </c>
    </row>
    <row r="86" spans="1:25">
      <c r="A86" s="17" t="s">
        <v>147</v>
      </c>
      <c r="B86" s="17" t="s">
        <v>9</v>
      </c>
      <c r="C86" s="17">
        <v>15</v>
      </c>
      <c r="D86" s="17">
        <v>2009</v>
      </c>
      <c r="E86" s="17">
        <v>0.0074608</v>
      </c>
      <c r="F86" s="17">
        <v>28.2048390034922</v>
      </c>
      <c r="G86" s="17">
        <v>0.0095</v>
      </c>
      <c r="H86" s="17">
        <v>1.4936</v>
      </c>
      <c r="I86" s="17">
        <v>0.0940000000000001</v>
      </c>
      <c r="J86" s="17">
        <v>-0.00689999999999998</v>
      </c>
      <c r="K86" s="17">
        <v>0.285</v>
      </c>
      <c r="L86" s="17">
        <v>1.27623919169108</v>
      </c>
      <c r="M86" s="17">
        <v>0.00820267364344623</v>
      </c>
      <c r="N86" s="17">
        <v>0.53133501629862</v>
      </c>
      <c r="O86" s="17">
        <v>0.3952</v>
      </c>
      <c r="P86" s="17">
        <v>0.1014</v>
      </c>
      <c r="Q86" s="19">
        <v>1054.94820247116</v>
      </c>
      <c r="R86" s="19">
        <v>1945.87760388908</v>
      </c>
      <c r="S86" s="23">
        <v>1119.01742156328</v>
      </c>
      <c r="T86" s="16">
        <v>59.3010752688172</v>
      </c>
      <c r="U86" s="16">
        <v>1373.28107597451</v>
      </c>
      <c r="V86" s="16">
        <f t="shared" si="4"/>
        <v>1500.41290318012</v>
      </c>
      <c r="W86" s="16">
        <f t="shared" si="5"/>
        <v>1086.98281201722</v>
      </c>
      <c r="X86" s="16">
        <f t="shared" si="6"/>
        <v>1532.44751272618</v>
      </c>
      <c r="Y86" s="16">
        <f t="shared" si="7"/>
        <v>1086.98281201722</v>
      </c>
    </row>
    <row r="87" spans="1:25">
      <c r="A87" s="17" t="s">
        <v>147</v>
      </c>
      <c r="B87" s="17" t="s">
        <v>9</v>
      </c>
      <c r="C87" s="17">
        <v>15</v>
      </c>
      <c r="D87" s="17">
        <v>2010</v>
      </c>
      <c r="E87" s="17">
        <v>0.0090148</v>
      </c>
      <c r="F87" s="17">
        <v>28.3640205409531</v>
      </c>
      <c r="G87" s="17">
        <v>0.0067</v>
      </c>
      <c r="H87" s="17">
        <v>2.1351</v>
      </c>
      <c r="I87" s="17">
        <v>0.1064</v>
      </c>
      <c r="J87" s="17">
        <v>0.0331999999999999</v>
      </c>
      <c r="K87" s="17">
        <v>0.1973</v>
      </c>
      <c r="L87" s="17">
        <v>0.988881715138753</v>
      </c>
      <c r="M87" s="17">
        <v>0.0104640626066033</v>
      </c>
      <c r="N87" s="17">
        <v>0.49844884784363</v>
      </c>
      <c r="O87" s="17">
        <v>0.3001</v>
      </c>
      <c r="P87" s="17">
        <v>0.1131</v>
      </c>
      <c r="Q87" s="19">
        <v>1054.94820247116</v>
      </c>
      <c r="R87" s="19">
        <v>1945.87760388908</v>
      </c>
      <c r="S87" s="23">
        <v>1119.01742156328</v>
      </c>
      <c r="T87" s="16">
        <v>62.0826749579489</v>
      </c>
      <c r="U87" s="16">
        <v>1373.28107597451</v>
      </c>
      <c r="V87" s="16">
        <f t="shared" si="4"/>
        <v>1500.41290318012</v>
      </c>
      <c r="W87" s="16">
        <f t="shared" si="5"/>
        <v>1086.98281201722</v>
      </c>
      <c r="X87" s="16">
        <f t="shared" si="6"/>
        <v>1532.44751272618</v>
      </c>
      <c r="Y87" s="16">
        <f t="shared" si="7"/>
        <v>1086.98281201722</v>
      </c>
    </row>
    <row r="88" spans="1:25">
      <c r="A88" s="17" t="s">
        <v>147</v>
      </c>
      <c r="B88" s="17" t="s">
        <v>9</v>
      </c>
      <c r="C88" s="17">
        <v>15</v>
      </c>
      <c r="D88" s="17">
        <v>2011</v>
      </c>
      <c r="E88" s="17">
        <v>0.0111372</v>
      </c>
      <c r="F88" s="17">
        <v>28.6483803258306</v>
      </c>
      <c r="G88" s="17">
        <v>0.006</v>
      </c>
      <c r="H88" s="17">
        <v>2.7231</v>
      </c>
      <c r="I88" s="17">
        <v>0.0955</v>
      </c>
      <c r="J88" s="17">
        <v>0.0539</v>
      </c>
      <c r="K88" s="17">
        <v>0.1361</v>
      </c>
      <c r="L88" s="17">
        <v>1.70636353492737</v>
      </c>
      <c r="M88" s="17">
        <v>0.0111516005207744</v>
      </c>
      <c r="N88" s="17">
        <v>0.46164942558611</v>
      </c>
      <c r="O88" s="17">
        <v>0.221</v>
      </c>
      <c r="P88" s="17">
        <v>0.1227</v>
      </c>
      <c r="Q88" s="19">
        <v>1054.94820247116</v>
      </c>
      <c r="R88" s="19">
        <v>1945.87760388908</v>
      </c>
      <c r="S88" s="23">
        <v>1119.01742156328</v>
      </c>
      <c r="T88" s="16">
        <v>68.3146735361141</v>
      </c>
      <c r="U88" s="16">
        <v>1373.28107597451</v>
      </c>
      <c r="V88" s="16">
        <f t="shared" si="4"/>
        <v>1500.41290318012</v>
      </c>
      <c r="W88" s="16">
        <f t="shared" si="5"/>
        <v>1086.98281201722</v>
      </c>
      <c r="X88" s="16">
        <f t="shared" si="6"/>
        <v>1532.44751272618</v>
      </c>
      <c r="Y88" s="16">
        <f t="shared" si="7"/>
        <v>1086.98281201722</v>
      </c>
    </row>
    <row r="89" spans="1:25">
      <c r="A89" s="17" t="s">
        <v>147</v>
      </c>
      <c r="B89" s="17" t="s">
        <v>9</v>
      </c>
      <c r="C89" s="17">
        <v>15</v>
      </c>
      <c r="D89" s="17">
        <v>2012</v>
      </c>
      <c r="E89" s="17">
        <v>0.0144827</v>
      </c>
      <c r="F89" s="17">
        <v>28.7161897759441</v>
      </c>
      <c r="G89" s="17">
        <v>0.0074</v>
      </c>
      <c r="H89" s="17">
        <v>2.8825</v>
      </c>
      <c r="I89" s="17">
        <v>0.0786</v>
      </c>
      <c r="J89" s="17">
        <v>0.0265000000000001</v>
      </c>
      <c r="K89" s="17">
        <v>0.1384</v>
      </c>
      <c r="L89" s="17">
        <v>2.44398295084635</v>
      </c>
      <c r="M89" s="17">
        <v>0.0106032590536494</v>
      </c>
      <c r="N89" s="17">
        <v>0.535931123162073</v>
      </c>
      <c r="O89" s="17">
        <v>0.2098</v>
      </c>
      <c r="P89" s="17">
        <v>0.1344</v>
      </c>
      <c r="Q89" s="19">
        <v>1054.94820247116</v>
      </c>
      <c r="R89" s="19">
        <v>1945.87760388908</v>
      </c>
      <c r="S89" s="23">
        <v>1119.01742156328</v>
      </c>
      <c r="T89" s="16">
        <v>70.458609191514</v>
      </c>
      <c r="U89" s="16">
        <v>1373.28107597451</v>
      </c>
      <c r="V89" s="16">
        <f t="shared" si="4"/>
        <v>1500.41290318012</v>
      </c>
      <c r="W89" s="16">
        <f t="shared" si="5"/>
        <v>1086.98281201722</v>
      </c>
      <c r="X89" s="16">
        <f t="shared" si="6"/>
        <v>1532.44751272618</v>
      </c>
      <c r="Y89" s="16">
        <f t="shared" si="7"/>
        <v>1086.98281201722</v>
      </c>
    </row>
    <row r="90" spans="1:25">
      <c r="A90" s="17" t="s">
        <v>147</v>
      </c>
      <c r="B90" s="17" t="s">
        <v>9</v>
      </c>
      <c r="C90" s="17">
        <v>15</v>
      </c>
      <c r="D90" s="17">
        <v>2013</v>
      </c>
      <c r="E90" s="17">
        <v>0.0318153</v>
      </c>
      <c r="F90" s="17">
        <v>28.9233324911325</v>
      </c>
      <c r="G90" s="17">
        <v>0.0103</v>
      </c>
      <c r="H90" s="17">
        <v>2.0662</v>
      </c>
      <c r="I90" s="17">
        <v>0.0777</v>
      </c>
      <c r="J90" s="17">
        <v>0.0262</v>
      </c>
      <c r="K90" s="17">
        <v>0.1359</v>
      </c>
      <c r="L90" s="17">
        <v>1.13897359848022</v>
      </c>
      <c r="M90" s="17">
        <v>0.0109076887712351</v>
      </c>
      <c r="N90" s="17">
        <v>0.499942615581782</v>
      </c>
      <c r="O90" s="17">
        <v>0.1468</v>
      </c>
      <c r="P90" s="17">
        <v>0.1124</v>
      </c>
      <c r="Q90" s="19">
        <v>1054.94820247116</v>
      </c>
      <c r="R90" s="19">
        <v>1945.87760388908</v>
      </c>
      <c r="S90" s="23">
        <v>1119.01742156328</v>
      </c>
      <c r="T90" s="16">
        <v>73.576697560053</v>
      </c>
      <c r="U90" s="16">
        <v>1373.28107597451</v>
      </c>
      <c r="V90" s="16">
        <f t="shared" si="4"/>
        <v>1500.41290318012</v>
      </c>
      <c r="W90" s="16">
        <f t="shared" si="5"/>
        <v>1086.98281201722</v>
      </c>
      <c r="X90" s="16">
        <f t="shared" si="6"/>
        <v>1532.44751272618</v>
      </c>
      <c r="Y90" s="16">
        <f t="shared" si="7"/>
        <v>1086.98281201722</v>
      </c>
    </row>
    <row r="91" spans="1:25">
      <c r="A91" s="17" t="s">
        <v>147</v>
      </c>
      <c r="B91" s="17" t="s">
        <v>9</v>
      </c>
      <c r="C91" s="17">
        <v>15</v>
      </c>
      <c r="D91" s="17">
        <v>2014</v>
      </c>
      <c r="E91" s="17">
        <v>0.0556238</v>
      </c>
      <c r="F91" s="17">
        <v>29.0514306309096</v>
      </c>
      <c r="G91" s="17">
        <v>0.013</v>
      </c>
      <c r="H91" s="17">
        <v>1.8126</v>
      </c>
      <c r="I91" s="17">
        <v>0.0743000000000001</v>
      </c>
      <c r="J91" s="17">
        <v>0.0198999999999999</v>
      </c>
      <c r="K91" s="17">
        <v>0.1216</v>
      </c>
      <c r="L91" s="17">
        <v>1.23634880701701</v>
      </c>
      <c r="M91" s="17">
        <v>0.0100159103511512</v>
      </c>
      <c r="N91" s="17">
        <v>0.563776901119343</v>
      </c>
      <c r="O91" s="17">
        <v>0.1214</v>
      </c>
      <c r="P91" s="17">
        <v>0.1233</v>
      </c>
      <c r="Q91" s="19">
        <v>1054.94820247116</v>
      </c>
      <c r="R91" s="19">
        <v>1945.87760388908</v>
      </c>
      <c r="S91" s="23">
        <v>1119.01742156328</v>
      </c>
      <c r="T91" s="16">
        <v>74.0379252649191</v>
      </c>
      <c r="U91" s="16">
        <v>1373.28107597451</v>
      </c>
      <c r="V91" s="16">
        <f t="shared" si="4"/>
        <v>1500.41290318012</v>
      </c>
      <c r="W91" s="16">
        <f t="shared" si="5"/>
        <v>1086.98281201722</v>
      </c>
      <c r="X91" s="16">
        <f t="shared" si="6"/>
        <v>1532.44751272618</v>
      </c>
      <c r="Y91" s="16">
        <f t="shared" si="7"/>
        <v>1086.98281201722</v>
      </c>
    </row>
    <row r="92" spans="1:25">
      <c r="A92" s="17" t="s">
        <v>147</v>
      </c>
      <c r="B92" s="17" t="s">
        <v>9</v>
      </c>
      <c r="C92" s="17">
        <v>15</v>
      </c>
      <c r="D92" s="17">
        <v>2015</v>
      </c>
      <c r="E92" s="17">
        <v>0.0934876</v>
      </c>
      <c r="F92" s="17">
        <v>29.2646231110618</v>
      </c>
      <c r="G92" s="17">
        <v>0.0143</v>
      </c>
      <c r="H92" s="17">
        <v>1.6781</v>
      </c>
      <c r="I92" s="17">
        <v>0.0704000000000001</v>
      </c>
      <c r="J92" s="17">
        <v>0.0144</v>
      </c>
      <c r="K92" s="17">
        <v>0.1334</v>
      </c>
      <c r="L92" s="17">
        <v>1.81286647796631</v>
      </c>
      <c r="M92" s="17">
        <v>0.0081486959353352</v>
      </c>
      <c r="N92" s="17">
        <v>0.623541003486433</v>
      </c>
      <c r="O92" s="17">
        <v>0.146</v>
      </c>
      <c r="P92" s="17">
        <v>0.1187</v>
      </c>
      <c r="Q92" s="19">
        <v>1054.94820247116</v>
      </c>
      <c r="R92" s="19">
        <v>1945.87760388908</v>
      </c>
      <c r="S92" s="23">
        <v>1119.01742156328</v>
      </c>
      <c r="T92" s="16">
        <v>75.8811333794057</v>
      </c>
      <c r="U92" s="16">
        <v>1373.28107597451</v>
      </c>
      <c r="V92" s="16">
        <f t="shared" si="4"/>
        <v>1500.41290318012</v>
      </c>
      <c r="W92" s="16">
        <f t="shared" si="5"/>
        <v>1086.98281201722</v>
      </c>
      <c r="X92" s="16">
        <f t="shared" si="6"/>
        <v>1532.44751272618</v>
      </c>
      <c r="Y92" s="16">
        <f t="shared" si="7"/>
        <v>1086.98281201722</v>
      </c>
    </row>
    <row r="93" spans="1:25">
      <c r="A93" s="17" t="s">
        <v>147</v>
      </c>
      <c r="B93" s="17" t="s">
        <v>9</v>
      </c>
      <c r="C93" s="17">
        <v>15</v>
      </c>
      <c r="D93" s="17">
        <v>2016</v>
      </c>
      <c r="E93" s="17">
        <v>0.0873779</v>
      </c>
      <c r="F93" s="17">
        <v>29.4112223790312</v>
      </c>
      <c r="G93" s="17">
        <v>0.0169</v>
      </c>
      <c r="H93" s="17">
        <v>1.555</v>
      </c>
      <c r="I93" s="17">
        <v>0.0684999999999999</v>
      </c>
      <c r="J93" s="17">
        <v>0.02</v>
      </c>
      <c r="K93" s="17">
        <v>0.1133</v>
      </c>
      <c r="L93" s="17">
        <v>3.64832796732585</v>
      </c>
      <c r="M93" s="17">
        <v>0.00704529552102916</v>
      </c>
      <c r="N93" s="17">
        <v>0.644761056307346</v>
      </c>
      <c r="O93" s="17">
        <v>0.164</v>
      </c>
      <c r="P93" s="17">
        <v>0.1198</v>
      </c>
      <c r="Q93" s="19">
        <v>1054.94820247116</v>
      </c>
      <c r="R93" s="19">
        <v>1945.87760388908</v>
      </c>
      <c r="S93" s="23">
        <v>1119.01742156328</v>
      </c>
      <c r="T93" s="16">
        <v>77.776243729578</v>
      </c>
      <c r="U93" s="16">
        <v>1373.28107597451</v>
      </c>
      <c r="V93" s="16">
        <f t="shared" si="4"/>
        <v>1500.41290318012</v>
      </c>
      <c r="W93" s="16">
        <f t="shared" si="5"/>
        <v>1086.98281201722</v>
      </c>
      <c r="X93" s="16">
        <f t="shared" si="6"/>
        <v>1532.44751272618</v>
      </c>
      <c r="Y93" s="16">
        <f t="shared" si="7"/>
        <v>1086.98281201722</v>
      </c>
    </row>
    <row r="94" spans="1:25">
      <c r="A94" s="17" t="s">
        <v>147</v>
      </c>
      <c r="B94" s="17" t="s">
        <v>9</v>
      </c>
      <c r="C94" s="17">
        <v>15</v>
      </c>
      <c r="D94" s="17">
        <v>2017</v>
      </c>
      <c r="E94" s="17">
        <v>0.1937299</v>
      </c>
      <c r="F94" s="17">
        <v>29.3675657519279</v>
      </c>
      <c r="G94" s="17">
        <v>0.0168</v>
      </c>
      <c r="H94" s="17">
        <v>1.6944</v>
      </c>
      <c r="I94" s="17">
        <v>0.0695</v>
      </c>
      <c r="J94" s="17">
        <v>0.0156</v>
      </c>
      <c r="K94" s="17">
        <v>0.081</v>
      </c>
      <c r="L94" s="17">
        <v>3.63873986562093</v>
      </c>
      <c r="M94" s="17">
        <v>0.00755201366189178</v>
      </c>
      <c r="N94" s="17">
        <v>0.666323943572026</v>
      </c>
      <c r="O94" s="17">
        <v>0.1688</v>
      </c>
      <c r="P94" s="17">
        <v>0.1165</v>
      </c>
      <c r="Q94" s="19">
        <v>1054.94820247116</v>
      </c>
      <c r="R94" s="19">
        <v>1945.87760388908</v>
      </c>
      <c r="S94" s="23">
        <v>1119.01742156328</v>
      </c>
      <c r="T94" s="16">
        <v>78</v>
      </c>
      <c r="U94" s="16">
        <v>1373.28107597451</v>
      </c>
      <c r="V94" s="16">
        <f t="shared" si="4"/>
        <v>1500.41290318012</v>
      </c>
      <c r="W94" s="16">
        <f t="shared" si="5"/>
        <v>1086.98281201722</v>
      </c>
      <c r="X94" s="16">
        <f t="shared" si="6"/>
        <v>1532.44751272618</v>
      </c>
      <c r="Y94" s="16">
        <f t="shared" si="7"/>
        <v>1086.98281201722</v>
      </c>
    </row>
    <row r="95" spans="1:25">
      <c r="A95" s="17" t="s">
        <v>147</v>
      </c>
      <c r="B95" s="17" t="s">
        <v>9</v>
      </c>
      <c r="C95" s="17">
        <v>15</v>
      </c>
      <c r="D95" s="17">
        <v>2018</v>
      </c>
      <c r="E95" s="17">
        <v>0.2585835</v>
      </c>
      <c r="F95" s="17">
        <v>29.4338382235106</v>
      </c>
      <c r="G95" s="17">
        <v>0.0177</v>
      </c>
      <c r="H95" s="17">
        <v>1.5798</v>
      </c>
      <c r="I95" s="17">
        <v>0.0675</v>
      </c>
      <c r="J95" s="17">
        <v>0.0209999999999999</v>
      </c>
      <c r="K95" s="17">
        <v>0.081</v>
      </c>
      <c r="L95" s="17">
        <v>4.60469813664754</v>
      </c>
      <c r="M95" s="17">
        <v>0.00747950208300573</v>
      </c>
      <c r="N95" s="17">
        <v>0.318916289111199</v>
      </c>
      <c r="O95" s="17">
        <v>0.1449</v>
      </c>
      <c r="P95" s="17">
        <v>0.1247</v>
      </c>
      <c r="Q95" s="19">
        <v>1054.94820247116</v>
      </c>
      <c r="R95" s="19">
        <v>1945.87760388908</v>
      </c>
      <c r="S95" s="23">
        <v>1119.01742156328</v>
      </c>
      <c r="T95" s="16">
        <v>75</v>
      </c>
      <c r="U95" s="16">
        <v>1373.28107597451</v>
      </c>
      <c r="V95" s="16">
        <f t="shared" si="4"/>
        <v>1500.41290318012</v>
      </c>
      <c r="W95" s="16">
        <f t="shared" si="5"/>
        <v>1086.98281201722</v>
      </c>
      <c r="X95" s="16">
        <f t="shared" si="6"/>
        <v>1532.44751272618</v>
      </c>
      <c r="Y95" s="16">
        <f t="shared" si="7"/>
        <v>1086.98281201722</v>
      </c>
    </row>
    <row r="96" spans="1:25">
      <c r="A96" s="17" t="s">
        <v>147</v>
      </c>
      <c r="B96" s="17" t="s">
        <v>9</v>
      </c>
      <c r="C96" s="17">
        <v>15</v>
      </c>
      <c r="D96" s="17">
        <v>2019</v>
      </c>
      <c r="E96" s="17">
        <v>0.3238194</v>
      </c>
      <c r="F96" s="17">
        <v>29.5406277669037</v>
      </c>
      <c r="G96" s="17">
        <v>0.0165</v>
      </c>
      <c r="H96" s="17">
        <v>1.7525</v>
      </c>
      <c r="I96" s="17">
        <v>0.0595</v>
      </c>
      <c r="J96" s="17">
        <v>0.0290000000000001</v>
      </c>
      <c r="K96" s="17">
        <v>0.0874</v>
      </c>
      <c r="L96" s="17">
        <v>7.91873748779297</v>
      </c>
      <c r="M96" s="17">
        <v>0.00725790478921871</v>
      </c>
      <c r="N96" s="17">
        <v>0.283808995831512</v>
      </c>
      <c r="O96" s="17">
        <v>0.1312</v>
      </c>
      <c r="P96" s="17">
        <v>0.1244</v>
      </c>
      <c r="Q96" s="19">
        <v>1054.94820247116</v>
      </c>
      <c r="R96" s="19">
        <v>1945.87760388908</v>
      </c>
      <c r="S96" s="23">
        <v>1119.01742156328</v>
      </c>
      <c r="T96" s="16">
        <v>81.5</v>
      </c>
      <c r="U96" s="16">
        <v>1373.28107597451</v>
      </c>
      <c r="V96" s="16">
        <f t="shared" si="4"/>
        <v>1500.41290318012</v>
      </c>
      <c r="W96" s="16">
        <f t="shared" si="5"/>
        <v>1086.98281201722</v>
      </c>
      <c r="X96" s="16">
        <f t="shared" si="6"/>
        <v>1532.44751272618</v>
      </c>
      <c r="Y96" s="16">
        <f t="shared" si="7"/>
        <v>1086.98281201722</v>
      </c>
    </row>
    <row r="97" spans="1:25">
      <c r="A97" s="17" t="s">
        <v>148</v>
      </c>
      <c r="B97" s="17" t="s">
        <v>10</v>
      </c>
      <c r="C97" s="17">
        <v>16</v>
      </c>
      <c r="D97" s="17">
        <v>2009</v>
      </c>
      <c r="E97" s="17">
        <v>0.004101</v>
      </c>
      <c r="F97" s="17">
        <v>27.811420916498</v>
      </c>
      <c r="G97" s="17">
        <v>0.0125</v>
      </c>
      <c r="H97" s="17">
        <v>1.9399</v>
      </c>
      <c r="I97" s="17">
        <v>0.0940000000000001</v>
      </c>
      <c r="J97" s="17">
        <v>-0.00689999999999998</v>
      </c>
      <c r="K97" s="17">
        <v>0.285</v>
      </c>
      <c r="L97" s="17">
        <v>1.27623919169108</v>
      </c>
      <c r="M97" s="17">
        <v>0.00638161880574602</v>
      </c>
      <c r="N97" s="17">
        <v>0.566230243699022</v>
      </c>
      <c r="O97" s="17">
        <v>0.4816</v>
      </c>
      <c r="P97" s="17">
        <v>0.1039</v>
      </c>
      <c r="Q97" s="19">
        <v>1054.94820247116</v>
      </c>
      <c r="R97" s="19">
        <v>1945.87760388908</v>
      </c>
      <c r="S97" s="23">
        <v>1119.01742156328</v>
      </c>
      <c r="T97" s="16">
        <v>59.3010752688172</v>
      </c>
      <c r="U97" s="16">
        <v>1373.28107597451</v>
      </c>
      <c r="V97" s="16">
        <f t="shared" si="4"/>
        <v>1500.41290318012</v>
      </c>
      <c r="W97" s="16">
        <f t="shared" si="5"/>
        <v>1086.98281201722</v>
      </c>
      <c r="X97" s="16">
        <f t="shared" si="6"/>
        <v>1532.44751272618</v>
      </c>
      <c r="Y97" s="16">
        <f t="shared" si="7"/>
        <v>1086.98281201722</v>
      </c>
    </row>
    <row r="98" spans="1:25">
      <c r="A98" s="17" t="s">
        <v>148</v>
      </c>
      <c r="B98" s="17" t="s">
        <v>10</v>
      </c>
      <c r="C98" s="17">
        <v>16</v>
      </c>
      <c r="D98" s="17">
        <v>2010</v>
      </c>
      <c r="E98" s="17">
        <v>0.0100566</v>
      </c>
      <c r="F98" s="17">
        <v>28.0257287978497</v>
      </c>
      <c r="G98" s="17">
        <v>0.0075</v>
      </c>
      <c r="H98" s="17">
        <v>3.1338</v>
      </c>
      <c r="I98" s="17">
        <v>0.1064</v>
      </c>
      <c r="J98" s="17">
        <v>0.0331999999999999</v>
      </c>
      <c r="K98" s="17">
        <v>0.1973</v>
      </c>
      <c r="L98" s="17">
        <v>0.988881715138753</v>
      </c>
      <c r="M98" s="17">
        <v>0.00862137743959629</v>
      </c>
      <c r="N98" s="17">
        <v>0.522059747562517</v>
      </c>
      <c r="O98" s="17">
        <v>0.3351</v>
      </c>
      <c r="P98" s="17">
        <v>0.1102</v>
      </c>
      <c r="Q98" s="19">
        <v>1054.94820247116</v>
      </c>
      <c r="R98" s="19">
        <v>1945.87760388908</v>
      </c>
      <c r="S98" s="23">
        <v>1119.01742156328</v>
      </c>
      <c r="T98" s="16">
        <v>62.0826749579489</v>
      </c>
      <c r="U98" s="16">
        <v>1373.28107597451</v>
      </c>
      <c r="V98" s="16">
        <f t="shared" si="4"/>
        <v>1500.41290318012</v>
      </c>
      <c r="W98" s="16">
        <f t="shared" si="5"/>
        <v>1086.98281201722</v>
      </c>
      <c r="X98" s="16">
        <f t="shared" si="6"/>
        <v>1532.44751272618</v>
      </c>
      <c r="Y98" s="16">
        <f t="shared" si="7"/>
        <v>1086.98281201722</v>
      </c>
    </row>
    <row r="99" spans="1:25">
      <c r="A99" s="17" t="s">
        <v>148</v>
      </c>
      <c r="B99" s="17" t="s">
        <v>10</v>
      </c>
      <c r="C99" s="17">
        <v>16</v>
      </c>
      <c r="D99" s="17">
        <v>2011</v>
      </c>
      <c r="E99" s="17">
        <v>0.0150888</v>
      </c>
      <c r="F99" s="17">
        <v>28.1810745337843</v>
      </c>
      <c r="G99" s="17">
        <v>0.0064</v>
      </c>
      <c r="H99" s="17">
        <v>3.67</v>
      </c>
      <c r="I99" s="17">
        <v>0.0955</v>
      </c>
      <c r="J99" s="17">
        <v>0.0539</v>
      </c>
      <c r="K99" s="17">
        <v>0.1361</v>
      </c>
      <c r="L99" s="17">
        <v>1.70636353492737</v>
      </c>
      <c r="M99" s="17">
        <v>0.0104336503504924</v>
      </c>
      <c r="N99" s="17">
        <v>0.475888084604298</v>
      </c>
      <c r="O99" s="17">
        <v>0.3134</v>
      </c>
      <c r="P99" s="17">
        <v>0.1057</v>
      </c>
      <c r="Q99" s="19">
        <v>1054.94820247116</v>
      </c>
      <c r="R99" s="19">
        <v>1945.87760388908</v>
      </c>
      <c r="S99" s="23">
        <v>1119.01742156328</v>
      </c>
      <c r="T99" s="16">
        <v>68.3146735361141</v>
      </c>
      <c r="U99" s="16">
        <v>1373.28107597451</v>
      </c>
      <c r="V99" s="16">
        <f t="shared" si="4"/>
        <v>1500.41290318012</v>
      </c>
      <c r="W99" s="16">
        <f t="shared" si="5"/>
        <v>1086.98281201722</v>
      </c>
      <c r="X99" s="16">
        <f t="shared" si="6"/>
        <v>1532.44751272618</v>
      </c>
      <c r="Y99" s="16">
        <f t="shared" si="7"/>
        <v>1086.98281201722</v>
      </c>
    </row>
    <row r="100" spans="1:25">
      <c r="A100" s="17" t="s">
        <v>148</v>
      </c>
      <c r="B100" s="17" t="s">
        <v>10</v>
      </c>
      <c r="C100" s="17">
        <v>16</v>
      </c>
      <c r="D100" s="17">
        <v>2012</v>
      </c>
      <c r="E100" s="17">
        <v>0.013822</v>
      </c>
      <c r="F100" s="17">
        <v>28.4548873005531</v>
      </c>
      <c r="G100" s="17">
        <v>0.0074</v>
      </c>
      <c r="H100" s="17">
        <v>3.3963</v>
      </c>
      <c r="I100" s="17">
        <v>0.0786</v>
      </c>
      <c r="J100" s="17">
        <v>0.0265000000000001</v>
      </c>
      <c r="K100" s="17">
        <v>0.1384</v>
      </c>
      <c r="L100" s="17">
        <v>2.44398295084635</v>
      </c>
      <c r="M100" s="17">
        <v>0.0103628534261691</v>
      </c>
      <c r="N100" s="17">
        <v>0.474080379197543</v>
      </c>
      <c r="O100" s="17">
        <v>0.2373</v>
      </c>
      <c r="P100" s="17">
        <v>0.1099</v>
      </c>
      <c r="Q100" s="19">
        <v>1054.94820247116</v>
      </c>
      <c r="R100" s="19">
        <v>1945.87760388908</v>
      </c>
      <c r="S100" s="23">
        <v>1119.01742156328</v>
      </c>
      <c r="T100" s="16">
        <v>70.458609191514</v>
      </c>
      <c r="U100" s="16">
        <v>1373.28107597451</v>
      </c>
      <c r="V100" s="16">
        <f t="shared" si="4"/>
        <v>1500.41290318012</v>
      </c>
      <c r="W100" s="16">
        <f t="shared" si="5"/>
        <v>1086.98281201722</v>
      </c>
      <c r="X100" s="16">
        <f t="shared" si="6"/>
        <v>1532.44751272618</v>
      </c>
      <c r="Y100" s="16">
        <f t="shared" si="7"/>
        <v>1086.98281201722</v>
      </c>
    </row>
    <row r="101" spans="1:25">
      <c r="A101" s="17" t="s">
        <v>148</v>
      </c>
      <c r="B101" s="17" t="s">
        <v>10</v>
      </c>
      <c r="C101" s="17">
        <v>16</v>
      </c>
      <c r="D101" s="17">
        <v>2013</v>
      </c>
      <c r="E101" s="17">
        <v>0.0375623</v>
      </c>
      <c r="F101" s="17">
        <v>28.5127560131651</v>
      </c>
      <c r="G101" s="17">
        <v>0.0086</v>
      </c>
      <c r="H101" s="17">
        <v>2.4102</v>
      </c>
      <c r="I101" s="17">
        <v>0.0777</v>
      </c>
      <c r="J101" s="17">
        <v>0.0262</v>
      </c>
      <c r="K101" s="17">
        <v>0.1359</v>
      </c>
      <c r="L101" s="17">
        <v>1.13897359848022</v>
      </c>
      <c r="M101" s="17">
        <v>0.0110778663782573</v>
      </c>
      <c r="N101" s="17">
        <v>0.475009953143662</v>
      </c>
      <c r="O101" s="17">
        <v>0.1892</v>
      </c>
      <c r="P101" s="17">
        <v>0.1057</v>
      </c>
      <c r="Q101" s="19">
        <v>1054.94820247116</v>
      </c>
      <c r="R101" s="19">
        <v>1945.87760388908</v>
      </c>
      <c r="S101" s="23">
        <v>1119.01742156328</v>
      </c>
      <c r="T101" s="16">
        <v>73.576697560053</v>
      </c>
      <c r="U101" s="16">
        <v>1373.28107597451</v>
      </c>
      <c r="V101" s="16">
        <f t="shared" si="4"/>
        <v>1500.41290318012</v>
      </c>
      <c r="W101" s="16">
        <f t="shared" si="5"/>
        <v>1086.98281201722</v>
      </c>
      <c r="X101" s="16">
        <f t="shared" si="6"/>
        <v>1532.44751272618</v>
      </c>
      <c r="Y101" s="16">
        <f t="shared" si="7"/>
        <v>1086.98281201722</v>
      </c>
    </row>
    <row r="102" spans="1:25">
      <c r="A102" s="17" t="s">
        <v>148</v>
      </c>
      <c r="B102" s="17" t="s">
        <v>10</v>
      </c>
      <c r="C102" s="17">
        <v>16</v>
      </c>
      <c r="D102" s="17">
        <v>2014</v>
      </c>
      <c r="E102" s="17">
        <v>0.0326263</v>
      </c>
      <c r="F102" s="17">
        <v>28.6378871996158</v>
      </c>
      <c r="G102" s="17">
        <v>0.0119</v>
      </c>
      <c r="H102" s="17">
        <v>1.8052</v>
      </c>
      <c r="I102" s="17">
        <v>0.0743000000000001</v>
      </c>
      <c r="J102" s="17">
        <v>0.0198999999999999</v>
      </c>
      <c r="K102" s="17">
        <v>0.1216</v>
      </c>
      <c r="L102" s="17">
        <v>1.23634880701701</v>
      </c>
      <c r="M102" s="17">
        <v>0.0105691977742135</v>
      </c>
      <c r="N102" s="17">
        <v>0.510817384217698</v>
      </c>
      <c r="O102" s="17">
        <v>0.1519</v>
      </c>
      <c r="P102" s="17">
        <v>0.1121</v>
      </c>
      <c r="Q102" s="19">
        <v>1054.94820247116</v>
      </c>
      <c r="R102" s="19">
        <v>1945.87760388908</v>
      </c>
      <c r="S102" s="23">
        <v>1119.01742156328</v>
      </c>
      <c r="T102" s="16">
        <v>74.0379252649191</v>
      </c>
      <c r="U102" s="16">
        <v>1373.28107597451</v>
      </c>
      <c r="V102" s="16">
        <f t="shared" si="4"/>
        <v>1500.41290318012</v>
      </c>
      <c r="W102" s="16">
        <f t="shared" si="5"/>
        <v>1086.98281201722</v>
      </c>
      <c r="X102" s="16">
        <f t="shared" si="6"/>
        <v>1532.44751272618</v>
      </c>
      <c r="Y102" s="16">
        <f t="shared" si="7"/>
        <v>1086.98281201722</v>
      </c>
    </row>
    <row r="103" spans="1:25">
      <c r="A103" s="17" t="s">
        <v>148</v>
      </c>
      <c r="B103" s="17" t="s">
        <v>10</v>
      </c>
      <c r="C103" s="17">
        <v>16</v>
      </c>
      <c r="D103" s="17">
        <v>2015</v>
      </c>
      <c r="E103" s="17">
        <v>0.0381515</v>
      </c>
      <c r="F103" s="17">
        <v>28.7840300452866</v>
      </c>
      <c r="G103" s="17">
        <v>0.0161</v>
      </c>
      <c r="H103" s="17">
        <v>1.5639</v>
      </c>
      <c r="I103" s="17">
        <v>0.0704000000000001</v>
      </c>
      <c r="J103" s="17">
        <v>0.0144</v>
      </c>
      <c r="K103" s="17">
        <v>0.1334</v>
      </c>
      <c r="L103" s="17">
        <v>1.81286647796631</v>
      </c>
      <c r="M103" s="17">
        <v>0.00933702895782758</v>
      </c>
      <c r="N103" s="17">
        <v>0.578784658487103</v>
      </c>
      <c r="O103" s="17">
        <v>0.1186</v>
      </c>
      <c r="P103" s="17">
        <v>0.1187</v>
      </c>
      <c r="Q103" s="19">
        <v>1054.94820247116</v>
      </c>
      <c r="R103" s="19">
        <v>1945.87760388908</v>
      </c>
      <c r="S103" s="23">
        <v>1119.01742156328</v>
      </c>
      <c r="T103" s="16">
        <v>75.8811333794057</v>
      </c>
      <c r="U103" s="16">
        <v>1373.28107597451</v>
      </c>
      <c r="V103" s="16">
        <f t="shared" si="4"/>
        <v>1500.41290318012</v>
      </c>
      <c r="W103" s="16">
        <f t="shared" si="5"/>
        <v>1086.98281201722</v>
      </c>
      <c r="X103" s="16">
        <f t="shared" si="6"/>
        <v>1532.44751272618</v>
      </c>
      <c r="Y103" s="16">
        <f t="shared" si="7"/>
        <v>1086.98281201722</v>
      </c>
    </row>
    <row r="104" spans="1:25">
      <c r="A104" s="17" t="s">
        <v>148</v>
      </c>
      <c r="B104" s="17" t="s">
        <v>10</v>
      </c>
      <c r="C104" s="17">
        <v>16</v>
      </c>
      <c r="D104" s="17">
        <v>2016</v>
      </c>
      <c r="E104" s="17">
        <v>0.1075118</v>
      </c>
      <c r="F104" s="17">
        <v>29.0223134662661</v>
      </c>
      <c r="G104" s="17">
        <v>0.016</v>
      </c>
      <c r="H104" s="17">
        <v>1.5202</v>
      </c>
      <c r="I104" s="17">
        <v>0.0684999999999999</v>
      </c>
      <c r="J104" s="17">
        <v>0.02</v>
      </c>
      <c r="K104" s="17">
        <v>0.1133</v>
      </c>
      <c r="L104" s="17">
        <v>3.64832796732585</v>
      </c>
      <c r="M104" s="17">
        <v>0.00755912500416662</v>
      </c>
      <c r="N104" s="17">
        <v>0.575305464870211</v>
      </c>
      <c r="O104" s="17">
        <v>0.1462</v>
      </c>
      <c r="P104" s="17">
        <v>0.108</v>
      </c>
      <c r="Q104" s="19">
        <v>1054.94820247116</v>
      </c>
      <c r="R104" s="19">
        <v>1945.87760388908</v>
      </c>
      <c r="S104" s="23">
        <v>1119.01742156328</v>
      </c>
      <c r="T104" s="16">
        <v>77.776243729578</v>
      </c>
      <c r="U104" s="16">
        <v>1373.28107597451</v>
      </c>
      <c r="V104" s="16">
        <f t="shared" si="4"/>
        <v>1500.41290318012</v>
      </c>
      <c r="W104" s="16">
        <f t="shared" si="5"/>
        <v>1086.98281201722</v>
      </c>
      <c r="X104" s="16">
        <f t="shared" si="6"/>
        <v>1532.44751272618</v>
      </c>
      <c r="Y104" s="16">
        <f t="shared" si="7"/>
        <v>1086.98281201722</v>
      </c>
    </row>
    <row r="105" spans="1:25">
      <c r="A105" s="17" t="s">
        <v>148</v>
      </c>
      <c r="B105" s="17" t="s">
        <v>10</v>
      </c>
      <c r="C105" s="17">
        <v>16</v>
      </c>
      <c r="D105" s="17">
        <v>2017</v>
      </c>
      <c r="E105" s="17">
        <v>0.1625704</v>
      </c>
      <c r="F105" s="17">
        <v>29.0391364093334</v>
      </c>
      <c r="G105" s="17">
        <v>0.0159</v>
      </c>
      <c r="H105" s="17">
        <v>1.5818</v>
      </c>
      <c r="I105" s="17">
        <v>0.0695</v>
      </c>
      <c r="J105" s="17">
        <v>0.0156</v>
      </c>
      <c r="K105" s="17">
        <v>0.081</v>
      </c>
      <c r="L105" s="17">
        <v>3.63873986562093</v>
      </c>
      <c r="M105" s="17">
        <v>0.007732172476049</v>
      </c>
      <c r="N105" s="17">
        <v>0.558826735263341</v>
      </c>
      <c r="O105" s="17">
        <v>0.1</v>
      </c>
      <c r="P105" s="17">
        <v>0.1349</v>
      </c>
      <c r="Q105" s="19">
        <v>1054.94820247116</v>
      </c>
      <c r="R105" s="19">
        <v>1945.87760388908</v>
      </c>
      <c r="S105" s="23">
        <v>1119.01742156328</v>
      </c>
      <c r="T105" s="16">
        <v>78</v>
      </c>
      <c r="U105" s="16">
        <v>1373.28107597451</v>
      </c>
      <c r="V105" s="16">
        <f t="shared" si="4"/>
        <v>1500.41290318012</v>
      </c>
      <c r="W105" s="16">
        <f t="shared" si="5"/>
        <v>1086.98281201722</v>
      </c>
      <c r="X105" s="16">
        <f t="shared" si="6"/>
        <v>1532.44751272618</v>
      </c>
      <c r="Y105" s="16">
        <f t="shared" si="7"/>
        <v>1086.98281201722</v>
      </c>
    </row>
    <row r="106" spans="1:25">
      <c r="A106" s="17" t="s">
        <v>148</v>
      </c>
      <c r="B106" s="17" t="s">
        <v>10</v>
      </c>
      <c r="C106" s="17">
        <v>16</v>
      </c>
      <c r="D106" s="17">
        <v>2018</v>
      </c>
      <c r="E106" s="17">
        <v>0.2457023</v>
      </c>
      <c r="F106" s="17">
        <v>29.1028810593805</v>
      </c>
      <c r="G106" s="17">
        <v>0.0159</v>
      </c>
      <c r="H106" s="17">
        <v>1.7616</v>
      </c>
      <c r="I106" s="17">
        <v>0.0675</v>
      </c>
      <c r="J106" s="17">
        <v>0.0209999999999999</v>
      </c>
      <c r="K106" s="17">
        <v>0.081</v>
      </c>
      <c r="L106" s="17">
        <v>4.60469813664754</v>
      </c>
      <c r="M106" s="17">
        <v>0.00773890995682679</v>
      </c>
      <c r="N106" s="17">
        <v>0.304304395205231</v>
      </c>
      <c r="O106" s="17">
        <v>0.1188</v>
      </c>
      <c r="P106" s="17">
        <v>0.1301</v>
      </c>
      <c r="Q106" s="19">
        <v>1054.94820247116</v>
      </c>
      <c r="R106" s="19">
        <v>1945.87760388908</v>
      </c>
      <c r="S106" s="23">
        <v>1119.01742156328</v>
      </c>
      <c r="T106" s="16">
        <v>75</v>
      </c>
      <c r="U106" s="16">
        <v>1373.28107597451</v>
      </c>
      <c r="V106" s="16">
        <f t="shared" si="4"/>
        <v>1500.41290318012</v>
      </c>
      <c r="W106" s="16">
        <f t="shared" si="5"/>
        <v>1086.98281201722</v>
      </c>
      <c r="X106" s="16">
        <f t="shared" si="6"/>
        <v>1532.44751272618</v>
      </c>
      <c r="Y106" s="16">
        <f t="shared" si="7"/>
        <v>1086.98281201722</v>
      </c>
    </row>
    <row r="107" spans="1:25">
      <c r="A107" s="17" t="s">
        <v>148</v>
      </c>
      <c r="B107" s="17" t="s">
        <v>10</v>
      </c>
      <c r="C107" s="17">
        <v>16</v>
      </c>
      <c r="D107" s="17">
        <v>2019</v>
      </c>
      <c r="E107" s="17">
        <v>0.3512988</v>
      </c>
      <c r="F107" s="17">
        <v>29.1856714254576</v>
      </c>
      <c r="G107" s="17">
        <v>0.0156</v>
      </c>
      <c r="H107" s="17">
        <v>1.8162</v>
      </c>
      <c r="I107" s="17">
        <v>0.0595</v>
      </c>
      <c r="J107" s="17">
        <v>0.0290000000000001</v>
      </c>
      <c r="K107" s="17">
        <v>0.0874</v>
      </c>
      <c r="L107" s="17">
        <v>7.91873748779297</v>
      </c>
      <c r="M107" s="17">
        <v>0.00790990721106952</v>
      </c>
      <c r="N107" s="17">
        <v>0.284693754521341</v>
      </c>
      <c r="O107" s="17">
        <v>0.1091</v>
      </c>
      <c r="P107" s="17">
        <v>0.1347</v>
      </c>
      <c r="Q107" s="19">
        <v>1054.94820247116</v>
      </c>
      <c r="R107" s="19">
        <v>1945.87760388908</v>
      </c>
      <c r="S107" s="23">
        <v>1119.01742156328</v>
      </c>
      <c r="T107" s="16">
        <v>81.5</v>
      </c>
      <c r="U107" s="16">
        <v>1373.28107597451</v>
      </c>
      <c r="V107" s="16">
        <f t="shared" si="4"/>
        <v>1500.41290318012</v>
      </c>
      <c r="W107" s="16">
        <f t="shared" si="5"/>
        <v>1086.98281201722</v>
      </c>
      <c r="X107" s="16">
        <f t="shared" si="6"/>
        <v>1532.44751272618</v>
      </c>
      <c r="Y107" s="16">
        <f t="shared" si="7"/>
        <v>1086.98281201722</v>
      </c>
    </row>
    <row r="108" spans="1:25">
      <c r="A108" s="17" t="s">
        <v>149</v>
      </c>
      <c r="B108" s="17" t="s">
        <v>11</v>
      </c>
      <c r="C108" s="17">
        <v>17</v>
      </c>
      <c r="D108" s="17">
        <v>2009</v>
      </c>
      <c r="E108" s="17">
        <v>0.0042032</v>
      </c>
      <c r="F108" s="17">
        <v>27.4631424751364</v>
      </c>
      <c r="G108" s="17">
        <v>0.015</v>
      </c>
      <c r="H108" s="17">
        <v>1.6684</v>
      </c>
      <c r="I108" s="17">
        <v>0.0940000000000001</v>
      </c>
      <c r="J108" s="17">
        <v>-0.00689999999999998</v>
      </c>
      <c r="K108" s="17">
        <v>0.285</v>
      </c>
      <c r="L108" s="17">
        <v>1.27623919169108</v>
      </c>
      <c r="M108" s="17">
        <v>0.00444757021374447</v>
      </c>
      <c r="N108" s="17">
        <v>0.719126238484045</v>
      </c>
      <c r="O108" s="17">
        <v>0.3399</v>
      </c>
      <c r="P108" s="17">
        <v>0.102</v>
      </c>
      <c r="Q108" s="19">
        <v>1054.94820247116</v>
      </c>
      <c r="R108" s="19">
        <v>1945.87760388908</v>
      </c>
      <c r="S108" s="23">
        <v>1119.01742156328</v>
      </c>
      <c r="T108" s="16">
        <v>59.3010752688172</v>
      </c>
      <c r="U108" s="16">
        <v>1373.28107597451</v>
      </c>
      <c r="V108" s="16">
        <f t="shared" si="4"/>
        <v>1500.41290318012</v>
      </c>
      <c r="W108" s="16">
        <f t="shared" si="5"/>
        <v>1086.98281201722</v>
      </c>
      <c r="X108" s="16">
        <f t="shared" si="6"/>
        <v>1532.44751272618</v>
      </c>
      <c r="Y108" s="16">
        <f t="shared" si="7"/>
        <v>1086.98281201722</v>
      </c>
    </row>
    <row r="109" spans="1:25">
      <c r="A109" s="17" t="s">
        <v>149</v>
      </c>
      <c r="B109" s="17" t="s">
        <v>11</v>
      </c>
      <c r="C109" s="17">
        <v>17</v>
      </c>
      <c r="D109" s="17">
        <v>2010</v>
      </c>
      <c r="E109" s="17">
        <v>0.0041421</v>
      </c>
      <c r="F109" s="17">
        <v>27.6704633836074</v>
      </c>
      <c r="G109" s="17">
        <v>0.0118</v>
      </c>
      <c r="H109" s="17">
        <v>2.0904</v>
      </c>
      <c r="I109" s="17">
        <v>0.1064</v>
      </c>
      <c r="J109" s="17">
        <v>0.0331999999999999</v>
      </c>
      <c r="K109" s="17">
        <v>0.1973</v>
      </c>
      <c r="L109" s="17">
        <v>0.988881715138753</v>
      </c>
      <c r="M109" s="17">
        <v>0.00575793809386141</v>
      </c>
      <c r="N109" s="17">
        <v>0.67205040973993</v>
      </c>
      <c r="O109" s="17">
        <v>0.3583</v>
      </c>
      <c r="P109" s="17">
        <v>0.1058</v>
      </c>
      <c r="Q109" s="19">
        <v>1054.94820247116</v>
      </c>
      <c r="R109" s="19">
        <v>1945.87760388908</v>
      </c>
      <c r="S109" s="23">
        <v>1119.01742156328</v>
      </c>
      <c r="T109" s="16">
        <v>62.0826749579489</v>
      </c>
      <c r="U109" s="16">
        <v>1373.28107597451</v>
      </c>
      <c r="V109" s="16">
        <f t="shared" si="4"/>
        <v>1500.41290318012</v>
      </c>
      <c r="W109" s="16">
        <f t="shared" si="5"/>
        <v>1086.98281201722</v>
      </c>
      <c r="X109" s="16">
        <f t="shared" si="6"/>
        <v>1532.44751272618</v>
      </c>
      <c r="Y109" s="16">
        <f t="shared" si="7"/>
        <v>1086.98281201722</v>
      </c>
    </row>
    <row r="110" spans="1:25">
      <c r="A110" s="17" t="s">
        <v>149</v>
      </c>
      <c r="B110" s="17" t="s">
        <v>11</v>
      </c>
      <c r="C110" s="17">
        <v>17</v>
      </c>
      <c r="D110" s="17">
        <v>2011</v>
      </c>
      <c r="E110" s="17">
        <v>0.010695</v>
      </c>
      <c r="F110" s="17">
        <v>27.8494665938121</v>
      </c>
      <c r="G110" s="17">
        <v>0.0092</v>
      </c>
      <c r="H110" s="17">
        <v>3.0821</v>
      </c>
      <c r="I110" s="17">
        <v>0.0955</v>
      </c>
      <c r="J110" s="17">
        <v>0.0539</v>
      </c>
      <c r="K110" s="17">
        <v>0.1361</v>
      </c>
      <c r="L110" s="17">
        <v>1.70636353492737</v>
      </c>
      <c r="M110" s="17">
        <v>0.00741151562228011</v>
      </c>
      <c r="N110" s="17">
        <v>0.626651939718497</v>
      </c>
      <c r="O110" s="17">
        <v>0.2529</v>
      </c>
      <c r="P110" s="17">
        <v>0.1168</v>
      </c>
      <c r="Q110" s="19">
        <v>1054.94820247116</v>
      </c>
      <c r="R110" s="19">
        <v>1945.87760388908</v>
      </c>
      <c r="S110" s="23">
        <v>1119.01742156328</v>
      </c>
      <c r="T110" s="16">
        <v>68.3146735361141</v>
      </c>
      <c r="U110" s="16">
        <v>1373.28107597451</v>
      </c>
      <c r="V110" s="16">
        <f t="shared" si="4"/>
        <v>1500.41290318012</v>
      </c>
      <c r="W110" s="16">
        <f t="shared" si="5"/>
        <v>1086.98281201722</v>
      </c>
      <c r="X110" s="16">
        <f t="shared" si="6"/>
        <v>1532.44751272618</v>
      </c>
      <c r="Y110" s="16">
        <f t="shared" si="7"/>
        <v>1086.98281201722</v>
      </c>
    </row>
    <row r="111" spans="1:25">
      <c r="A111" s="17" t="s">
        <v>149</v>
      </c>
      <c r="B111" s="17" t="s">
        <v>11</v>
      </c>
      <c r="C111" s="17">
        <v>17</v>
      </c>
      <c r="D111" s="17">
        <v>2012</v>
      </c>
      <c r="E111" s="17">
        <v>0.0223071</v>
      </c>
      <c r="F111" s="17">
        <v>28.0290318851036</v>
      </c>
      <c r="G111" s="17">
        <v>0.0088</v>
      </c>
      <c r="H111" s="17">
        <v>3.2034</v>
      </c>
      <c r="I111" s="17">
        <v>0.0786</v>
      </c>
      <c r="J111" s="17">
        <v>0.0265000000000001</v>
      </c>
      <c r="K111" s="17">
        <v>0.1384</v>
      </c>
      <c r="L111" s="17">
        <v>2.44398295084635</v>
      </c>
      <c r="M111" s="17">
        <v>0.00859426559055924</v>
      </c>
      <c r="N111" s="17">
        <v>0.567560031907587</v>
      </c>
      <c r="O111" s="17">
        <v>0.2738</v>
      </c>
      <c r="P111" s="17">
        <v>0.1085</v>
      </c>
      <c r="Q111" s="19">
        <v>1054.94820247116</v>
      </c>
      <c r="R111" s="19">
        <v>1945.87760388908</v>
      </c>
      <c r="S111" s="23">
        <v>1119.01742156328</v>
      </c>
      <c r="T111" s="16">
        <v>70.458609191514</v>
      </c>
      <c r="U111" s="16">
        <v>1373.28107597451</v>
      </c>
      <c r="V111" s="16">
        <f t="shared" si="4"/>
        <v>1500.41290318012</v>
      </c>
      <c r="W111" s="16">
        <f t="shared" si="5"/>
        <v>1086.98281201722</v>
      </c>
      <c r="X111" s="16">
        <f t="shared" si="6"/>
        <v>1532.44751272618</v>
      </c>
      <c r="Y111" s="16">
        <f t="shared" si="7"/>
        <v>1086.98281201722</v>
      </c>
    </row>
    <row r="112" spans="1:25">
      <c r="A112" s="17" t="s">
        <v>149</v>
      </c>
      <c r="B112" s="17" t="s">
        <v>11</v>
      </c>
      <c r="C112" s="17">
        <v>17</v>
      </c>
      <c r="D112" s="17">
        <v>2013</v>
      </c>
      <c r="E112" s="17">
        <v>0.0222804</v>
      </c>
      <c r="F112" s="17">
        <v>28.1453089393585</v>
      </c>
      <c r="G112" s="17">
        <v>0.009</v>
      </c>
      <c r="H112" s="17">
        <v>3.0153</v>
      </c>
      <c r="I112" s="17">
        <v>0.0777</v>
      </c>
      <c r="J112" s="17">
        <v>0.0262</v>
      </c>
      <c r="K112" s="17">
        <v>0.1359</v>
      </c>
      <c r="L112" s="17">
        <v>1.13897359848022</v>
      </c>
      <c r="M112" s="17">
        <v>0.00927443440659106</v>
      </c>
      <c r="N112" s="17">
        <v>0.543112408500851</v>
      </c>
      <c r="O112" s="17">
        <v>0.2384</v>
      </c>
      <c r="P112" s="17">
        <v>0.0988</v>
      </c>
      <c r="Q112" s="19">
        <v>1054.94820247116</v>
      </c>
      <c r="R112" s="19">
        <v>1945.87760388908</v>
      </c>
      <c r="S112" s="23">
        <v>1119.01742156328</v>
      </c>
      <c r="T112" s="16">
        <v>73.576697560053</v>
      </c>
      <c r="U112" s="16">
        <v>1373.28107597451</v>
      </c>
      <c r="V112" s="16">
        <f t="shared" si="4"/>
        <v>1500.41290318012</v>
      </c>
      <c r="W112" s="16">
        <f t="shared" si="5"/>
        <v>1086.98281201722</v>
      </c>
      <c r="X112" s="16">
        <f t="shared" si="6"/>
        <v>1532.44751272618</v>
      </c>
      <c r="Y112" s="16">
        <f t="shared" si="7"/>
        <v>1086.98281201722</v>
      </c>
    </row>
    <row r="113" spans="1:25">
      <c r="A113" s="17" t="s">
        <v>149</v>
      </c>
      <c r="B113" s="17" t="s">
        <v>11</v>
      </c>
      <c r="C113" s="17">
        <v>17</v>
      </c>
      <c r="D113" s="17">
        <v>2014</v>
      </c>
      <c r="E113" s="17">
        <v>0.0406824</v>
      </c>
      <c r="F113" s="17">
        <v>28.2470863680458</v>
      </c>
      <c r="G113" s="17">
        <v>0.0109</v>
      </c>
      <c r="H113" s="17">
        <v>2.3313</v>
      </c>
      <c r="I113" s="17">
        <v>0.0743000000000001</v>
      </c>
      <c r="J113" s="17">
        <v>0.0198999999999999</v>
      </c>
      <c r="K113" s="17">
        <v>0.1216</v>
      </c>
      <c r="L113" s="17">
        <v>1.23634880701701</v>
      </c>
      <c r="M113" s="17">
        <v>0.00973359659715666</v>
      </c>
      <c r="N113" s="17">
        <v>0.564708025872278</v>
      </c>
      <c r="O113" s="17">
        <v>0.1793</v>
      </c>
      <c r="P113" s="17">
        <v>0.1103</v>
      </c>
      <c r="Q113" s="19">
        <v>1054.94820247116</v>
      </c>
      <c r="R113" s="19">
        <v>1945.87760388908</v>
      </c>
      <c r="S113" s="23">
        <v>1119.01742156328</v>
      </c>
      <c r="T113" s="16">
        <v>74.0379252649191</v>
      </c>
      <c r="U113" s="16">
        <v>1373.28107597451</v>
      </c>
      <c r="V113" s="16">
        <f t="shared" si="4"/>
        <v>1500.41290318012</v>
      </c>
      <c r="W113" s="16">
        <f t="shared" si="5"/>
        <v>1086.98281201722</v>
      </c>
      <c r="X113" s="16">
        <f t="shared" si="6"/>
        <v>1532.44751272618</v>
      </c>
      <c r="Y113" s="16">
        <f t="shared" si="7"/>
        <v>1086.98281201722</v>
      </c>
    </row>
    <row r="114" spans="1:25">
      <c r="A114" s="17" t="s">
        <v>149</v>
      </c>
      <c r="B114" s="17" t="s">
        <v>11</v>
      </c>
      <c r="C114" s="17">
        <v>17</v>
      </c>
      <c r="D114" s="17">
        <v>2015</v>
      </c>
      <c r="E114" s="17">
        <v>0.0544351</v>
      </c>
      <c r="F114" s="17">
        <v>28.3344175925481</v>
      </c>
      <c r="G114" s="17">
        <v>0.0152</v>
      </c>
      <c r="H114" s="17">
        <v>1.6712</v>
      </c>
      <c r="I114" s="17">
        <v>0.0704000000000001</v>
      </c>
      <c r="J114" s="17">
        <v>0.0144</v>
      </c>
      <c r="K114" s="17">
        <v>0.1334</v>
      </c>
      <c r="L114" s="17">
        <v>1.81286647796631</v>
      </c>
      <c r="M114" s="17">
        <v>0.00937937369222272</v>
      </c>
      <c r="N114" s="17">
        <v>0.576269458228536</v>
      </c>
      <c r="O114" s="17">
        <v>0.1832</v>
      </c>
      <c r="P114" s="17">
        <v>0.1085</v>
      </c>
      <c r="Q114" s="19">
        <v>1054.94820247116</v>
      </c>
      <c r="R114" s="19">
        <v>1945.87760388908</v>
      </c>
      <c r="S114" s="23">
        <v>1119.01742156328</v>
      </c>
      <c r="T114" s="16">
        <v>75.8811333794057</v>
      </c>
      <c r="U114" s="16">
        <v>1373.28107597451</v>
      </c>
      <c r="V114" s="16">
        <f t="shared" si="4"/>
        <v>1500.41290318012</v>
      </c>
      <c r="W114" s="16">
        <f t="shared" si="5"/>
        <v>1086.98281201722</v>
      </c>
      <c r="X114" s="16">
        <f t="shared" si="6"/>
        <v>1532.44751272618</v>
      </c>
      <c r="Y114" s="16">
        <f t="shared" si="7"/>
        <v>1086.98281201722</v>
      </c>
    </row>
    <row r="115" spans="1:25">
      <c r="A115" s="17" t="s">
        <v>149</v>
      </c>
      <c r="B115" s="17" t="s">
        <v>11</v>
      </c>
      <c r="C115" s="17">
        <v>17</v>
      </c>
      <c r="D115" s="17">
        <v>2016</v>
      </c>
      <c r="E115" s="17">
        <v>0.066951</v>
      </c>
      <c r="F115" s="17">
        <v>28.4880861220747</v>
      </c>
      <c r="G115" s="17">
        <v>0.0167</v>
      </c>
      <c r="H115" s="17">
        <v>1.5873</v>
      </c>
      <c r="I115" s="17">
        <v>0.0684999999999999</v>
      </c>
      <c r="J115" s="17">
        <v>0.02</v>
      </c>
      <c r="K115" s="17">
        <v>0.1133</v>
      </c>
      <c r="L115" s="17">
        <v>3.64832796732585</v>
      </c>
      <c r="M115" s="17">
        <v>0.00838456266034585</v>
      </c>
      <c r="N115" s="17">
        <v>0.592049980476376</v>
      </c>
      <c r="O115" s="17">
        <v>0.1951</v>
      </c>
      <c r="P115" s="17">
        <v>0.1136</v>
      </c>
      <c r="Q115" s="19">
        <v>1054.94820247116</v>
      </c>
      <c r="R115" s="19">
        <v>1945.87760388908</v>
      </c>
      <c r="S115" s="23">
        <v>1119.01742156328</v>
      </c>
      <c r="T115" s="16">
        <v>77.776243729578</v>
      </c>
      <c r="U115" s="16">
        <v>1373.28107597451</v>
      </c>
      <c r="V115" s="16">
        <f t="shared" si="4"/>
        <v>1500.41290318012</v>
      </c>
      <c r="W115" s="16">
        <f t="shared" si="5"/>
        <v>1086.98281201722</v>
      </c>
      <c r="X115" s="16">
        <f t="shared" si="6"/>
        <v>1532.44751272618</v>
      </c>
      <c r="Y115" s="16">
        <f t="shared" si="7"/>
        <v>1086.98281201722</v>
      </c>
    </row>
    <row r="116" spans="1:25">
      <c r="A116" s="17" t="s">
        <v>149</v>
      </c>
      <c r="B116" s="17" t="s">
        <v>11</v>
      </c>
      <c r="C116" s="17">
        <v>17</v>
      </c>
      <c r="D116" s="17">
        <v>2017</v>
      </c>
      <c r="E116" s="17">
        <v>0.1217601</v>
      </c>
      <c r="F116" s="17">
        <v>28.5508762876325</v>
      </c>
      <c r="G116" s="17">
        <v>0.0176</v>
      </c>
      <c r="H116" s="17">
        <v>1.5651</v>
      </c>
      <c r="I116" s="17">
        <v>0.0695</v>
      </c>
      <c r="J116" s="17">
        <v>0.0156</v>
      </c>
      <c r="K116" s="17">
        <v>0.081</v>
      </c>
      <c r="L116" s="17">
        <v>3.63873986562093</v>
      </c>
      <c r="M116" s="17">
        <v>0.00794483059889746</v>
      </c>
      <c r="N116" s="17">
        <v>0.606887716654107</v>
      </c>
      <c r="O116" s="17">
        <v>0.1696</v>
      </c>
      <c r="P116" s="17">
        <v>0.1237</v>
      </c>
      <c r="Q116" s="19">
        <v>1054.94820247116</v>
      </c>
      <c r="R116" s="19">
        <v>1945.87760388908</v>
      </c>
      <c r="S116" s="23">
        <v>1119.01742156328</v>
      </c>
      <c r="T116" s="16">
        <v>78</v>
      </c>
      <c r="U116" s="16">
        <v>1373.28107597451</v>
      </c>
      <c r="V116" s="16">
        <f t="shared" si="4"/>
        <v>1500.41290318012</v>
      </c>
      <c r="W116" s="16">
        <f t="shared" si="5"/>
        <v>1086.98281201722</v>
      </c>
      <c r="X116" s="16">
        <f t="shared" si="6"/>
        <v>1532.44751272618</v>
      </c>
      <c r="Y116" s="16">
        <f t="shared" si="7"/>
        <v>1086.98281201722</v>
      </c>
    </row>
    <row r="117" spans="1:25">
      <c r="A117" s="17" t="s">
        <v>149</v>
      </c>
      <c r="B117" s="17" t="s">
        <v>11</v>
      </c>
      <c r="C117" s="17">
        <v>17</v>
      </c>
      <c r="D117" s="17">
        <v>2018</v>
      </c>
      <c r="E117" s="17">
        <v>0.1849684</v>
      </c>
      <c r="F117" s="17">
        <v>28.6170543049468</v>
      </c>
      <c r="G117" s="17">
        <v>0.0185</v>
      </c>
      <c r="H117" s="17">
        <v>1.5859</v>
      </c>
      <c r="I117" s="17">
        <v>0.0675</v>
      </c>
      <c r="J117" s="17">
        <v>0.0209999999999999</v>
      </c>
      <c r="K117" s="17">
        <v>0.081</v>
      </c>
      <c r="L117" s="17">
        <v>4.60469813664754</v>
      </c>
      <c r="M117" s="17">
        <v>0.0078289027001619</v>
      </c>
      <c r="N117" s="17">
        <v>0.63062925829502</v>
      </c>
      <c r="O117" s="17">
        <v>0.16</v>
      </c>
      <c r="P117" s="17">
        <v>0.1319</v>
      </c>
      <c r="Q117" s="19">
        <v>1054.94820247116</v>
      </c>
      <c r="R117" s="19">
        <v>1945.87760388908</v>
      </c>
      <c r="S117" s="23">
        <v>1119.01742156328</v>
      </c>
      <c r="T117" s="16">
        <v>75</v>
      </c>
      <c r="U117" s="16">
        <v>1373.28107597451</v>
      </c>
      <c r="V117" s="16">
        <f t="shared" si="4"/>
        <v>1500.41290318012</v>
      </c>
      <c r="W117" s="16">
        <f t="shared" si="5"/>
        <v>1086.98281201722</v>
      </c>
      <c r="X117" s="16">
        <f t="shared" si="6"/>
        <v>1532.44751272618</v>
      </c>
      <c r="Y117" s="16">
        <f t="shared" si="7"/>
        <v>1086.98281201722</v>
      </c>
    </row>
    <row r="118" spans="1:25">
      <c r="A118" s="17" t="s">
        <v>149</v>
      </c>
      <c r="B118" s="17" t="s">
        <v>11</v>
      </c>
      <c r="C118" s="17">
        <v>17</v>
      </c>
      <c r="D118" s="17">
        <v>2019</v>
      </c>
      <c r="E118" s="17">
        <v>0.1911997</v>
      </c>
      <c r="F118" s="17">
        <v>28.7365391714715</v>
      </c>
      <c r="G118" s="17">
        <v>0.0183</v>
      </c>
      <c r="H118" s="17">
        <v>1.4192</v>
      </c>
      <c r="I118" s="17">
        <v>0.0595</v>
      </c>
      <c r="J118" s="17">
        <v>0.0290000000000001</v>
      </c>
      <c r="K118" s="17">
        <v>0.0874</v>
      </c>
      <c r="L118" s="17">
        <v>7.91873748779297</v>
      </c>
      <c r="M118" s="17">
        <v>0.00732093502723957</v>
      </c>
      <c r="N118" s="17">
        <v>0.31500395555608</v>
      </c>
      <c r="O118" s="17">
        <v>0.1577</v>
      </c>
      <c r="P118" s="17">
        <v>0.1389</v>
      </c>
      <c r="Q118" s="19">
        <v>1054.94820247116</v>
      </c>
      <c r="R118" s="19">
        <v>1945.87760388908</v>
      </c>
      <c r="S118" s="23">
        <v>1119.01742156328</v>
      </c>
      <c r="T118" s="16">
        <v>81.5</v>
      </c>
      <c r="U118" s="16">
        <v>1373.28107597451</v>
      </c>
      <c r="V118" s="16">
        <f t="shared" si="4"/>
        <v>1500.41290318012</v>
      </c>
      <c r="W118" s="16">
        <f t="shared" si="5"/>
        <v>1086.98281201722</v>
      </c>
      <c r="X118" s="16">
        <f t="shared" si="6"/>
        <v>1532.44751272618</v>
      </c>
      <c r="Y118" s="16">
        <f t="shared" si="7"/>
        <v>1086.98281201722</v>
      </c>
    </row>
    <row r="119" spans="1:25">
      <c r="A119" s="17" t="s">
        <v>150</v>
      </c>
      <c r="B119" s="17" t="s">
        <v>12</v>
      </c>
      <c r="C119" s="17">
        <v>13</v>
      </c>
      <c r="D119" s="17">
        <v>2009</v>
      </c>
      <c r="E119" s="17">
        <v>0.0021085</v>
      </c>
      <c r="F119" s="17">
        <v>27.9861692949547</v>
      </c>
      <c r="G119" s="17">
        <v>0.0084</v>
      </c>
      <c r="H119" s="17">
        <v>2.0604</v>
      </c>
      <c r="I119" s="17">
        <v>0.0940000000000001</v>
      </c>
      <c r="J119" s="17">
        <v>-0.00689999999999998</v>
      </c>
      <c r="K119" s="17">
        <v>0.285</v>
      </c>
      <c r="L119" s="17">
        <v>1.27623919169108</v>
      </c>
      <c r="M119" s="17">
        <v>0.0084885501320815</v>
      </c>
      <c r="N119" s="17">
        <v>0.628982406086543</v>
      </c>
      <c r="O119" s="17">
        <v>0.3401</v>
      </c>
      <c r="P119" s="17">
        <v>0.1083</v>
      </c>
      <c r="Q119" s="19">
        <v>1054.94820247116</v>
      </c>
      <c r="R119" s="19">
        <v>1945.87760388908</v>
      </c>
      <c r="S119" s="23">
        <v>1119.01742156328</v>
      </c>
      <c r="T119" s="16">
        <v>59.3010752688172</v>
      </c>
      <c r="U119" s="16">
        <v>1373.28107597451</v>
      </c>
      <c r="V119" s="16">
        <f t="shared" si="4"/>
        <v>1500.41290318012</v>
      </c>
      <c r="W119" s="16">
        <f t="shared" si="5"/>
        <v>1086.98281201722</v>
      </c>
      <c r="X119" s="16">
        <f t="shared" si="6"/>
        <v>1532.44751272618</v>
      </c>
      <c r="Y119" s="16">
        <f t="shared" si="7"/>
        <v>1086.98281201722</v>
      </c>
    </row>
    <row r="120" spans="1:25">
      <c r="A120" s="17" t="s">
        <v>150</v>
      </c>
      <c r="B120" s="17" t="s">
        <v>12</v>
      </c>
      <c r="C120" s="17">
        <v>13</v>
      </c>
      <c r="D120" s="17">
        <v>2010</v>
      </c>
      <c r="E120" s="17">
        <v>0.009429</v>
      </c>
      <c r="F120" s="17">
        <v>28.231908808588</v>
      </c>
      <c r="G120" s="17">
        <v>0.0069</v>
      </c>
      <c r="H120" s="17">
        <v>2.7045</v>
      </c>
      <c r="I120" s="17">
        <v>0.1064</v>
      </c>
      <c r="J120" s="17">
        <v>0.0331999999999999</v>
      </c>
      <c r="K120" s="17">
        <v>0.1973</v>
      </c>
      <c r="L120" s="17">
        <v>0.988881715138753</v>
      </c>
      <c r="M120" s="17">
        <v>0.00969876687263569</v>
      </c>
      <c r="N120" s="17">
        <v>0.57984589541338</v>
      </c>
      <c r="O120" s="17">
        <v>0.2845</v>
      </c>
      <c r="P120" s="17">
        <v>0.1044</v>
      </c>
      <c r="Q120" s="19">
        <v>1054.94820247116</v>
      </c>
      <c r="R120" s="19">
        <v>1945.87760388908</v>
      </c>
      <c r="S120" s="23">
        <v>1119.01742156328</v>
      </c>
      <c r="T120" s="16">
        <v>62.0826749579489</v>
      </c>
      <c r="U120" s="16">
        <v>1373.28107597451</v>
      </c>
      <c r="V120" s="16">
        <f t="shared" si="4"/>
        <v>1500.41290318012</v>
      </c>
      <c r="W120" s="16">
        <f t="shared" si="5"/>
        <v>1086.98281201722</v>
      </c>
      <c r="X120" s="16">
        <f t="shared" si="6"/>
        <v>1532.44751272618</v>
      </c>
      <c r="Y120" s="16">
        <f t="shared" si="7"/>
        <v>1086.98281201722</v>
      </c>
    </row>
    <row r="121" spans="1:25">
      <c r="A121" s="17" t="s">
        <v>150</v>
      </c>
      <c r="B121" s="17" t="s">
        <v>12</v>
      </c>
      <c r="C121" s="17">
        <v>13</v>
      </c>
      <c r="D121" s="17">
        <v>2011</v>
      </c>
      <c r="E121" s="17">
        <v>0.0147784</v>
      </c>
      <c r="F121" s="17">
        <v>28.4326028823472</v>
      </c>
      <c r="G121" s="17">
        <v>0.0063</v>
      </c>
      <c r="H121" s="17">
        <v>3.5729</v>
      </c>
      <c r="I121" s="17">
        <v>0.0955</v>
      </c>
      <c r="J121" s="17">
        <v>0.0539</v>
      </c>
      <c r="K121" s="17">
        <v>0.1361</v>
      </c>
      <c r="L121" s="17">
        <v>1.70636353492737</v>
      </c>
      <c r="M121" s="17">
        <v>0.0127600643139901</v>
      </c>
      <c r="N121" s="17">
        <v>0.547336344211344</v>
      </c>
      <c r="O121" s="17">
        <v>0.2093</v>
      </c>
      <c r="P121" s="17">
        <v>0.1086</v>
      </c>
      <c r="Q121" s="19">
        <v>1054.94820247116</v>
      </c>
      <c r="R121" s="19">
        <v>1945.87760388908</v>
      </c>
      <c r="S121" s="23">
        <v>1119.01742156328</v>
      </c>
      <c r="T121" s="16">
        <v>68.3146735361141</v>
      </c>
      <c r="U121" s="16">
        <v>1373.28107597451</v>
      </c>
      <c r="V121" s="16">
        <f t="shared" si="4"/>
        <v>1500.41290318012</v>
      </c>
      <c r="W121" s="16">
        <f t="shared" si="5"/>
        <v>1086.98281201722</v>
      </c>
      <c r="X121" s="16">
        <f t="shared" si="6"/>
        <v>1532.44751272618</v>
      </c>
      <c r="Y121" s="16">
        <f t="shared" si="7"/>
        <v>1086.98281201722</v>
      </c>
    </row>
    <row r="122" spans="1:25">
      <c r="A122" s="17" t="s">
        <v>150</v>
      </c>
      <c r="B122" s="17" t="s">
        <v>12</v>
      </c>
      <c r="C122" s="17">
        <v>13</v>
      </c>
      <c r="D122" s="17">
        <v>2012</v>
      </c>
      <c r="E122" s="17">
        <v>0.0189639</v>
      </c>
      <c r="F122" s="17">
        <v>28.7979152233455</v>
      </c>
      <c r="G122" s="17">
        <v>0.0076</v>
      </c>
      <c r="H122" s="17">
        <v>3.1453</v>
      </c>
      <c r="I122" s="17">
        <v>0.0786</v>
      </c>
      <c r="J122" s="17">
        <v>0.0265000000000001</v>
      </c>
      <c r="K122" s="17">
        <v>0.1384</v>
      </c>
      <c r="L122" s="17">
        <v>2.44398295084635</v>
      </c>
      <c r="M122" s="17">
        <v>0.0119265218161514</v>
      </c>
      <c r="N122" s="17">
        <v>0.507986538778598</v>
      </c>
      <c r="O122" s="17">
        <v>0.1739</v>
      </c>
      <c r="P122" s="17">
        <v>0.1075</v>
      </c>
      <c r="Q122" s="19">
        <v>1054.94820247116</v>
      </c>
      <c r="R122" s="19">
        <v>1945.87760388908</v>
      </c>
      <c r="S122" s="23">
        <v>1119.01742156328</v>
      </c>
      <c r="T122" s="16">
        <v>70.458609191514</v>
      </c>
      <c r="U122" s="16">
        <v>1373.28107597451</v>
      </c>
      <c r="V122" s="16">
        <f t="shared" si="4"/>
        <v>1500.41290318012</v>
      </c>
      <c r="W122" s="16">
        <f t="shared" si="5"/>
        <v>1086.98281201722</v>
      </c>
      <c r="X122" s="16">
        <f t="shared" si="6"/>
        <v>1532.44751272618</v>
      </c>
      <c r="Y122" s="16">
        <f t="shared" si="7"/>
        <v>1086.98281201722</v>
      </c>
    </row>
    <row r="123" spans="1:25">
      <c r="A123" s="17" t="s">
        <v>150</v>
      </c>
      <c r="B123" s="17" t="s">
        <v>12</v>
      </c>
      <c r="C123" s="17">
        <v>13</v>
      </c>
      <c r="D123" s="17">
        <v>2013</v>
      </c>
      <c r="E123" s="17">
        <v>0.0380629</v>
      </c>
      <c r="F123" s="17">
        <v>28.8023291896071</v>
      </c>
      <c r="G123" s="17">
        <v>0.0085</v>
      </c>
      <c r="H123" s="17">
        <v>2.5974</v>
      </c>
      <c r="I123" s="17">
        <v>0.0777</v>
      </c>
      <c r="J123" s="17">
        <v>0.0262</v>
      </c>
      <c r="K123" s="17">
        <v>0.1359</v>
      </c>
      <c r="L123" s="17">
        <v>1.13897359848022</v>
      </c>
      <c r="M123" s="17">
        <v>0.0134157416907145</v>
      </c>
      <c r="N123" s="17">
        <v>0.509837253852924</v>
      </c>
      <c r="O123" s="17">
        <v>0.1444</v>
      </c>
      <c r="P123" s="17">
        <v>0.1069</v>
      </c>
      <c r="Q123" s="19">
        <v>1054.94820247116</v>
      </c>
      <c r="R123" s="19">
        <v>1945.87760388908</v>
      </c>
      <c r="S123" s="23">
        <v>1119.01742156328</v>
      </c>
      <c r="T123" s="16">
        <v>73.576697560053</v>
      </c>
      <c r="U123" s="16">
        <v>1373.28107597451</v>
      </c>
      <c r="V123" s="16">
        <f t="shared" si="4"/>
        <v>1500.41290318012</v>
      </c>
      <c r="W123" s="16">
        <f t="shared" si="5"/>
        <v>1086.98281201722</v>
      </c>
      <c r="X123" s="16">
        <f t="shared" si="6"/>
        <v>1532.44751272618</v>
      </c>
      <c r="Y123" s="16">
        <f t="shared" si="7"/>
        <v>1086.98281201722</v>
      </c>
    </row>
    <row r="124" spans="1:25">
      <c r="A124" s="17" t="s">
        <v>150</v>
      </c>
      <c r="B124" s="17" t="s">
        <v>12</v>
      </c>
      <c r="C124" s="17">
        <v>13</v>
      </c>
      <c r="D124" s="17">
        <v>2014</v>
      </c>
      <c r="E124" s="17">
        <v>0.0487207</v>
      </c>
      <c r="F124" s="17">
        <v>29.0210923357299</v>
      </c>
      <c r="G124" s="17">
        <v>0.0117</v>
      </c>
      <c r="H124" s="17">
        <v>1.822</v>
      </c>
      <c r="I124" s="17">
        <v>0.0743000000000001</v>
      </c>
      <c r="J124" s="17">
        <v>0.0198999999999999</v>
      </c>
      <c r="K124" s="17">
        <v>0.1216</v>
      </c>
      <c r="L124" s="17">
        <v>1.23634880701701</v>
      </c>
      <c r="M124" s="17">
        <v>0.0113488061176508</v>
      </c>
      <c r="N124" s="17">
        <v>0.560940141286936</v>
      </c>
      <c r="O124" s="17">
        <v>0.136</v>
      </c>
      <c r="P124" s="17">
        <v>0.1069</v>
      </c>
      <c r="Q124" s="19">
        <v>1054.94820247116</v>
      </c>
      <c r="R124" s="19">
        <v>1945.87760388908</v>
      </c>
      <c r="S124" s="23">
        <v>1119.01742156328</v>
      </c>
      <c r="T124" s="16">
        <v>74.0379252649191</v>
      </c>
      <c r="U124" s="16">
        <v>1373.28107597451</v>
      </c>
      <c r="V124" s="16">
        <f t="shared" si="4"/>
        <v>1500.41290318012</v>
      </c>
      <c r="W124" s="16">
        <f t="shared" si="5"/>
        <v>1086.98281201722</v>
      </c>
      <c r="X124" s="16">
        <f t="shared" si="6"/>
        <v>1532.44751272618</v>
      </c>
      <c r="Y124" s="16">
        <f t="shared" si="7"/>
        <v>1086.98281201722</v>
      </c>
    </row>
    <row r="125" spans="1:25">
      <c r="A125" s="17" t="s">
        <v>150</v>
      </c>
      <c r="B125" s="17" t="s">
        <v>12</v>
      </c>
      <c r="C125" s="17">
        <v>13</v>
      </c>
      <c r="D125" s="17">
        <v>2015</v>
      </c>
      <c r="E125" s="17">
        <v>0.0605122</v>
      </c>
      <c r="F125" s="17">
        <v>29.1396853105789</v>
      </c>
      <c r="G125" s="17">
        <v>0.016</v>
      </c>
      <c r="H125" s="17">
        <v>1.5363</v>
      </c>
      <c r="I125" s="17">
        <v>0.0704000000000001</v>
      </c>
      <c r="J125" s="17">
        <v>0.0144</v>
      </c>
      <c r="K125" s="17">
        <v>0.1334</v>
      </c>
      <c r="L125" s="17">
        <v>1.81286647796631</v>
      </c>
      <c r="M125" s="17">
        <v>0.0104015141058175</v>
      </c>
      <c r="N125" s="17">
        <v>0.609842965841023</v>
      </c>
      <c r="O125" s="17">
        <v>0.1311</v>
      </c>
      <c r="P125" s="17">
        <v>0.1149</v>
      </c>
      <c r="Q125" s="19">
        <v>1054.94820247116</v>
      </c>
      <c r="R125" s="19">
        <v>1945.87760388908</v>
      </c>
      <c r="S125" s="23">
        <v>1119.01742156328</v>
      </c>
      <c r="T125" s="16">
        <v>75.8811333794057</v>
      </c>
      <c r="U125" s="16">
        <v>1373.28107597451</v>
      </c>
      <c r="V125" s="16">
        <f t="shared" si="4"/>
        <v>1500.41290318012</v>
      </c>
      <c r="W125" s="16">
        <f t="shared" si="5"/>
        <v>1086.98281201722</v>
      </c>
      <c r="X125" s="16">
        <f t="shared" si="6"/>
        <v>1532.44751272618</v>
      </c>
      <c r="Y125" s="16">
        <f t="shared" si="7"/>
        <v>1086.98281201722</v>
      </c>
    </row>
    <row r="126" spans="1:25">
      <c r="A126" s="17" t="s">
        <v>150</v>
      </c>
      <c r="B126" s="17" t="s">
        <v>12</v>
      </c>
      <c r="C126" s="17">
        <v>13</v>
      </c>
      <c r="D126" s="17">
        <v>2016</v>
      </c>
      <c r="E126" s="17">
        <v>0.0942449</v>
      </c>
      <c r="F126" s="17">
        <v>29.4052744089969</v>
      </c>
      <c r="G126" s="17">
        <v>0.0168</v>
      </c>
      <c r="H126" s="17">
        <v>1.5541</v>
      </c>
      <c r="I126" s="17">
        <v>0.0684999999999999</v>
      </c>
      <c r="J126" s="17">
        <v>0.02</v>
      </c>
      <c r="K126" s="17">
        <v>0.1133</v>
      </c>
      <c r="L126" s="17">
        <v>3.64832796732585</v>
      </c>
      <c r="M126" s="17">
        <v>0.0082732390787664</v>
      </c>
      <c r="N126" s="17">
        <v>0.612359948714975</v>
      </c>
      <c r="O126" s="17">
        <v>0.1221</v>
      </c>
      <c r="P126" s="17">
        <v>0.1173</v>
      </c>
      <c r="Q126" s="19">
        <v>1054.94820247116</v>
      </c>
      <c r="R126" s="19">
        <v>1945.87760388908</v>
      </c>
      <c r="S126" s="23">
        <v>1119.01742156328</v>
      </c>
      <c r="T126" s="16">
        <v>77.776243729578</v>
      </c>
      <c r="U126" s="16">
        <v>1373.28107597451</v>
      </c>
      <c r="V126" s="16">
        <f t="shared" si="4"/>
        <v>1500.41290318012</v>
      </c>
      <c r="W126" s="16">
        <f t="shared" si="5"/>
        <v>1086.98281201722</v>
      </c>
      <c r="X126" s="16">
        <f t="shared" si="6"/>
        <v>1532.44751272618</v>
      </c>
      <c r="Y126" s="16">
        <f t="shared" si="7"/>
        <v>1086.98281201722</v>
      </c>
    </row>
    <row r="127" spans="1:25">
      <c r="A127" s="17" t="s">
        <v>150</v>
      </c>
      <c r="B127" s="17" t="s">
        <v>12</v>
      </c>
      <c r="C127" s="17">
        <v>13</v>
      </c>
      <c r="D127" s="17">
        <v>2017</v>
      </c>
      <c r="E127" s="17">
        <v>0.1610691</v>
      </c>
      <c r="F127" s="17">
        <v>29.4063269636749</v>
      </c>
      <c r="G127" s="17">
        <v>0.0171</v>
      </c>
      <c r="H127" s="17">
        <v>1.5561</v>
      </c>
      <c r="I127" s="17">
        <v>0.0695</v>
      </c>
      <c r="J127" s="17">
        <v>0.0156</v>
      </c>
      <c r="K127" s="17">
        <v>0.081</v>
      </c>
      <c r="L127" s="17">
        <v>3.63873986562093</v>
      </c>
      <c r="M127" s="17">
        <v>0.00862779701956224</v>
      </c>
      <c r="N127" s="17">
        <v>0.580796513772964</v>
      </c>
      <c r="O127" s="17">
        <v>0.1204</v>
      </c>
      <c r="P127" s="17">
        <v>0.1185</v>
      </c>
      <c r="Q127" s="19">
        <v>1054.94820247116</v>
      </c>
      <c r="R127" s="19">
        <v>1945.87760388908</v>
      </c>
      <c r="S127" s="23">
        <v>1119.01742156328</v>
      </c>
      <c r="T127" s="16">
        <v>78</v>
      </c>
      <c r="U127" s="16">
        <v>1373.28107597451</v>
      </c>
      <c r="V127" s="16">
        <f t="shared" si="4"/>
        <v>1500.41290318012</v>
      </c>
      <c r="W127" s="16">
        <f t="shared" si="5"/>
        <v>1086.98281201722</v>
      </c>
      <c r="X127" s="16">
        <f t="shared" si="6"/>
        <v>1532.44751272618</v>
      </c>
      <c r="Y127" s="16">
        <f t="shared" si="7"/>
        <v>1086.98281201722</v>
      </c>
    </row>
    <row r="128" spans="1:25">
      <c r="A128" s="17" t="s">
        <v>150</v>
      </c>
      <c r="B128" s="17" t="s">
        <v>12</v>
      </c>
      <c r="C128" s="17">
        <v>13</v>
      </c>
      <c r="D128" s="17">
        <v>2018</v>
      </c>
      <c r="E128" s="17">
        <v>0.2583101</v>
      </c>
      <c r="F128" s="17">
        <v>29.4219172125577</v>
      </c>
      <c r="G128" s="17">
        <v>0.0176</v>
      </c>
      <c r="H128" s="17">
        <v>1.3405</v>
      </c>
      <c r="I128" s="17">
        <v>0.0675</v>
      </c>
      <c r="J128" s="17">
        <v>0.0209999999999999</v>
      </c>
      <c r="K128" s="17">
        <v>0.081</v>
      </c>
      <c r="L128" s="17">
        <v>4.60469813664754</v>
      </c>
      <c r="M128" s="17">
        <v>0.00839557871776677</v>
      </c>
      <c r="N128" s="17">
        <v>0.327787415738968</v>
      </c>
      <c r="O128" s="17">
        <v>0.1253</v>
      </c>
      <c r="P128" s="17">
        <v>0.1175</v>
      </c>
      <c r="Q128" s="19">
        <v>1054.94820247116</v>
      </c>
      <c r="R128" s="19">
        <v>1945.87760388908</v>
      </c>
      <c r="S128" s="23">
        <v>1119.01742156328</v>
      </c>
      <c r="T128" s="16">
        <v>75</v>
      </c>
      <c r="U128" s="16">
        <v>1373.28107597451</v>
      </c>
      <c r="V128" s="16">
        <f t="shared" si="4"/>
        <v>1500.41290318012</v>
      </c>
      <c r="W128" s="16">
        <f t="shared" si="5"/>
        <v>1086.98281201722</v>
      </c>
      <c r="X128" s="16">
        <f t="shared" si="6"/>
        <v>1532.44751272618</v>
      </c>
      <c r="Y128" s="16">
        <f t="shared" si="7"/>
        <v>1086.98281201722</v>
      </c>
    </row>
    <row r="129" spans="1:25">
      <c r="A129" s="17" t="s">
        <v>150</v>
      </c>
      <c r="B129" s="17" t="s">
        <v>12</v>
      </c>
      <c r="C129" s="17">
        <v>13</v>
      </c>
      <c r="D129" s="17">
        <v>2019</v>
      </c>
      <c r="E129" s="17">
        <v>0.3468516</v>
      </c>
      <c r="F129" s="17">
        <v>29.5304146643091</v>
      </c>
      <c r="G129" s="17">
        <v>0.0156</v>
      </c>
      <c r="H129" s="17">
        <v>1.555</v>
      </c>
      <c r="I129" s="17">
        <v>0.0595</v>
      </c>
      <c r="J129" s="17">
        <v>0.0290000000000001</v>
      </c>
      <c r="K129" s="17">
        <v>0.0874</v>
      </c>
      <c r="L129" s="17">
        <v>7.91873748779297</v>
      </c>
      <c r="M129" s="17">
        <v>0.00821989029670116</v>
      </c>
      <c r="N129" s="17">
        <v>0.290834926421553</v>
      </c>
      <c r="O129" s="17">
        <v>0.1231</v>
      </c>
      <c r="P129" s="17">
        <v>0.1317</v>
      </c>
      <c r="Q129" s="19">
        <v>1054.94820247116</v>
      </c>
      <c r="R129" s="19">
        <v>1945.87760388908</v>
      </c>
      <c r="S129" s="23">
        <v>1119.01742156328</v>
      </c>
      <c r="T129" s="16">
        <v>81.5</v>
      </c>
      <c r="U129" s="16">
        <v>1373.28107597451</v>
      </c>
      <c r="V129" s="16">
        <f t="shared" si="4"/>
        <v>1500.41290318012</v>
      </c>
      <c r="W129" s="16">
        <f t="shared" si="5"/>
        <v>1086.98281201722</v>
      </c>
      <c r="X129" s="16">
        <f t="shared" si="6"/>
        <v>1532.44751272618</v>
      </c>
      <c r="Y129" s="16">
        <f t="shared" si="7"/>
        <v>1086.98281201722</v>
      </c>
    </row>
    <row r="130" spans="1:25">
      <c r="A130" s="17" t="s">
        <v>151</v>
      </c>
      <c r="B130" s="17" t="s">
        <v>13</v>
      </c>
      <c r="C130" s="17">
        <v>9</v>
      </c>
      <c r="D130" s="17">
        <v>2009</v>
      </c>
      <c r="E130" s="17">
        <v>0.0016971</v>
      </c>
      <c r="F130" s="17">
        <v>27.2252859073465</v>
      </c>
      <c r="G130" s="17">
        <v>0.024</v>
      </c>
      <c r="H130" s="17">
        <v>1.5608</v>
      </c>
      <c r="I130" s="17">
        <v>0.0940000000000001</v>
      </c>
      <c r="J130" s="17">
        <v>-0.00689999999999998</v>
      </c>
      <c r="K130" s="17">
        <v>0.285</v>
      </c>
      <c r="L130" s="17">
        <v>1.27623919169108</v>
      </c>
      <c r="M130" s="17">
        <v>0.00508206898387806</v>
      </c>
      <c r="N130" s="17">
        <v>0.667800749137513</v>
      </c>
      <c r="O130" s="17">
        <v>0.5643</v>
      </c>
      <c r="P130" s="17">
        <v>0.0898</v>
      </c>
      <c r="Q130" s="19">
        <v>1211.34611912192</v>
      </c>
      <c r="R130" s="19">
        <v>104.155474510268</v>
      </c>
      <c r="S130" s="23">
        <v>1048.99971176261</v>
      </c>
      <c r="T130" s="16">
        <v>47.9763079960513</v>
      </c>
      <c r="U130" s="16">
        <v>788.167101798266</v>
      </c>
      <c r="V130" s="16">
        <f t="shared" ref="V130:V193" si="8">(Q130+R130)/2</f>
        <v>657.750796816094</v>
      </c>
      <c r="W130" s="16">
        <f t="shared" ref="W130:W193" si="9">(Q130+S130)/2</f>
        <v>1130.17291544227</v>
      </c>
      <c r="X130" s="16">
        <f t="shared" ref="X130:X193" si="10">(R130+S130)/2</f>
        <v>576.577593136439</v>
      </c>
      <c r="Y130" s="16">
        <f t="shared" ref="Y130:Y193" si="11">(Q130+S130)/2</f>
        <v>1130.17291544227</v>
      </c>
    </row>
    <row r="131" spans="1:25">
      <c r="A131" s="17" t="s">
        <v>151</v>
      </c>
      <c r="B131" s="17" t="s">
        <v>13</v>
      </c>
      <c r="C131" s="17">
        <v>9</v>
      </c>
      <c r="D131" s="17">
        <v>2010</v>
      </c>
      <c r="E131" s="17">
        <v>0.003093</v>
      </c>
      <c r="F131" s="17">
        <v>27.425705230703</v>
      </c>
      <c r="G131" s="17">
        <v>0.0158</v>
      </c>
      <c r="H131" s="17">
        <v>2.0848</v>
      </c>
      <c r="I131" s="17">
        <v>0.1064</v>
      </c>
      <c r="J131" s="17">
        <v>0.0331999999999999</v>
      </c>
      <c r="K131" s="17">
        <v>0.1973</v>
      </c>
      <c r="L131" s="17">
        <v>0.988881715138753</v>
      </c>
      <c r="M131" s="17">
        <v>0.00759907886003053</v>
      </c>
      <c r="N131" s="17">
        <v>0.613351560969014</v>
      </c>
      <c r="O131" s="17">
        <v>0.4171</v>
      </c>
      <c r="P131" s="17">
        <v>0.1102</v>
      </c>
      <c r="Q131" s="19">
        <v>1211.34611912192</v>
      </c>
      <c r="R131" s="19">
        <v>104.155474510268</v>
      </c>
      <c r="S131" s="23">
        <v>1048.99971176261</v>
      </c>
      <c r="T131" s="16">
        <v>50.9912843597357</v>
      </c>
      <c r="U131" s="16">
        <v>788.167101798266</v>
      </c>
      <c r="V131" s="16">
        <f t="shared" si="8"/>
        <v>657.750796816094</v>
      </c>
      <c r="W131" s="16">
        <f t="shared" si="9"/>
        <v>1130.17291544227</v>
      </c>
      <c r="X131" s="16">
        <f t="shared" si="10"/>
        <v>576.577593136439</v>
      </c>
      <c r="Y131" s="16">
        <f t="shared" si="11"/>
        <v>1130.17291544227</v>
      </c>
    </row>
    <row r="132" spans="1:25">
      <c r="A132" s="17" t="s">
        <v>151</v>
      </c>
      <c r="B132" s="17" t="s">
        <v>13</v>
      </c>
      <c r="C132" s="17">
        <v>9</v>
      </c>
      <c r="D132" s="17">
        <v>2011</v>
      </c>
      <c r="E132" s="17">
        <v>0.0074164</v>
      </c>
      <c r="F132" s="17">
        <v>27.5465321756461</v>
      </c>
      <c r="G132" s="17">
        <v>0.0134</v>
      </c>
      <c r="H132" s="17">
        <v>2.3121</v>
      </c>
      <c r="I132" s="17">
        <v>0.0955</v>
      </c>
      <c r="J132" s="17">
        <v>0.0539</v>
      </c>
      <c r="K132" s="17">
        <v>0.1361</v>
      </c>
      <c r="L132" s="17">
        <v>1.70636353492737</v>
      </c>
      <c r="M132" s="17">
        <v>0.0104308200682695</v>
      </c>
      <c r="N132" s="17">
        <v>0.56530390558915</v>
      </c>
      <c r="O132" s="17">
        <v>0.2725</v>
      </c>
      <c r="P132" s="17">
        <v>0.111</v>
      </c>
      <c r="Q132" s="19">
        <v>1211.34611912192</v>
      </c>
      <c r="R132" s="19">
        <v>104.155474510268</v>
      </c>
      <c r="S132" s="23">
        <v>1048.99971176261</v>
      </c>
      <c r="T132" s="16">
        <v>59.972298509736</v>
      </c>
      <c r="U132" s="16">
        <v>788.167101798266</v>
      </c>
      <c r="V132" s="16">
        <f t="shared" si="8"/>
        <v>657.750796816094</v>
      </c>
      <c r="W132" s="16">
        <f t="shared" si="9"/>
        <v>1130.17291544227</v>
      </c>
      <c r="X132" s="16">
        <f t="shared" si="10"/>
        <v>576.577593136439</v>
      </c>
      <c r="Y132" s="16">
        <f t="shared" si="11"/>
        <v>1130.17291544227</v>
      </c>
    </row>
    <row r="133" spans="1:25">
      <c r="A133" s="17" t="s">
        <v>151</v>
      </c>
      <c r="B133" s="17" t="s">
        <v>13</v>
      </c>
      <c r="C133" s="17">
        <v>9</v>
      </c>
      <c r="D133" s="17">
        <v>2012</v>
      </c>
      <c r="E133" s="17">
        <v>0.0209991</v>
      </c>
      <c r="F133" s="17">
        <v>27.7864422994669</v>
      </c>
      <c r="G133" s="17">
        <v>0.0148</v>
      </c>
      <c r="H133" s="17">
        <v>1.7</v>
      </c>
      <c r="I133" s="17">
        <v>0.0786</v>
      </c>
      <c r="J133" s="17">
        <v>0.0265000000000001</v>
      </c>
      <c r="K133" s="17">
        <v>0.1384</v>
      </c>
      <c r="L133" s="17">
        <v>2.44398295084635</v>
      </c>
      <c r="M133" s="17">
        <v>0.00960481129637388</v>
      </c>
      <c r="N133" s="17">
        <v>0.53387704686266</v>
      </c>
      <c r="O133" s="17">
        <v>0.2271</v>
      </c>
      <c r="P133" s="17">
        <v>0.1127</v>
      </c>
      <c r="Q133" s="19">
        <v>1211.34611912192</v>
      </c>
      <c r="R133" s="19">
        <v>104.155474510268</v>
      </c>
      <c r="S133" s="23">
        <v>1048.99971176261</v>
      </c>
      <c r="T133" s="16">
        <v>62.554276005286</v>
      </c>
      <c r="U133" s="16">
        <v>788.167101798266</v>
      </c>
      <c r="V133" s="16">
        <f t="shared" si="8"/>
        <v>657.750796816094</v>
      </c>
      <c r="W133" s="16">
        <f t="shared" si="9"/>
        <v>1130.17291544227</v>
      </c>
      <c r="X133" s="16">
        <f t="shared" si="10"/>
        <v>576.577593136439</v>
      </c>
      <c r="Y133" s="16">
        <f t="shared" si="11"/>
        <v>1130.17291544227</v>
      </c>
    </row>
    <row r="134" spans="1:25">
      <c r="A134" s="17" t="s">
        <v>151</v>
      </c>
      <c r="B134" s="17" t="s">
        <v>13</v>
      </c>
      <c r="C134" s="17">
        <v>9</v>
      </c>
      <c r="D134" s="17">
        <v>2013</v>
      </c>
      <c r="E134" s="17">
        <v>0.0265662</v>
      </c>
      <c r="F134" s="17">
        <v>28.0161814237528</v>
      </c>
      <c r="G134" s="17">
        <v>0.0087</v>
      </c>
      <c r="H134" s="17">
        <v>1.8017</v>
      </c>
      <c r="I134" s="17">
        <v>0.0777</v>
      </c>
      <c r="J134" s="17">
        <v>0.0262</v>
      </c>
      <c r="K134" s="17">
        <v>0.1359</v>
      </c>
      <c r="L134" s="17">
        <v>1.13897359848022</v>
      </c>
      <c r="M134" s="17">
        <v>0.00788072357299719</v>
      </c>
      <c r="N134" s="17">
        <v>0.581612462917132</v>
      </c>
      <c r="O134" s="17">
        <v>0.2241</v>
      </c>
      <c r="P134" s="17">
        <v>0.09</v>
      </c>
      <c r="Q134" s="19">
        <v>1211.34611912192</v>
      </c>
      <c r="R134" s="19">
        <v>104.155474510268</v>
      </c>
      <c r="S134" s="23">
        <v>1048.99971176261</v>
      </c>
      <c r="T134" s="16">
        <v>65.6895903795566</v>
      </c>
      <c r="U134" s="16">
        <v>788.167101798266</v>
      </c>
      <c r="V134" s="16">
        <f t="shared" si="8"/>
        <v>657.750796816094</v>
      </c>
      <c r="W134" s="16">
        <f t="shared" si="9"/>
        <v>1130.17291544227</v>
      </c>
      <c r="X134" s="16">
        <f t="shared" si="10"/>
        <v>576.577593136439</v>
      </c>
      <c r="Y134" s="16">
        <f t="shared" si="11"/>
        <v>1130.17291544227</v>
      </c>
    </row>
    <row r="135" spans="1:25">
      <c r="A135" s="17" t="s">
        <v>151</v>
      </c>
      <c r="B135" s="17" t="s">
        <v>13</v>
      </c>
      <c r="C135" s="17">
        <v>9</v>
      </c>
      <c r="D135" s="17">
        <v>2014</v>
      </c>
      <c r="E135" s="17">
        <v>0.0593986</v>
      </c>
      <c r="F135" s="17">
        <v>28.1306176475626</v>
      </c>
      <c r="G135" s="17">
        <v>0.0104</v>
      </c>
      <c r="H135" s="17">
        <v>1.704</v>
      </c>
      <c r="I135" s="17">
        <v>0.0743000000000001</v>
      </c>
      <c r="J135" s="17">
        <v>0.0198999999999999</v>
      </c>
      <c r="K135" s="17">
        <v>0.1216</v>
      </c>
      <c r="L135" s="17">
        <v>1.23634880701701</v>
      </c>
      <c r="M135" s="17">
        <v>0.00730354706023198</v>
      </c>
      <c r="N135" s="17">
        <v>0.665263623853264</v>
      </c>
      <c r="O135" s="17">
        <v>0.1866</v>
      </c>
      <c r="P135" s="17">
        <v>0.105</v>
      </c>
      <c r="Q135" s="19">
        <v>1211.34611912192</v>
      </c>
      <c r="R135" s="19">
        <v>104.155474510268</v>
      </c>
      <c r="S135" s="23">
        <v>1048.99971176261</v>
      </c>
      <c r="T135" s="16">
        <v>67.941066766132</v>
      </c>
      <c r="U135" s="16">
        <v>788.167101798266</v>
      </c>
      <c r="V135" s="16">
        <f t="shared" si="8"/>
        <v>657.750796816094</v>
      </c>
      <c r="W135" s="16">
        <f t="shared" si="9"/>
        <v>1130.17291544227</v>
      </c>
      <c r="X135" s="16">
        <f t="shared" si="10"/>
        <v>576.577593136439</v>
      </c>
      <c r="Y135" s="16">
        <f t="shared" si="11"/>
        <v>1130.17291544227</v>
      </c>
    </row>
    <row r="136" spans="1:25">
      <c r="A136" s="17" t="s">
        <v>151</v>
      </c>
      <c r="B136" s="17" t="s">
        <v>13</v>
      </c>
      <c r="C136" s="17">
        <v>9</v>
      </c>
      <c r="D136" s="17">
        <v>2015</v>
      </c>
      <c r="E136" s="17">
        <v>0.0647971</v>
      </c>
      <c r="F136" s="17">
        <v>28.2389301315197</v>
      </c>
      <c r="G136" s="17">
        <v>0.0143</v>
      </c>
      <c r="H136" s="17">
        <v>1.5153</v>
      </c>
      <c r="I136" s="17">
        <v>0.0704000000000001</v>
      </c>
      <c r="J136" s="17">
        <v>0.0144</v>
      </c>
      <c r="K136" s="17">
        <v>0.1334</v>
      </c>
      <c r="L136" s="17">
        <v>1.81286647796631</v>
      </c>
      <c r="M136" s="17">
        <v>0.00493522467319337</v>
      </c>
      <c r="N136" s="17">
        <v>0.796450839393379</v>
      </c>
      <c r="O136" s="17">
        <v>0.166</v>
      </c>
      <c r="P136" s="17">
        <v>0.1143</v>
      </c>
      <c r="Q136" s="19">
        <v>1211.34611912192</v>
      </c>
      <c r="R136" s="19">
        <v>104.155474510268</v>
      </c>
      <c r="S136" s="23">
        <v>1048.99971176261</v>
      </c>
      <c r="T136" s="16">
        <v>71.6010692229699</v>
      </c>
      <c r="U136" s="16">
        <v>788.167101798266</v>
      </c>
      <c r="V136" s="16">
        <f t="shared" si="8"/>
        <v>657.750796816094</v>
      </c>
      <c r="W136" s="16">
        <f t="shared" si="9"/>
        <v>1130.17291544227</v>
      </c>
      <c r="X136" s="16">
        <f t="shared" si="10"/>
        <v>576.577593136439</v>
      </c>
      <c r="Y136" s="16">
        <f t="shared" si="11"/>
        <v>1130.17291544227</v>
      </c>
    </row>
    <row r="137" spans="1:25">
      <c r="A137" s="17" t="s">
        <v>151</v>
      </c>
      <c r="B137" s="17" t="s">
        <v>13</v>
      </c>
      <c r="C137" s="17">
        <v>9</v>
      </c>
      <c r="D137" s="17">
        <v>2016</v>
      </c>
      <c r="E137" s="17">
        <v>0.0947028</v>
      </c>
      <c r="F137" s="17">
        <v>28.3476854477631</v>
      </c>
      <c r="G137" s="17">
        <v>0.0159</v>
      </c>
      <c r="H137" s="17">
        <v>1.5106</v>
      </c>
      <c r="I137" s="17">
        <v>0.0684999999999999</v>
      </c>
      <c r="J137" s="17">
        <v>0.02</v>
      </c>
      <c r="K137" s="17">
        <v>0.1133</v>
      </c>
      <c r="L137" s="17">
        <v>3.64832796732585</v>
      </c>
      <c r="M137" s="17">
        <v>0.00464140233972034</v>
      </c>
      <c r="N137" s="17">
        <v>0.806352669961545</v>
      </c>
      <c r="O137" s="17">
        <v>0.257</v>
      </c>
      <c r="P137" s="17">
        <v>0.1054</v>
      </c>
      <c r="Q137" s="19">
        <v>1211.34611912192</v>
      </c>
      <c r="R137" s="19">
        <v>104.155474510268</v>
      </c>
      <c r="S137" s="23">
        <v>1048.99971176261</v>
      </c>
      <c r="T137" s="16">
        <v>72.952086553323</v>
      </c>
      <c r="U137" s="16">
        <v>788.167101798266</v>
      </c>
      <c r="V137" s="16">
        <f t="shared" si="8"/>
        <v>657.750796816094</v>
      </c>
      <c r="W137" s="16">
        <f t="shared" si="9"/>
        <v>1130.17291544227</v>
      </c>
      <c r="X137" s="16">
        <f t="shared" si="10"/>
        <v>576.577593136439</v>
      </c>
      <c r="Y137" s="16">
        <f t="shared" si="11"/>
        <v>1130.17291544227</v>
      </c>
    </row>
    <row r="138" spans="1:25">
      <c r="A138" s="17" t="s">
        <v>151</v>
      </c>
      <c r="B138" s="17" t="s">
        <v>13</v>
      </c>
      <c r="C138" s="17">
        <v>9</v>
      </c>
      <c r="D138" s="17">
        <v>2017</v>
      </c>
      <c r="E138" s="17">
        <v>0.1920712</v>
      </c>
      <c r="F138" s="17">
        <v>28.3599770985719</v>
      </c>
      <c r="G138" s="17">
        <v>0.0142</v>
      </c>
      <c r="H138" s="17">
        <v>1.5268</v>
      </c>
      <c r="I138" s="17">
        <v>0.0695</v>
      </c>
      <c r="J138" s="17">
        <v>0.0156</v>
      </c>
      <c r="K138" s="17">
        <v>0.081</v>
      </c>
      <c r="L138" s="17">
        <v>3.63873986562093</v>
      </c>
      <c r="M138" s="17">
        <v>0.00492269843895283</v>
      </c>
      <c r="N138" s="17">
        <v>0.756272616203991</v>
      </c>
      <c r="O138" s="17">
        <v>0.1651</v>
      </c>
      <c r="P138" s="17">
        <v>0.1071</v>
      </c>
      <c r="Q138" s="19">
        <v>1211.34611912192</v>
      </c>
      <c r="R138" s="19">
        <v>104.155474510268</v>
      </c>
      <c r="S138" s="23">
        <v>1048.99971176261</v>
      </c>
      <c r="T138" s="16">
        <v>75</v>
      </c>
      <c r="U138" s="16">
        <v>788.167101798266</v>
      </c>
      <c r="V138" s="16">
        <f t="shared" si="8"/>
        <v>657.750796816094</v>
      </c>
      <c r="W138" s="16">
        <f t="shared" si="9"/>
        <v>1130.17291544227</v>
      </c>
      <c r="X138" s="16">
        <f t="shared" si="10"/>
        <v>576.577593136439</v>
      </c>
      <c r="Y138" s="16">
        <f t="shared" si="11"/>
        <v>1130.17291544227</v>
      </c>
    </row>
    <row r="139" spans="1:25">
      <c r="A139" s="17" t="s">
        <v>151</v>
      </c>
      <c r="B139" s="17" t="s">
        <v>13</v>
      </c>
      <c r="C139" s="17">
        <v>9</v>
      </c>
      <c r="D139" s="17">
        <v>2018</v>
      </c>
      <c r="E139" s="17">
        <v>0.2421755</v>
      </c>
      <c r="F139" s="17">
        <v>28.4900429692265</v>
      </c>
      <c r="G139" s="17">
        <v>0.0145</v>
      </c>
      <c r="H139" s="17">
        <v>1.5106</v>
      </c>
      <c r="I139" s="17">
        <v>0.0675</v>
      </c>
      <c r="J139" s="17">
        <v>0.0209999999999999</v>
      </c>
      <c r="K139" s="17">
        <v>0.081</v>
      </c>
      <c r="L139" s="17">
        <v>4.60469813664754</v>
      </c>
      <c r="M139" s="17">
        <v>0.00453210903410832</v>
      </c>
      <c r="N139" s="17">
        <v>0.794368903856047</v>
      </c>
      <c r="O139" s="17">
        <v>0.1213</v>
      </c>
      <c r="P139" s="17">
        <v>0.1178</v>
      </c>
      <c r="Q139" s="19">
        <v>1211.34611912192</v>
      </c>
      <c r="R139" s="19">
        <v>104.155474510268</v>
      </c>
      <c r="S139" s="23">
        <v>1048.99971176261</v>
      </c>
      <c r="T139" s="16">
        <v>74</v>
      </c>
      <c r="U139" s="16">
        <v>788.167101798266</v>
      </c>
      <c r="V139" s="16">
        <f t="shared" si="8"/>
        <v>657.750796816094</v>
      </c>
      <c r="W139" s="16">
        <f t="shared" si="9"/>
        <v>1130.17291544227</v>
      </c>
      <c r="X139" s="16">
        <f t="shared" si="10"/>
        <v>576.577593136439</v>
      </c>
      <c r="Y139" s="16">
        <f t="shared" si="11"/>
        <v>1130.17291544227</v>
      </c>
    </row>
    <row r="140" spans="1:25">
      <c r="A140" s="17" t="s">
        <v>151</v>
      </c>
      <c r="B140" s="17" t="s">
        <v>13</v>
      </c>
      <c r="C140" s="17">
        <v>9</v>
      </c>
      <c r="D140" s="17">
        <v>2019</v>
      </c>
      <c r="E140" s="17">
        <v>0.3125864</v>
      </c>
      <c r="F140" s="17">
        <v>28.5990682164348</v>
      </c>
      <c r="G140" s="17">
        <v>0.0155</v>
      </c>
      <c r="H140" s="17">
        <v>1.7341</v>
      </c>
      <c r="I140" s="17">
        <v>0.0595</v>
      </c>
      <c r="J140" s="17">
        <v>0.0290000000000001</v>
      </c>
      <c r="K140" s="17">
        <v>0.0874</v>
      </c>
      <c r="L140" s="17">
        <v>7.91873748779297</v>
      </c>
      <c r="M140" s="17">
        <v>0.00477853778979429</v>
      </c>
      <c r="N140" s="17">
        <v>0.322078431773314</v>
      </c>
      <c r="O140" s="17">
        <v>0.1097</v>
      </c>
      <c r="P140" s="17">
        <v>0.1256</v>
      </c>
      <c r="Q140" s="19">
        <v>1211.34611912192</v>
      </c>
      <c r="R140" s="19">
        <v>104.155474510268</v>
      </c>
      <c r="S140" s="23">
        <v>1048.99971176261</v>
      </c>
      <c r="T140" s="16">
        <v>80.5</v>
      </c>
      <c r="U140" s="16">
        <v>788.167101798266</v>
      </c>
      <c r="V140" s="16">
        <f t="shared" si="8"/>
        <v>657.750796816094</v>
      </c>
      <c r="W140" s="16">
        <f t="shared" si="9"/>
        <v>1130.17291544227</v>
      </c>
      <c r="X140" s="16">
        <f t="shared" si="10"/>
        <v>576.577593136439</v>
      </c>
      <c r="Y140" s="16">
        <f t="shared" si="11"/>
        <v>1130.17291544227</v>
      </c>
    </row>
    <row r="141" spans="1:25">
      <c r="A141" s="17" t="s">
        <v>152</v>
      </c>
      <c r="B141" s="17" t="s">
        <v>14</v>
      </c>
      <c r="C141" s="17">
        <v>8</v>
      </c>
      <c r="D141" s="17">
        <v>2009</v>
      </c>
      <c r="E141" s="17">
        <v>0.0049623</v>
      </c>
      <c r="F141" s="17">
        <v>27.9178239661356</v>
      </c>
      <c r="G141" s="17">
        <v>0.0054</v>
      </c>
      <c r="H141" s="17">
        <v>2.5493</v>
      </c>
      <c r="I141" s="17">
        <v>0.0940000000000001</v>
      </c>
      <c r="J141" s="17">
        <v>-0.00689999999999998</v>
      </c>
      <c r="K141" s="17">
        <v>0.285</v>
      </c>
      <c r="L141" s="17">
        <v>1.27623919169108</v>
      </c>
      <c r="M141" s="17">
        <v>0.0099702191904434</v>
      </c>
      <c r="N141" s="17">
        <v>0.456524730820734</v>
      </c>
      <c r="O141" s="17">
        <v>0.3871</v>
      </c>
      <c r="P141" s="17">
        <v>0.1075</v>
      </c>
      <c r="Q141" s="19">
        <v>611.069947171601</v>
      </c>
      <c r="R141" s="19">
        <v>659.893457985177</v>
      </c>
      <c r="S141" s="23">
        <v>472.261023280396</v>
      </c>
      <c r="T141" s="16">
        <v>44.4353518821604</v>
      </c>
      <c r="U141" s="16">
        <v>581.074809479058</v>
      </c>
      <c r="V141" s="16">
        <f t="shared" si="8"/>
        <v>635.481702578389</v>
      </c>
      <c r="W141" s="16">
        <f t="shared" si="9"/>
        <v>541.665485225999</v>
      </c>
      <c r="X141" s="16">
        <f t="shared" si="10"/>
        <v>566.077240632786</v>
      </c>
      <c r="Y141" s="16">
        <f t="shared" si="11"/>
        <v>541.665485225999</v>
      </c>
    </row>
    <row r="142" spans="1:25">
      <c r="A142" s="17" t="s">
        <v>152</v>
      </c>
      <c r="B142" s="17" t="s">
        <v>14</v>
      </c>
      <c r="C142" s="17">
        <v>8</v>
      </c>
      <c r="D142" s="17">
        <v>2010</v>
      </c>
      <c r="E142" s="17">
        <v>0.0068111</v>
      </c>
      <c r="F142" s="17">
        <v>28.2460301877039</v>
      </c>
      <c r="G142" s="17">
        <v>0.0042</v>
      </c>
      <c r="H142" s="17">
        <v>3.2551</v>
      </c>
      <c r="I142" s="17">
        <v>0.1064</v>
      </c>
      <c r="J142" s="17">
        <v>0.0331999999999999</v>
      </c>
      <c r="K142" s="17">
        <v>0.1973</v>
      </c>
      <c r="L142" s="17">
        <v>0.988881715138753</v>
      </c>
      <c r="M142" s="17">
        <v>0.0100128932819277</v>
      </c>
      <c r="N142" s="17">
        <v>0.450091984827458</v>
      </c>
      <c r="O142" s="17">
        <v>0.3021</v>
      </c>
      <c r="P142" s="17">
        <v>0.1122</v>
      </c>
      <c r="Q142" s="19">
        <v>611.069947171601</v>
      </c>
      <c r="R142" s="19">
        <v>659.893457985177</v>
      </c>
      <c r="S142" s="23">
        <v>472.261023280396</v>
      </c>
      <c r="T142" s="16">
        <v>50.0406173842405</v>
      </c>
      <c r="U142" s="16">
        <v>581.074809479058</v>
      </c>
      <c r="V142" s="16">
        <f t="shared" si="8"/>
        <v>635.481702578389</v>
      </c>
      <c r="W142" s="16">
        <f t="shared" si="9"/>
        <v>541.665485225999</v>
      </c>
      <c r="X142" s="16">
        <f t="shared" si="10"/>
        <v>566.077240632786</v>
      </c>
      <c r="Y142" s="16">
        <f t="shared" si="11"/>
        <v>541.665485225999</v>
      </c>
    </row>
    <row r="143" spans="1:25">
      <c r="A143" s="17" t="s">
        <v>152</v>
      </c>
      <c r="B143" s="17" t="s">
        <v>14</v>
      </c>
      <c r="C143" s="17">
        <v>8</v>
      </c>
      <c r="D143" s="17">
        <v>2011</v>
      </c>
      <c r="E143" s="17">
        <v>0.0072667</v>
      </c>
      <c r="F143" s="17">
        <v>28.5101489838246</v>
      </c>
      <c r="G143" s="17">
        <v>0.0038</v>
      </c>
      <c r="H143" s="17">
        <v>3.853</v>
      </c>
      <c r="I143" s="17">
        <v>0.0955</v>
      </c>
      <c r="J143" s="17">
        <v>0.0539</v>
      </c>
      <c r="K143" s="17">
        <v>0.1361</v>
      </c>
      <c r="L143" s="17">
        <v>1.70636353492737</v>
      </c>
      <c r="M143" s="17">
        <v>0.0106264618286797</v>
      </c>
      <c r="N143" s="17">
        <v>0.439919826290296</v>
      </c>
      <c r="O143" s="17">
        <v>0.2354</v>
      </c>
      <c r="P143" s="17">
        <v>0.1104</v>
      </c>
      <c r="Q143" s="19">
        <v>611.069947171601</v>
      </c>
      <c r="R143" s="19">
        <v>659.893457985177</v>
      </c>
      <c r="S143" s="23">
        <v>472.261023280396</v>
      </c>
      <c r="T143" s="16">
        <v>56.505376344086</v>
      </c>
      <c r="U143" s="16">
        <v>581.074809479058</v>
      </c>
      <c r="V143" s="16">
        <f t="shared" si="8"/>
        <v>635.481702578389</v>
      </c>
      <c r="W143" s="16">
        <f t="shared" si="9"/>
        <v>541.665485225999</v>
      </c>
      <c r="X143" s="16">
        <f t="shared" si="10"/>
        <v>566.077240632786</v>
      </c>
      <c r="Y143" s="16">
        <f t="shared" si="11"/>
        <v>541.665485225999</v>
      </c>
    </row>
    <row r="144" spans="1:25">
      <c r="A144" s="17" t="s">
        <v>152</v>
      </c>
      <c r="B144" s="17" t="s">
        <v>14</v>
      </c>
      <c r="C144" s="17">
        <v>8</v>
      </c>
      <c r="D144" s="17">
        <v>2012</v>
      </c>
      <c r="E144" s="17">
        <v>0.0074515</v>
      </c>
      <c r="F144" s="17">
        <v>28.8099760672792</v>
      </c>
      <c r="G144" s="17">
        <v>0.0043</v>
      </c>
      <c r="H144" s="17">
        <v>4.6582</v>
      </c>
      <c r="I144" s="17">
        <v>0.0786</v>
      </c>
      <c r="J144" s="17">
        <v>0.0265000000000001</v>
      </c>
      <c r="K144" s="17">
        <v>0.1384</v>
      </c>
      <c r="L144" s="17">
        <v>2.44398295084635</v>
      </c>
      <c r="M144" s="17">
        <v>0.0107435461669192</v>
      </c>
      <c r="N144" s="17">
        <v>0.47422362729545</v>
      </c>
      <c r="O144" s="17">
        <v>0.2181</v>
      </c>
      <c r="P144" s="17">
        <v>0.1206</v>
      </c>
      <c r="Q144" s="19">
        <v>611.069947171601</v>
      </c>
      <c r="R144" s="19">
        <v>659.893457985177</v>
      </c>
      <c r="S144" s="23">
        <v>472.261023280396</v>
      </c>
      <c r="T144" s="16">
        <v>60.8324439701174</v>
      </c>
      <c r="U144" s="16">
        <v>581.074809479058</v>
      </c>
      <c r="V144" s="16">
        <f t="shared" si="8"/>
        <v>635.481702578389</v>
      </c>
      <c r="W144" s="16">
        <f t="shared" si="9"/>
        <v>541.665485225999</v>
      </c>
      <c r="X144" s="16">
        <f t="shared" si="10"/>
        <v>566.077240632786</v>
      </c>
      <c r="Y144" s="16">
        <f t="shared" si="11"/>
        <v>541.665485225999</v>
      </c>
    </row>
    <row r="145" spans="1:25">
      <c r="A145" s="17" t="s">
        <v>152</v>
      </c>
      <c r="B145" s="17" t="s">
        <v>14</v>
      </c>
      <c r="C145" s="17">
        <v>8</v>
      </c>
      <c r="D145" s="17">
        <v>2013</v>
      </c>
      <c r="E145" s="17">
        <v>0.0131475</v>
      </c>
      <c r="F145" s="17">
        <v>28.9332366142148</v>
      </c>
      <c r="G145" s="17">
        <v>0.0076</v>
      </c>
      <c r="H145" s="17">
        <v>3.521</v>
      </c>
      <c r="I145" s="17">
        <v>0.0777</v>
      </c>
      <c r="J145" s="17">
        <v>0.0262</v>
      </c>
      <c r="K145" s="17">
        <v>0.1359</v>
      </c>
      <c r="L145" s="17">
        <v>1.13897359848022</v>
      </c>
      <c r="M145" s="17">
        <v>0.0112880309237281</v>
      </c>
      <c r="N145" s="17">
        <v>0.505174448928052</v>
      </c>
      <c r="O145" s="17">
        <v>0.2372</v>
      </c>
      <c r="P145" s="17">
        <v>0.1083</v>
      </c>
      <c r="Q145" s="19">
        <v>611.069947171601</v>
      </c>
      <c r="R145" s="19">
        <v>659.893457985177</v>
      </c>
      <c r="S145" s="23">
        <v>472.261023280396</v>
      </c>
      <c r="T145" s="16">
        <v>63.6459989401166</v>
      </c>
      <c r="U145" s="16">
        <v>581.074809479058</v>
      </c>
      <c r="V145" s="16">
        <f t="shared" si="8"/>
        <v>635.481702578389</v>
      </c>
      <c r="W145" s="16">
        <f t="shared" si="9"/>
        <v>541.665485225999</v>
      </c>
      <c r="X145" s="16">
        <f t="shared" si="10"/>
        <v>566.077240632786</v>
      </c>
      <c r="Y145" s="16">
        <f t="shared" si="11"/>
        <v>541.665485225999</v>
      </c>
    </row>
    <row r="146" spans="1:25">
      <c r="A146" s="17" t="s">
        <v>152</v>
      </c>
      <c r="B146" s="17" t="s">
        <v>14</v>
      </c>
      <c r="C146" s="17">
        <v>8</v>
      </c>
      <c r="D146" s="17">
        <v>2014</v>
      </c>
      <c r="E146" s="17">
        <v>0.0363355</v>
      </c>
      <c r="F146" s="17">
        <v>29.1140789185381</v>
      </c>
      <c r="G146" s="17">
        <v>0.011</v>
      </c>
      <c r="H146" s="17">
        <v>2.5021</v>
      </c>
      <c r="I146" s="17">
        <v>0.0743000000000001</v>
      </c>
      <c r="J146" s="17">
        <v>0.0198999999999999</v>
      </c>
      <c r="K146" s="17">
        <v>0.1216</v>
      </c>
      <c r="L146" s="17">
        <v>1.23634880701701</v>
      </c>
      <c r="M146" s="17">
        <v>0.0107865855997153</v>
      </c>
      <c r="N146" s="17">
        <v>0.518086758795177</v>
      </c>
      <c r="O146" s="17">
        <v>0.2044</v>
      </c>
      <c r="P146" s="17">
        <v>0.1129</v>
      </c>
      <c r="Q146" s="19">
        <v>611.069947171601</v>
      </c>
      <c r="R146" s="19">
        <v>659.893457985177</v>
      </c>
      <c r="S146" s="23">
        <v>472.261023280396</v>
      </c>
      <c r="T146" s="16">
        <v>64.9238045191802</v>
      </c>
      <c r="U146" s="16">
        <v>581.074809479058</v>
      </c>
      <c r="V146" s="16">
        <f t="shared" si="8"/>
        <v>635.481702578389</v>
      </c>
      <c r="W146" s="16">
        <f t="shared" si="9"/>
        <v>541.665485225999</v>
      </c>
      <c r="X146" s="16">
        <f t="shared" si="10"/>
        <v>566.077240632786</v>
      </c>
      <c r="Y146" s="16">
        <f t="shared" si="11"/>
        <v>541.665485225999</v>
      </c>
    </row>
    <row r="147" spans="1:25">
      <c r="A147" s="17" t="s">
        <v>152</v>
      </c>
      <c r="B147" s="17" t="s">
        <v>14</v>
      </c>
      <c r="C147" s="17">
        <v>8</v>
      </c>
      <c r="D147" s="17">
        <v>2015</v>
      </c>
      <c r="E147" s="17">
        <v>0.0542727</v>
      </c>
      <c r="F147" s="17">
        <v>29.2985165934005</v>
      </c>
      <c r="G147" s="17">
        <v>0.0146</v>
      </c>
      <c r="H147" s="17">
        <v>2.1008</v>
      </c>
      <c r="I147" s="17">
        <v>0.0704000000000001</v>
      </c>
      <c r="J147" s="17">
        <v>0.0144</v>
      </c>
      <c r="K147" s="17">
        <v>0.1334</v>
      </c>
      <c r="L147" s="17">
        <v>1.81286647796631</v>
      </c>
      <c r="M147" s="17">
        <v>0.00955862370916118</v>
      </c>
      <c r="N147" s="17">
        <v>0.593062430352191</v>
      </c>
      <c r="O147" s="17">
        <v>0.1262</v>
      </c>
      <c r="P147" s="17">
        <v>0.1119</v>
      </c>
      <c r="Q147" s="19">
        <v>611.069947171601</v>
      </c>
      <c r="R147" s="19">
        <v>659.893457985177</v>
      </c>
      <c r="S147" s="23">
        <v>472.261023280396</v>
      </c>
      <c r="T147" s="16">
        <v>68.9762959103933</v>
      </c>
      <c r="U147" s="16">
        <v>581.074809479058</v>
      </c>
      <c r="V147" s="16">
        <f t="shared" si="8"/>
        <v>635.481702578389</v>
      </c>
      <c r="W147" s="16">
        <f t="shared" si="9"/>
        <v>541.665485225999</v>
      </c>
      <c r="X147" s="16">
        <f t="shared" si="10"/>
        <v>566.077240632786</v>
      </c>
      <c r="Y147" s="16">
        <f t="shared" si="11"/>
        <v>541.665485225999</v>
      </c>
    </row>
    <row r="148" spans="1:25">
      <c r="A148" s="17" t="s">
        <v>152</v>
      </c>
      <c r="B148" s="17" t="s">
        <v>14</v>
      </c>
      <c r="C148" s="17">
        <v>8</v>
      </c>
      <c r="D148" s="17">
        <v>2016</v>
      </c>
      <c r="E148" s="17">
        <v>0.0654067</v>
      </c>
      <c r="F148" s="17">
        <v>29.4369949145434</v>
      </c>
      <c r="G148" s="17">
        <v>0.0165</v>
      </c>
      <c r="H148" s="17">
        <v>2.1051</v>
      </c>
      <c r="I148" s="17">
        <v>0.0684999999999999</v>
      </c>
      <c r="J148" s="17">
        <v>0.02</v>
      </c>
      <c r="K148" s="17">
        <v>0.1133</v>
      </c>
      <c r="L148" s="17">
        <v>3.64832796732585</v>
      </c>
      <c r="M148" s="17">
        <v>0.00892670675389569</v>
      </c>
      <c r="N148" s="17">
        <v>0.596447217623838</v>
      </c>
      <c r="O148" s="17">
        <v>0.1138</v>
      </c>
      <c r="P148" s="17">
        <v>0.1202</v>
      </c>
      <c r="Q148" s="19">
        <v>611.069947171601</v>
      </c>
      <c r="R148" s="19">
        <v>659.893457985177</v>
      </c>
      <c r="S148" s="23">
        <v>472.261023280396</v>
      </c>
      <c r="T148" s="16">
        <v>69.1275167785235</v>
      </c>
      <c r="U148" s="16">
        <v>581.074809479058</v>
      </c>
      <c r="V148" s="16">
        <f t="shared" si="8"/>
        <v>635.481702578389</v>
      </c>
      <c r="W148" s="16">
        <f t="shared" si="9"/>
        <v>541.665485225999</v>
      </c>
      <c r="X148" s="16">
        <f t="shared" si="10"/>
        <v>566.077240632786</v>
      </c>
      <c r="Y148" s="16">
        <f t="shared" si="11"/>
        <v>541.665485225999</v>
      </c>
    </row>
    <row r="149" spans="1:25">
      <c r="A149" s="17" t="s">
        <v>152</v>
      </c>
      <c r="B149" s="17" t="s">
        <v>14</v>
      </c>
      <c r="C149" s="17">
        <v>8</v>
      </c>
      <c r="D149" s="17">
        <v>2017</v>
      </c>
      <c r="E149" s="17">
        <v>0.1768097</v>
      </c>
      <c r="F149" s="17">
        <v>29.4899472122962</v>
      </c>
      <c r="G149" s="17">
        <v>0.0159</v>
      </c>
      <c r="H149" s="17">
        <v>2.1178</v>
      </c>
      <c r="I149" s="17">
        <v>0.0695</v>
      </c>
      <c r="J149" s="17">
        <v>0.0156</v>
      </c>
      <c r="K149" s="17">
        <v>0.081</v>
      </c>
      <c r="L149" s="17">
        <v>3.63873986562093</v>
      </c>
      <c r="M149" s="17">
        <v>0.00899741648617809</v>
      </c>
      <c r="N149" s="17">
        <v>0.538220825068565</v>
      </c>
      <c r="O149" s="17">
        <v>0.1466</v>
      </c>
      <c r="P149" s="17">
        <v>0.1219</v>
      </c>
      <c r="Q149" s="19">
        <v>611.069947171601</v>
      </c>
      <c r="R149" s="19">
        <v>659.893457985177</v>
      </c>
      <c r="S149" s="23">
        <v>472.261023280396</v>
      </c>
      <c r="T149" s="16">
        <v>69</v>
      </c>
      <c r="U149" s="16">
        <v>581.074809479058</v>
      </c>
      <c r="V149" s="16">
        <f t="shared" si="8"/>
        <v>635.481702578389</v>
      </c>
      <c r="W149" s="16">
        <f t="shared" si="9"/>
        <v>541.665485225999</v>
      </c>
      <c r="X149" s="16">
        <f t="shared" si="10"/>
        <v>566.077240632786</v>
      </c>
      <c r="Y149" s="16">
        <f t="shared" si="11"/>
        <v>541.665485225999</v>
      </c>
    </row>
    <row r="150" spans="1:25">
      <c r="A150" s="17" t="s">
        <v>152</v>
      </c>
      <c r="B150" s="17" t="s">
        <v>14</v>
      </c>
      <c r="C150" s="17">
        <v>8</v>
      </c>
      <c r="D150" s="17">
        <v>2018</v>
      </c>
      <c r="E150" s="17">
        <v>0.2209726</v>
      </c>
      <c r="F150" s="17">
        <v>29.5348669812847</v>
      </c>
      <c r="G150" s="17">
        <v>0.0157</v>
      </c>
      <c r="H150" s="17">
        <v>2.0728</v>
      </c>
      <c r="I150" s="17">
        <v>0.0675</v>
      </c>
      <c r="J150" s="17">
        <v>0.0209999999999999</v>
      </c>
      <c r="K150" s="17">
        <v>0.081</v>
      </c>
      <c r="L150" s="17">
        <v>4.60469813664754</v>
      </c>
      <c r="M150" s="17">
        <v>0.00912516834516424</v>
      </c>
      <c r="N150" s="17">
        <v>0.573319968787865</v>
      </c>
      <c r="O150" s="17">
        <v>0.1099</v>
      </c>
      <c r="P150" s="17">
        <v>0.122</v>
      </c>
      <c r="Q150" s="19">
        <v>611.069947171601</v>
      </c>
      <c r="R150" s="19">
        <v>659.893457985177</v>
      </c>
      <c r="S150" s="23">
        <v>472.261023280396</v>
      </c>
      <c r="T150" s="16">
        <v>69</v>
      </c>
      <c r="U150" s="16">
        <v>581.074809479058</v>
      </c>
      <c r="V150" s="16">
        <f t="shared" si="8"/>
        <v>635.481702578389</v>
      </c>
      <c r="W150" s="16">
        <f t="shared" si="9"/>
        <v>541.665485225999</v>
      </c>
      <c r="X150" s="16">
        <f t="shared" si="10"/>
        <v>566.077240632786</v>
      </c>
      <c r="Y150" s="16">
        <f t="shared" si="11"/>
        <v>541.665485225999</v>
      </c>
    </row>
    <row r="151" spans="1:25">
      <c r="A151" s="17" t="s">
        <v>152</v>
      </c>
      <c r="B151" s="17" t="s">
        <v>14</v>
      </c>
      <c r="C151" s="17">
        <v>8</v>
      </c>
      <c r="D151" s="17">
        <v>2019</v>
      </c>
      <c r="E151" s="17">
        <v>0.2954665</v>
      </c>
      <c r="F151" s="17">
        <v>29.5975292341751</v>
      </c>
      <c r="G151" s="17">
        <v>0.0154</v>
      </c>
      <c r="H151" s="17">
        <v>1.9913</v>
      </c>
      <c r="I151" s="17">
        <v>0.0595</v>
      </c>
      <c r="J151" s="17">
        <v>0.0290000000000001</v>
      </c>
      <c r="K151" s="17">
        <v>0.0874</v>
      </c>
      <c r="L151" s="17">
        <v>7.91873748779297</v>
      </c>
      <c r="M151" s="17">
        <v>0.0093345896633225</v>
      </c>
      <c r="N151" s="17">
        <v>0.270514684340573</v>
      </c>
      <c r="O151" s="17">
        <v>0.11</v>
      </c>
      <c r="P151" s="17">
        <v>0.1336</v>
      </c>
      <c r="Q151" s="19">
        <v>611.069947171601</v>
      </c>
      <c r="R151" s="19">
        <v>659.893457985177</v>
      </c>
      <c r="S151" s="23">
        <v>472.261023280396</v>
      </c>
      <c r="T151" s="16">
        <v>71.8</v>
      </c>
      <c r="U151" s="16">
        <v>581.074809479058</v>
      </c>
      <c r="V151" s="16">
        <f t="shared" si="8"/>
        <v>635.481702578389</v>
      </c>
      <c r="W151" s="16">
        <f t="shared" si="9"/>
        <v>541.665485225999</v>
      </c>
      <c r="X151" s="16">
        <f t="shared" si="10"/>
        <v>566.077240632786</v>
      </c>
      <c r="Y151" s="16">
        <f t="shared" si="11"/>
        <v>541.665485225999</v>
      </c>
    </row>
    <row r="152" spans="1:25">
      <c r="A152" s="17" t="s">
        <v>153</v>
      </c>
      <c r="B152" s="17" t="s">
        <v>15</v>
      </c>
      <c r="C152" s="17">
        <v>12</v>
      </c>
      <c r="D152" s="17">
        <v>2009</v>
      </c>
      <c r="E152" s="17">
        <v>0.0048688</v>
      </c>
      <c r="F152" s="17">
        <v>27.0996713624461</v>
      </c>
      <c r="G152" s="17">
        <v>0.0068</v>
      </c>
      <c r="H152" s="17">
        <v>1.6184</v>
      </c>
      <c r="I152" s="17">
        <v>0.0940000000000001</v>
      </c>
      <c r="J152" s="17">
        <v>-0.00689999999999998</v>
      </c>
      <c r="K152" s="17">
        <v>0.285</v>
      </c>
      <c r="L152" s="17">
        <v>1.27623919169108</v>
      </c>
      <c r="M152" s="17">
        <v>0.00855841198789065</v>
      </c>
      <c r="N152" s="17">
        <v>0.592500482981837</v>
      </c>
      <c r="O152" s="17">
        <v>0.4085</v>
      </c>
      <c r="P152" s="17">
        <v>0.0888</v>
      </c>
      <c r="Q152" s="19">
        <v>1212.71144458637</v>
      </c>
      <c r="R152" s="19">
        <v>0</v>
      </c>
      <c r="S152" s="23">
        <v>1052.23725714613</v>
      </c>
      <c r="T152" s="16">
        <v>47.9763079960513</v>
      </c>
      <c r="U152" s="16">
        <v>754.982900577499</v>
      </c>
      <c r="V152" s="16">
        <f t="shared" si="8"/>
        <v>606.355722293185</v>
      </c>
      <c r="W152" s="16">
        <f t="shared" si="9"/>
        <v>1132.47435086625</v>
      </c>
      <c r="X152" s="16">
        <f t="shared" si="10"/>
        <v>526.118628573065</v>
      </c>
      <c r="Y152" s="16">
        <f t="shared" si="11"/>
        <v>1132.47435086625</v>
      </c>
    </row>
    <row r="153" spans="1:25">
      <c r="A153" s="17" t="s">
        <v>153</v>
      </c>
      <c r="B153" s="17" t="s">
        <v>15</v>
      </c>
      <c r="C153" s="17">
        <v>12</v>
      </c>
      <c r="D153" s="17">
        <v>2010</v>
      </c>
      <c r="E153" s="17">
        <v>0.0022517</v>
      </c>
      <c r="F153" s="17">
        <v>27.3124771102354</v>
      </c>
      <c r="G153" s="17">
        <v>0.0058</v>
      </c>
      <c r="H153" s="17">
        <v>2.715</v>
      </c>
      <c r="I153" s="17">
        <v>0.1064</v>
      </c>
      <c r="J153" s="17">
        <v>0.0331999999999999</v>
      </c>
      <c r="K153" s="17">
        <v>0.1973</v>
      </c>
      <c r="L153" s="17">
        <v>0.988881715138753</v>
      </c>
      <c r="M153" s="17">
        <v>0.0086410270298305</v>
      </c>
      <c r="N153" s="17">
        <v>0.564452673518853</v>
      </c>
      <c r="O153" s="17">
        <v>0.2686</v>
      </c>
      <c r="P153" s="17">
        <v>0.1019</v>
      </c>
      <c r="Q153" s="19">
        <v>1212.71144458637</v>
      </c>
      <c r="R153" s="19">
        <v>0</v>
      </c>
      <c r="S153" s="23">
        <v>1052.23725714613</v>
      </c>
      <c r="T153" s="16">
        <v>50.9912843597357</v>
      </c>
      <c r="U153" s="16">
        <v>754.982900577499</v>
      </c>
      <c r="V153" s="16">
        <f t="shared" si="8"/>
        <v>606.355722293185</v>
      </c>
      <c r="W153" s="16">
        <f t="shared" si="9"/>
        <v>1132.47435086625</v>
      </c>
      <c r="X153" s="16">
        <f t="shared" si="10"/>
        <v>526.118628573065</v>
      </c>
      <c r="Y153" s="16">
        <f t="shared" si="11"/>
        <v>1132.47435086625</v>
      </c>
    </row>
    <row r="154" spans="1:25">
      <c r="A154" s="17" t="s">
        <v>153</v>
      </c>
      <c r="B154" s="17" t="s">
        <v>15</v>
      </c>
      <c r="C154" s="17">
        <v>12</v>
      </c>
      <c r="D154" s="17">
        <v>2011</v>
      </c>
      <c r="E154" s="17">
        <v>0.0039663</v>
      </c>
      <c r="F154" s="17">
        <v>27.8606849193238</v>
      </c>
      <c r="G154" s="17">
        <v>0.0053</v>
      </c>
      <c r="H154" s="17">
        <v>3.2066</v>
      </c>
      <c r="I154" s="17">
        <v>0.0955</v>
      </c>
      <c r="J154" s="17">
        <v>0.0539</v>
      </c>
      <c r="K154" s="17">
        <v>0.1361</v>
      </c>
      <c r="L154" s="17">
        <v>1.70636353492737</v>
      </c>
      <c r="M154" s="17">
        <v>0.00825837021537409</v>
      </c>
      <c r="N154" s="17">
        <v>0.556972169641995</v>
      </c>
      <c r="O154" s="17">
        <v>0.2206</v>
      </c>
      <c r="P154" s="17">
        <v>0.1151</v>
      </c>
      <c r="Q154" s="19">
        <v>1212.71144458637</v>
      </c>
      <c r="R154" s="19">
        <v>0</v>
      </c>
      <c r="S154" s="23">
        <v>1052.23725714613</v>
      </c>
      <c r="T154" s="16">
        <v>59.972298509736</v>
      </c>
      <c r="U154" s="16">
        <v>754.982900577499</v>
      </c>
      <c r="V154" s="16">
        <f t="shared" si="8"/>
        <v>606.355722293185</v>
      </c>
      <c r="W154" s="16">
        <f t="shared" si="9"/>
        <v>1132.47435086625</v>
      </c>
      <c r="X154" s="16">
        <f t="shared" si="10"/>
        <v>526.118628573065</v>
      </c>
      <c r="Y154" s="16">
        <f t="shared" si="11"/>
        <v>1132.47435086625</v>
      </c>
    </row>
    <row r="155" spans="1:25">
      <c r="A155" s="17" t="s">
        <v>153</v>
      </c>
      <c r="B155" s="17" t="s">
        <v>15</v>
      </c>
      <c r="C155" s="17">
        <v>12</v>
      </c>
      <c r="D155" s="17">
        <v>2012</v>
      </c>
      <c r="E155" s="17">
        <v>0.0066701</v>
      </c>
      <c r="F155" s="17">
        <v>28.1051018972822</v>
      </c>
      <c r="G155" s="17">
        <v>0.0095</v>
      </c>
      <c r="H155" s="17">
        <v>1.8232</v>
      </c>
      <c r="I155" s="17">
        <v>0.0786</v>
      </c>
      <c r="J155" s="17">
        <v>0.0265000000000001</v>
      </c>
      <c r="K155" s="17">
        <v>0.1384</v>
      </c>
      <c r="L155" s="17">
        <v>2.44398295084635</v>
      </c>
      <c r="M155" s="17">
        <v>0.0084098791489838</v>
      </c>
      <c r="N155" s="17">
        <v>0.558685341951756</v>
      </c>
      <c r="O155" s="17">
        <v>0.156</v>
      </c>
      <c r="P155" s="17">
        <v>0.1137</v>
      </c>
      <c r="Q155" s="19">
        <v>1212.71144458637</v>
      </c>
      <c r="R155" s="19">
        <v>0</v>
      </c>
      <c r="S155" s="23">
        <v>1052.23725714613</v>
      </c>
      <c r="T155" s="16">
        <v>62.554276005286</v>
      </c>
      <c r="U155" s="16">
        <v>754.982900577499</v>
      </c>
      <c r="V155" s="16">
        <f t="shared" si="8"/>
        <v>606.355722293185</v>
      </c>
      <c r="W155" s="16">
        <f t="shared" si="9"/>
        <v>1132.47435086625</v>
      </c>
      <c r="X155" s="16">
        <f t="shared" si="10"/>
        <v>526.118628573065</v>
      </c>
      <c r="Y155" s="16">
        <f t="shared" si="11"/>
        <v>1132.47435086625</v>
      </c>
    </row>
    <row r="156" spans="1:25">
      <c r="A156" s="17" t="s">
        <v>153</v>
      </c>
      <c r="B156" s="17" t="s">
        <v>15</v>
      </c>
      <c r="C156" s="17">
        <v>12</v>
      </c>
      <c r="D156" s="17">
        <v>2013</v>
      </c>
      <c r="E156" s="17">
        <v>0.0118378</v>
      </c>
      <c r="F156" s="17">
        <v>28.2685186850101</v>
      </c>
      <c r="G156" s="17">
        <v>0.0089</v>
      </c>
      <c r="H156" s="17">
        <v>2.0106</v>
      </c>
      <c r="I156" s="17">
        <v>0.0777</v>
      </c>
      <c r="J156" s="17">
        <v>0.0262</v>
      </c>
      <c r="K156" s="17">
        <v>0.1359</v>
      </c>
      <c r="L156" s="17">
        <v>1.13897359848022</v>
      </c>
      <c r="M156" s="17">
        <v>0.00805131357833868</v>
      </c>
      <c r="N156" s="17">
        <v>0.617639732510682</v>
      </c>
      <c r="O156" s="17">
        <v>0.2088</v>
      </c>
      <c r="P156" s="17">
        <v>0.099</v>
      </c>
      <c r="Q156" s="19">
        <v>1212.71144458637</v>
      </c>
      <c r="R156" s="19">
        <v>0</v>
      </c>
      <c r="S156" s="23">
        <v>1052.23725714613</v>
      </c>
      <c r="T156" s="16">
        <v>65.6895903795566</v>
      </c>
      <c r="U156" s="16">
        <v>754.982900577499</v>
      </c>
      <c r="V156" s="16">
        <f t="shared" si="8"/>
        <v>606.355722293185</v>
      </c>
      <c r="W156" s="16">
        <f t="shared" si="9"/>
        <v>1132.47435086625</v>
      </c>
      <c r="X156" s="16">
        <f t="shared" si="10"/>
        <v>526.118628573065</v>
      </c>
      <c r="Y156" s="16">
        <f t="shared" si="11"/>
        <v>1132.47435086625</v>
      </c>
    </row>
    <row r="157" spans="1:25">
      <c r="A157" s="17" t="s">
        <v>153</v>
      </c>
      <c r="B157" s="17" t="s">
        <v>15</v>
      </c>
      <c r="C157" s="17">
        <v>12</v>
      </c>
      <c r="D157" s="17">
        <v>2014</v>
      </c>
      <c r="E157" s="17">
        <v>0.0439314</v>
      </c>
      <c r="F157" s="17">
        <v>28.4133044561943</v>
      </c>
      <c r="G157" s="17">
        <v>0.0102</v>
      </c>
      <c r="H157" s="17">
        <v>2.009</v>
      </c>
      <c r="I157" s="17">
        <v>0.0743000000000001</v>
      </c>
      <c r="J157" s="17">
        <v>0.0198999999999999</v>
      </c>
      <c r="K157" s="17">
        <v>0.1216</v>
      </c>
      <c r="L157" s="17">
        <v>1.23634880701701</v>
      </c>
      <c r="M157" s="17">
        <v>0.0090566527888243</v>
      </c>
      <c r="N157" s="17">
        <v>0.642459166019589</v>
      </c>
      <c r="O157" s="17">
        <v>0.1977</v>
      </c>
      <c r="P157" s="17">
        <v>0.1086</v>
      </c>
      <c r="Q157" s="19">
        <v>1212.71144458637</v>
      </c>
      <c r="R157" s="19">
        <v>0</v>
      </c>
      <c r="S157" s="23">
        <v>1052.23725714613</v>
      </c>
      <c r="T157" s="16">
        <v>67.941066766132</v>
      </c>
      <c r="U157" s="16">
        <v>754.982900577499</v>
      </c>
      <c r="V157" s="16">
        <f t="shared" si="8"/>
        <v>606.355722293185</v>
      </c>
      <c r="W157" s="16">
        <f t="shared" si="9"/>
        <v>1132.47435086625</v>
      </c>
      <c r="X157" s="16">
        <f t="shared" si="10"/>
        <v>526.118628573065</v>
      </c>
      <c r="Y157" s="16">
        <f t="shared" si="11"/>
        <v>1132.47435086625</v>
      </c>
    </row>
    <row r="158" spans="1:25">
      <c r="A158" s="17" t="s">
        <v>153</v>
      </c>
      <c r="B158" s="17" t="s">
        <v>15</v>
      </c>
      <c r="C158" s="17">
        <v>12</v>
      </c>
      <c r="D158" s="17">
        <v>2015</v>
      </c>
      <c r="E158" s="17">
        <v>0.0558179</v>
      </c>
      <c r="F158" s="17">
        <v>28.5501673669246</v>
      </c>
      <c r="G158" s="17">
        <v>0.0145</v>
      </c>
      <c r="H158" s="17">
        <v>1.6586</v>
      </c>
      <c r="I158" s="17">
        <v>0.0704000000000001</v>
      </c>
      <c r="J158" s="17">
        <v>0.0144</v>
      </c>
      <c r="K158" s="17">
        <v>0.1334</v>
      </c>
      <c r="L158" s="17">
        <v>1.81286647796631</v>
      </c>
      <c r="M158" s="17">
        <v>0.00872106125324023</v>
      </c>
      <c r="N158" s="17">
        <v>0.699520605638343</v>
      </c>
      <c r="O158" s="17">
        <v>0.2016</v>
      </c>
      <c r="P158" s="17">
        <v>0.1094</v>
      </c>
      <c r="Q158" s="19">
        <v>1212.71144458637</v>
      </c>
      <c r="R158" s="19">
        <v>0</v>
      </c>
      <c r="S158" s="23">
        <v>1052.23725714613</v>
      </c>
      <c r="T158" s="16">
        <v>71.6010692229699</v>
      </c>
      <c r="U158" s="16">
        <v>754.982900577499</v>
      </c>
      <c r="V158" s="16">
        <f t="shared" si="8"/>
        <v>606.355722293185</v>
      </c>
      <c r="W158" s="16">
        <f t="shared" si="9"/>
        <v>1132.47435086625</v>
      </c>
      <c r="X158" s="16">
        <f t="shared" si="10"/>
        <v>526.118628573065</v>
      </c>
      <c r="Y158" s="16">
        <f t="shared" si="11"/>
        <v>1132.47435086625</v>
      </c>
    </row>
    <row r="159" spans="1:25">
      <c r="A159" s="17" t="s">
        <v>153</v>
      </c>
      <c r="B159" s="17" t="s">
        <v>15</v>
      </c>
      <c r="C159" s="17">
        <v>12</v>
      </c>
      <c r="D159" s="17">
        <v>2016</v>
      </c>
      <c r="E159" s="17">
        <v>0.0753602</v>
      </c>
      <c r="F159" s="17">
        <v>28.7139896770753</v>
      </c>
      <c r="G159" s="17">
        <v>0.0174</v>
      </c>
      <c r="H159" s="17">
        <v>1.5537</v>
      </c>
      <c r="I159" s="17">
        <v>0.0684999999999999</v>
      </c>
      <c r="J159" s="17">
        <v>0.02</v>
      </c>
      <c r="K159" s="17">
        <v>0.1133</v>
      </c>
      <c r="L159" s="17">
        <v>3.64832796732585</v>
      </c>
      <c r="M159" s="17">
        <v>0.0076517707861425</v>
      </c>
      <c r="N159" s="17">
        <v>0.723538968574479</v>
      </c>
      <c r="O159" s="17">
        <v>0.2578</v>
      </c>
      <c r="P159" s="17">
        <v>0.1153</v>
      </c>
      <c r="Q159" s="19">
        <v>1212.71144458637</v>
      </c>
      <c r="R159" s="19">
        <v>0</v>
      </c>
      <c r="S159" s="23">
        <v>1052.23725714613</v>
      </c>
      <c r="T159" s="16">
        <v>72.952086553323</v>
      </c>
      <c r="U159" s="16">
        <v>754.982900577499</v>
      </c>
      <c r="V159" s="16">
        <f t="shared" si="8"/>
        <v>606.355722293185</v>
      </c>
      <c r="W159" s="16">
        <f t="shared" si="9"/>
        <v>1132.47435086625</v>
      </c>
      <c r="X159" s="16">
        <f t="shared" si="10"/>
        <v>526.118628573065</v>
      </c>
      <c r="Y159" s="16">
        <f t="shared" si="11"/>
        <v>1132.47435086625</v>
      </c>
    </row>
    <row r="160" spans="1:25">
      <c r="A160" s="17" t="s">
        <v>153</v>
      </c>
      <c r="B160" s="17" t="s">
        <v>15</v>
      </c>
      <c r="C160" s="17">
        <v>12</v>
      </c>
      <c r="D160" s="17">
        <v>2017</v>
      </c>
      <c r="E160" s="17">
        <v>0.2212736</v>
      </c>
      <c r="F160" s="17">
        <v>28.809206463541</v>
      </c>
      <c r="G160" s="17">
        <v>0.017</v>
      </c>
      <c r="H160" s="17">
        <v>1.5108</v>
      </c>
      <c r="I160" s="17">
        <v>0.0695</v>
      </c>
      <c r="J160" s="17">
        <v>0.0156</v>
      </c>
      <c r="K160" s="17">
        <v>0.081</v>
      </c>
      <c r="L160" s="17">
        <v>3.63873986562093</v>
      </c>
      <c r="M160" s="17">
        <v>0.00713842868990178</v>
      </c>
      <c r="N160" s="17">
        <v>0.715518057686116</v>
      </c>
      <c r="O160" s="17">
        <v>0.2279</v>
      </c>
      <c r="P160" s="17">
        <v>0.112</v>
      </c>
      <c r="Q160" s="19">
        <v>1212.71144458637</v>
      </c>
      <c r="R160" s="19">
        <v>0</v>
      </c>
      <c r="S160" s="23">
        <v>1052.23725714613</v>
      </c>
      <c r="T160" s="16">
        <v>75</v>
      </c>
      <c r="U160" s="16">
        <v>754.982900577499</v>
      </c>
      <c r="V160" s="16">
        <f t="shared" si="8"/>
        <v>606.355722293185</v>
      </c>
      <c r="W160" s="16">
        <f t="shared" si="9"/>
        <v>1132.47435086625</v>
      </c>
      <c r="X160" s="16">
        <f t="shared" si="10"/>
        <v>526.118628573065</v>
      </c>
      <c r="Y160" s="16">
        <f t="shared" si="11"/>
        <v>1132.47435086625</v>
      </c>
    </row>
    <row r="161" spans="1:25">
      <c r="A161" s="17" t="s">
        <v>153</v>
      </c>
      <c r="B161" s="17" t="s">
        <v>15</v>
      </c>
      <c r="C161" s="17">
        <v>12</v>
      </c>
      <c r="D161" s="17">
        <v>2018</v>
      </c>
      <c r="E161" s="17">
        <v>0.2956981</v>
      </c>
      <c r="F161" s="17">
        <v>28.8602498863266</v>
      </c>
      <c r="G161" s="17">
        <v>0.0175</v>
      </c>
      <c r="H161" s="17">
        <v>1.5524</v>
      </c>
      <c r="I161" s="17">
        <v>0.0675</v>
      </c>
      <c r="J161" s="17">
        <v>0.0209999999999999</v>
      </c>
      <c r="K161" s="17">
        <v>0.081</v>
      </c>
      <c r="L161" s="17">
        <v>4.60469813664754</v>
      </c>
      <c r="M161" s="17">
        <v>0.00725971394071009</v>
      </c>
      <c r="N161" s="17">
        <v>0.314140035536786</v>
      </c>
      <c r="O161" s="17">
        <v>0.2145</v>
      </c>
      <c r="P161" s="17">
        <v>0.115</v>
      </c>
      <c r="Q161" s="19">
        <v>1212.71144458637</v>
      </c>
      <c r="R161" s="19">
        <v>0</v>
      </c>
      <c r="S161" s="23">
        <v>1052.23725714613</v>
      </c>
      <c r="T161" s="16">
        <v>74</v>
      </c>
      <c r="U161" s="16">
        <v>754.982900577499</v>
      </c>
      <c r="V161" s="16">
        <f t="shared" si="8"/>
        <v>606.355722293185</v>
      </c>
      <c r="W161" s="16">
        <f t="shared" si="9"/>
        <v>1132.47435086625</v>
      </c>
      <c r="X161" s="16">
        <f t="shared" si="10"/>
        <v>526.118628573065</v>
      </c>
      <c r="Y161" s="16">
        <f t="shared" si="11"/>
        <v>1132.47435086625</v>
      </c>
    </row>
    <row r="162" spans="1:25">
      <c r="A162" s="17" t="s">
        <v>153</v>
      </c>
      <c r="B162" s="17" t="s">
        <v>15</v>
      </c>
      <c r="C162" s="17">
        <v>12</v>
      </c>
      <c r="D162" s="17">
        <v>2019</v>
      </c>
      <c r="E162" s="17">
        <v>0.4444772</v>
      </c>
      <c r="F162" s="17">
        <v>29.0019657707673</v>
      </c>
      <c r="G162" s="17">
        <v>0.0165</v>
      </c>
      <c r="H162" s="17">
        <v>1.8312</v>
      </c>
      <c r="I162" s="17">
        <v>0.0595</v>
      </c>
      <c r="J162" s="17">
        <v>0.0290000000000001</v>
      </c>
      <c r="K162" s="17">
        <v>0.0874</v>
      </c>
      <c r="L162" s="17">
        <v>7.91873748779297</v>
      </c>
      <c r="M162" s="17">
        <v>0.0071577808975215</v>
      </c>
      <c r="N162" s="17">
        <v>0.298223838454224</v>
      </c>
      <c r="O162" s="17">
        <v>0.1696</v>
      </c>
      <c r="P162" s="17">
        <v>0.1322</v>
      </c>
      <c r="Q162" s="19">
        <v>1212.71144458637</v>
      </c>
      <c r="R162" s="19">
        <v>0</v>
      </c>
      <c r="S162" s="23">
        <v>1052.23725714613</v>
      </c>
      <c r="T162" s="16">
        <v>80.5</v>
      </c>
      <c r="U162" s="16">
        <v>754.982900577499</v>
      </c>
      <c r="V162" s="16">
        <f t="shared" si="8"/>
        <v>606.355722293185</v>
      </c>
      <c r="W162" s="16">
        <f t="shared" si="9"/>
        <v>1132.47435086625</v>
      </c>
      <c r="X162" s="16">
        <f t="shared" si="10"/>
        <v>526.118628573065</v>
      </c>
      <c r="Y162" s="16">
        <f t="shared" si="11"/>
        <v>1132.47435086625</v>
      </c>
    </row>
    <row r="163" spans="1:25">
      <c r="A163" s="17" t="s">
        <v>154</v>
      </c>
      <c r="B163" s="17" t="s">
        <v>16</v>
      </c>
      <c r="C163" s="17">
        <v>24</v>
      </c>
      <c r="D163" s="17">
        <v>2009</v>
      </c>
      <c r="E163" s="17">
        <v>0.003289</v>
      </c>
      <c r="F163" s="17">
        <v>25.8195753413633</v>
      </c>
      <c r="G163" s="17">
        <v>0.0029</v>
      </c>
      <c r="H163" s="17">
        <v>4.0184</v>
      </c>
      <c r="I163" s="17">
        <v>0.0940000000000001</v>
      </c>
      <c r="J163" s="17">
        <v>-0.00689999999999998</v>
      </c>
      <c r="K163" s="17">
        <v>0.285</v>
      </c>
      <c r="L163" s="17">
        <v>1.27623919169108</v>
      </c>
      <c r="M163" s="17">
        <v>0.00530526765401993</v>
      </c>
      <c r="N163" s="17">
        <v>0.682212125570941</v>
      </c>
      <c r="O163" s="17">
        <v>0.3989</v>
      </c>
      <c r="P163" s="17">
        <v>0.1106</v>
      </c>
      <c r="Q163" s="19">
        <v>162.839828415431</v>
      </c>
      <c r="R163" s="19">
        <v>1052.23725714613</v>
      </c>
      <c r="S163" s="23">
        <v>0</v>
      </c>
      <c r="T163" s="16">
        <v>46.4746019711903</v>
      </c>
      <c r="U163" s="16">
        <v>405.025695187187</v>
      </c>
      <c r="V163" s="16">
        <f t="shared" si="8"/>
        <v>607.538542780781</v>
      </c>
      <c r="W163" s="16">
        <f t="shared" si="9"/>
        <v>81.4199142077155</v>
      </c>
      <c r="X163" s="16">
        <f t="shared" si="10"/>
        <v>526.118628573065</v>
      </c>
      <c r="Y163" s="16">
        <f t="shared" si="11"/>
        <v>81.4199142077155</v>
      </c>
    </row>
    <row r="164" spans="1:25">
      <c r="A164" s="17" t="s">
        <v>154</v>
      </c>
      <c r="B164" s="17" t="s">
        <v>16</v>
      </c>
      <c r="C164" s="17">
        <v>24</v>
      </c>
      <c r="D164" s="17">
        <v>2010</v>
      </c>
      <c r="E164" s="17">
        <v>0.0065373</v>
      </c>
      <c r="F164" s="17">
        <v>26.1045998697338</v>
      </c>
      <c r="G164" s="17">
        <v>0.002</v>
      </c>
      <c r="H164" s="17">
        <v>7.1868</v>
      </c>
      <c r="I164" s="17">
        <v>0.1064</v>
      </c>
      <c r="J164" s="17">
        <v>0.0331999999999999</v>
      </c>
      <c r="K164" s="17">
        <v>0.1973</v>
      </c>
      <c r="L164" s="17">
        <v>0.988881715138753</v>
      </c>
      <c r="M164" s="17">
        <v>0.00756007759395065</v>
      </c>
      <c r="N164" s="17">
        <v>0.601443384791232</v>
      </c>
      <c r="O164" s="17">
        <v>0.2309</v>
      </c>
      <c r="P164" s="17">
        <v>0.1544</v>
      </c>
      <c r="Q164" s="19">
        <v>162.839828415431</v>
      </c>
      <c r="R164" s="19">
        <v>1052.23725714613</v>
      </c>
      <c r="S164" s="23">
        <v>0</v>
      </c>
      <c r="T164" s="16">
        <v>51.1474205984946</v>
      </c>
      <c r="U164" s="16">
        <v>405.025695187187</v>
      </c>
      <c r="V164" s="16">
        <f t="shared" si="8"/>
        <v>607.538542780781</v>
      </c>
      <c r="W164" s="16">
        <f t="shared" si="9"/>
        <v>81.4199142077155</v>
      </c>
      <c r="X164" s="16">
        <f t="shared" si="10"/>
        <v>526.118628573065</v>
      </c>
      <c r="Y164" s="16">
        <f t="shared" si="11"/>
        <v>81.4199142077155</v>
      </c>
    </row>
    <row r="165" spans="1:25">
      <c r="A165" s="17" t="s">
        <v>154</v>
      </c>
      <c r="B165" s="17" t="s">
        <v>16</v>
      </c>
      <c r="C165" s="17">
        <v>24</v>
      </c>
      <c r="D165" s="17">
        <v>2011</v>
      </c>
      <c r="E165" s="17">
        <v>0.00607</v>
      </c>
      <c r="F165" s="17">
        <v>26.4332214054584</v>
      </c>
      <c r="G165" s="17">
        <v>0.0024</v>
      </c>
      <c r="H165" s="17">
        <v>7.0496</v>
      </c>
      <c r="I165" s="17">
        <v>0.0955</v>
      </c>
      <c r="J165" s="17">
        <v>0.0539</v>
      </c>
      <c r="K165" s="17">
        <v>0.1361</v>
      </c>
      <c r="L165" s="17">
        <v>1.70636353492737</v>
      </c>
      <c r="M165" s="17">
        <v>0.00944096644015549</v>
      </c>
      <c r="N165" s="17">
        <v>0.553522200514348</v>
      </c>
      <c r="O165" s="17">
        <v>0.2291</v>
      </c>
      <c r="P165" s="17">
        <v>0.1394</v>
      </c>
      <c r="Q165" s="19">
        <v>162.839828415431</v>
      </c>
      <c r="R165" s="19">
        <v>1052.23725714613</v>
      </c>
      <c r="S165" s="23">
        <v>0</v>
      </c>
      <c r="T165" s="16">
        <v>55.8667398865092</v>
      </c>
      <c r="U165" s="16">
        <v>405.025695187187</v>
      </c>
      <c r="V165" s="16">
        <f t="shared" si="8"/>
        <v>607.538542780781</v>
      </c>
      <c r="W165" s="16">
        <f t="shared" si="9"/>
        <v>81.4199142077155</v>
      </c>
      <c r="X165" s="16">
        <f t="shared" si="10"/>
        <v>526.118628573065</v>
      </c>
      <c r="Y165" s="16">
        <f t="shared" si="11"/>
        <v>81.4199142077155</v>
      </c>
    </row>
    <row r="166" spans="1:25">
      <c r="A166" s="17" t="s">
        <v>154</v>
      </c>
      <c r="B166" s="17" t="s">
        <v>16</v>
      </c>
      <c r="C166" s="17">
        <v>24</v>
      </c>
      <c r="D166" s="17">
        <v>2012</v>
      </c>
      <c r="E166" s="17">
        <v>0.0076541</v>
      </c>
      <c r="F166" s="17">
        <v>26.6992087188501</v>
      </c>
      <c r="G166" s="17">
        <v>0.0046</v>
      </c>
      <c r="H166" s="17">
        <v>4.216</v>
      </c>
      <c r="I166" s="17">
        <v>0.0786</v>
      </c>
      <c r="J166" s="17">
        <v>0.0265000000000001</v>
      </c>
      <c r="K166" s="17">
        <v>0.1384</v>
      </c>
      <c r="L166" s="17">
        <v>2.44398295084635</v>
      </c>
      <c r="M166" s="17">
        <v>0.010221669870554</v>
      </c>
      <c r="N166" s="17">
        <v>0.487172713906523</v>
      </c>
      <c r="O166" s="17">
        <v>0.1999</v>
      </c>
      <c r="P166" s="17">
        <v>0.1251</v>
      </c>
      <c r="Q166" s="19">
        <v>162.839828415431</v>
      </c>
      <c r="R166" s="19">
        <v>1052.23725714613</v>
      </c>
      <c r="S166" s="23">
        <v>0</v>
      </c>
      <c r="T166" s="16">
        <v>58.8095672813584</v>
      </c>
      <c r="U166" s="16">
        <v>405.025695187187</v>
      </c>
      <c r="V166" s="16">
        <f t="shared" si="8"/>
        <v>607.538542780781</v>
      </c>
      <c r="W166" s="16">
        <f t="shared" si="9"/>
        <v>81.4199142077155</v>
      </c>
      <c r="X166" s="16">
        <f t="shared" si="10"/>
        <v>526.118628573065</v>
      </c>
      <c r="Y166" s="16">
        <f t="shared" si="11"/>
        <v>81.4199142077155</v>
      </c>
    </row>
    <row r="167" spans="1:25">
      <c r="A167" s="17" t="s">
        <v>154</v>
      </c>
      <c r="B167" s="17" t="s">
        <v>16</v>
      </c>
      <c r="C167" s="17">
        <v>24</v>
      </c>
      <c r="D167" s="17">
        <v>2013</v>
      </c>
      <c r="E167" s="17">
        <v>0.0061067</v>
      </c>
      <c r="F167" s="17">
        <v>26.9138209558694</v>
      </c>
      <c r="G167" s="17">
        <v>0.0064</v>
      </c>
      <c r="H167" s="17">
        <v>3.2921</v>
      </c>
      <c r="I167" s="17">
        <v>0.0777</v>
      </c>
      <c r="J167" s="17">
        <v>0.0262</v>
      </c>
      <c r="K167" s="17">
        <v>0.1359</v>
      </c>
      <c r="L167" s="17">
        <v>1.13897359848022</v>
      </c>
      <c r="M167" s="17">
        <v>0.0100411357527945</v>
      </c>
      <c r="N167" s="17">
        <v>0.515782777429948</v>
      </c>
      <c r="O167" s="17">
        <v>0.2448</v>
      </c>
      <c r="P167" s="17">
        <v>0.1153</v>
      </c>
      <c r="Q167" s="19">
        <v>162.839828415431</v>
      </c>
      <c r="R167" s="19">
        <v>1052.23725714613</v>
      </c>
      <c r="S167" s="23">
        <v>0</v>
      </c>
      <c r="T167" s="16">
        <v>60.567479083303</v>
      </c>
      <c r="U167" s="16">
        <v>405.025695187187</v>
      </c>
      <c r="V167" s="16">
        <f t="shared" si="8"/>
        <v>607.538542780781</v>
      </c>
      <c r="W167" s="16">
        <f t="shared" si="9"/>
        <v>81.4199142077155</v>
      </c>
      <c r="X167" s="16">
        <f t="shared" si="10"/>
        <v>526.118628573065</v>
      </c>
      <c r="Y167" s="16">
        <f t="shared" si="11"/>
        <v>81.4199142077155</v>
      </c>
    </row>
    <row r="168" spans="1:25">
      <c r="A168" s="17" t="s">
        <v>154</v>
      </c>
      <c r="B168" s="17" t="s">
        <v>16</v>
      </c>
      <c r="C168" s="17">
        <v>24</v>
      </c>
      <c r="D168" s="17">
        <v>2014</v>
      </c>
      <c r="E168" s="17">
        <v>0.0165471</v>
      </c>
      <c r="F168" s="17">
        <v>27.2304800338815</v>
      </c>
      <c r="G168" s="17">
        <v>0.0088</v>
      </c>
      <c r="H168" s="17">
        <v>2.9289</v>
      </c>
      <c r="I168" s="17">
        <v>0.0743000000000001</v>
      </c>
      <c r="J168" s="17">
        <v>0.0198999999999999</v>
      </c>
      <c r="K168" s="17">
        <v>0.1216</v>
      </c>
      <c r="L168" s="17">
        <v>1.23634880701701</v>
      </c>
      <c r="M168" s="17">
        <v>0.00760571142305059</v>
      </c>
      <c r="N168" s="17">
        <v>0.61086106878733</v>
      </c>
      <c r="O168" s="17">
        <v>0.2605</v>
      </c>
      <c r="P168" s="17">
        <v>0.106</v>
      </c>
      <c r="Q168" s="19">
        <v>162.839828415431</v>
      </c>
      <c r="R168" s="19">
        <v>1052.23725714613</v>
      </c>
      <c r="S168" s="23">
        <v>0</v>
      </c>
      <c r="T168" s="16">
        <v>62.7814088598402</v>
      </c>
      <c r="U168" s="16">
        <v>405.025695187187</v>
      </c>
      <c r="V168" s="16">
        <f t="shared" si="8"/>
        <v>607.538542780781</v>
      </c>
      <c r="W168" s="16">
        <f t="shared" si="9"/>
        <v>81.4199142077155</v>
      </c>
      <c r="X168" s="16">
        <f t="shared" si="10"/>
        <v>526.118628573065</v>
      </c>
      <c r="Y168" s="16">
        <f t="shared" si="11"/>
        <v>81.4199142077155</v>
      </c>
    </row>
    <row r="169" spans="1:25">
      <c r="A169" s="17" t="s">
        <v>154</v>
      </c>
      <c r="B169" s="17" t="s">
        <v>16</v>
      </c>
      <c r="C169" s="17">
        <v>24</v>
      </c>
      <c r="D169" s="17">
        <v>2015</v>
      </c>
      <c r="E169" s="17">
        <v>0.0361507</v>
      </c>
      <c r="F169" s="17">
        <v>27.6621809523355</v>
      </c>
      <c r="G169" s="17">
        <v>0.0123</v>
      </c>
      <c r="H169" s="17">
        <v>2.4083</v>
      </c>
      <c r="I169" s="17">
        <v>0.0704000000000001</v>
      </c>
      <c r="J169" s="17">
        <v>0.0144</v>
      </c>
      <c r="K169" s="17">
        <v>0.1334</v>
      </c>
      <c r="L169" s="17">
        <v>1.81286647796631</v>
      </c>
      <c r="M169" s="17">
        <v>0.00683437925840121</v>
      </c>
      <c r="N169" s="17">
        <v>0.298152495475099</v>
      </c>
      <c r="O169" s="17">
        <v>0.2151</v>
      </c>
      <c r="P169" s="17">
        <v>0.1104</v>
      </c>
      <c r="Q169" s="19">
        <v>162.839828415431</v>
      </c>
      <c r="R169" s="19">
        <v>1052.23725714613</v>
      </c>
      <c r="S169" s="23">
        <v>0</v>
      </c>
      <c r="T169" s="16">
        <v>64.9214659685864</v>
      </c>
      <c r="U169" s="16">
        <v>405.025695187187</v>
      </c>
      <c r="V169" s="16">
        <f t="shared" si="8"/>
        <v>607.538542780781</v>
      </c>
      <c r="W169" s="16">
        <f t="shared" si="9"/>
        <v>81.4199142077155</v>
      </c>
      <c r="X169" s="16">
        <f t="shared" si="10"/>
        <v>526.118628573065</v>
      </c>
      <c r="Y169" s="16">
        <f t="shared" si="11"/>
        <v>81.4199142077155</v>
      </c>
    </row>
    <row r="170" spans="1:25">
      <c r="A170" s="17" t="s">
        <v>154</v>
      </c>
      <c r="B170" s="17" t="s">
        <v>16</v>
      </c>
      <c r="C170" s="17">
        <v>24</v>
      </c>
      <c r="D170" s="17">
        <v>2016</v>
      </c>
      <c r="E170" s="17">
        <v>0.0640332</v>
      </c>
      <c r="F170" s="17">
        <v>27.9347151984444</v>
      </c>
      <c r="G170" s="17">
        <v>0.0133</v>
      </c>
      <c r="H170" s="17">
        <v>2.5933</v>
      </c>
      <c r="I170" s="17">
        <v>0.0684999999999999</v>
      </c>
      <c r="J170" s="17">
        <v>0.02</v>
      </c>
      <c r="K170" s="17">
        <v>0.1133</v>
      </c>
      <c r="L170" s="17">
        <v>3.64832796732585</v>
      </c>
      <c r="M170" s="17">
        <v>0.00749390274573089</v>
      </c>
      <c r="N170" s="17">
        <v>0.305408330619883</v>
      </c>
      <c r="O170" s="17">
        <v>0.23</v>
      </c>
      <c r="P170" s="17">
        <v>0.1179</v>
      </c>
      <c r="Q170" s="19">
        <v>162.839828415431</v>
      </c>
      <c r="R170" s="19">
        <v>1052.23725714613</v>
      </c>
      <c r="S170" s="23">
        <v>0</v>
      </c>
      <c r="T170" s="16">
        <v>64.9731663685152</v>
      </c>
      <c r="U170" s="16">
        <v>405.025695187187</v>
      </c>
      <c r="V170" s="16">
        <f t="shared" si="8"/>
        <v>607.538542780781</v>
      </c>
      <c r="W170" s="16">
        <f t="shared" si="9"/>
        <v>81.4199142077155</v>
      </c>
      <c r="X170" s="16">
        <f t="shared" si="10"/>
        <v>526.118628573065</v>
      </c>
      <c r="Y170" s="16">
        <f t="shared" si="11"/>
        <v>81.4199142077155</v>
      </c>
    </row>
    <row r="171" spans="1:25">
      <c r="A171" s="17" t="s">
        <v>154</v>
      </c>
      <c r="B171" s="17" t="s">
        <v>16</v>
      </c>
      <c r="C171" s="17">
        <v>24</v>
      </c>
      <c r="D171" s="17">
        <v>2017</v>
      </c>
      <c r="E171" s="17">
        <v>0.1354003</v>
      </c>
      <c r="F171" s="17">
        <v>28.0606922805543</v>
      </c>
      <c r="G171" s="17">
        <v>0.0115</v>
      </c>
      <c r="H171" s="17">
        <v>2.9694</v>
      </c>
      <c r="I171" s="17">
        <v>0.0695</v>
      </c>
      <c r="J171" s="17">
        <v>0.0156</v>
      </c>
      <c r="K171" s="17">
        <v>0.081</v>
      </c>
      <c r="L171" s="17">
        <v>3.63873986562093</v>
      </c>
      <c r="M171" s="17">
        <v>0.00714029737504143</v>
      </c>
      <c r="N171" s="17">
        <v>0.608060593947686</v>
      </c>
      <c r="O171" s="17">
        <v>0.2726</v>
      </c>
      <c r="P171" s="17">
        <v>0.1221</v>
      </c>
      <c r="Q171" s="19">
        <v>162.839828415431</v>
      </c>
      <c r="R171" s="19">
        <v>1052.23725714613</v>
      </c>
      <c r="S171" s="23">
        <v>0</v>
      </c>
      <c r="T171" s="16">
        <v>65</v>
      </c>
      <c r="U171" s="16">
        <v>405.025695187187</v>
      </c>
      <c r="V171" s="16">
        <f t="shared" si="8"/>
        <v>607.538542780781</v>
      </c>
      <c r="W171" s="16">
        <f t="shared" si="9"/>
        <v>81.4199142077155</v>
      </c>
      <c r="X171" s="16">
        <f t="shared" si="10"/>
        <v>526.118628573065</v>
      </c>
      <c r="Y171" s="16">
        <f t="shared" si="11"/>
        <v>81.4199142077155</v>
      </c>
    </row>
    <row r="172" spans="1:25">
      <c r="A172" s="17" t="s">
        <v>154</v>
      </c>
      <c r="B172" s="17" t="s">
        <v>16</v>
      </c>
      <c r="C172" s="17">
        <v>24</v>
      </c>
      <c r="D172" s="17">
        <v>2018</v>
      </c>
      <c r="E172" s="17">
        <v>0.1950809</v>
      </c>
      <c r="F172" s="17">
        <v>28.129791209327</v>
      </c>
      <c r="G172" s="17">
        <v>0.012</v>
      </c>
      <c r="H172" s="17">
        <v>2.7037</v>
      </c>
      <c r="I172" s="17">
        <v>0.0675</v>
      </c>
      <c r="J172" s="17">
        <v>0.0209999999999999</v>
      </c>
      <c r="K172" s="17">
        <v>0.081</v>
      </c>
      <c r="L172" s="17">
        <v>4.60469813664754</v>
      </c>
      <c r="M172" s="17">
        <v>0.00702032786715447</v>
      </c>
      <c r="N172" s="17">
        <v>0.312497448152961</v>
      </c>
      <c r="O172" s="17">
        <v>0.2133</v>
      </c>
      <c r="P172" s="17">
        <v>0.1338</v>
      </c>
      <c r="Q172" s="19">
        <v>162.839828415431</v>
      </c>
      <c r="R172" s="19">
        <v>1052.23725714613</v>
      </c>
      <c r="S172" s="23">
        <v>0</v>
      </c>
      <c r="T172" s="16">
        <v>65</v>
      </c>
      <c r="U172" s="16">
        <v>405.025695187187</v>
      </c>
      <c r="V172" s="16">
        <f t="shared" si="8"/>
        <v>607.538542780781</v>
      </c>
      <c r="W172" s="16">
        <f t="shared" si="9"/>
        <v>81.4199142077155</v>
      </c>
      <c r="X172" s="16">
        <f t="shared" si="10"/>
        <v>526.118628573065</v>
      </c>
      <c r="Y172" s="16">
        <f t="shared" si="11"/>
        <v>81.4199142077155</v>
      </c>
    </row>
    <row r="173" spans="1:25">
      <c r="A173" s="17" t="s">
        <v>154</v>
      </c>
      <c r="B173" s="17" t="s">
        <v>16</v>
      </c>
      <c r="C173" s="17">
        <v>24</v>
      </c>
      <c r="D173" s="17">
        <v>2019</v>
      </c>
      <c r="E173" s="17">
        <v>0.3169612</v>
      </c>
      <c r="F173" s="17">
        <v>28.2192442783295</v>
      </c>
      <c r="G173" s="17">
        <v>0.0137</v>
      </c>
      <c r="H173" s="17">
        <v>2.208</v>
      </c>
      <c r="I173" s="17">
        <v>0.0595</v>
      </c>
      <c r="J173" s="17">
        <v>0.0290000000000001</v>
      </c>
      <c r="K173" s="17">
        <v>0.0874</v>
      </c>
      <c r="L173" s="17">
        <v>7.91873748779297</v>
      </c>
      <c r="M173" s="17">
        <v>0.00729847076259845</v>
      </c>
      <c r="N173" s="17">
        <v>0.278254165603105</v>
      </c>
      <c r="O173" s="17">
        <v>0.1838</v>
      </c>
      <c r="P173" s="17">
        <v>0.1424</v>
      </c>
      <c r="Q173" s="19">
        <v>162.839828415431</v>
      </c>
      <c r="R173" s="19">
        <v>1052.23725714613</v>
      </c>
      <c r="S173" s="23">
        <v>0</v>
      </c>
      <c r="T173" s="16">
        <v>64</v>
      </c>
      <c r="U173" s="16">
        <v>405.025695187187</v>
      </c>
      <c r="V173" s="16">
        <f t="shared" si="8"/>
        <v>607.538542780781</v>
      </c>
      <c r="W173" s="16">
        <f t="shared" si="9"/>
        <v>81.4199142077155</v>
      </c>
      <c r="X173" s="16">
        <f t="shared" si="10"/>
        <v>526.118628573065</v>
      </c>
      <c r="Y173" s="16">
        <f t="shared" si="11"/>
        <v>81.4199142077155</v>
      </c>
    </row>
    <row r="174" spans="1:25">
      <c r="A174" s="17" t="s">
        <v>155</v>
      </c>
      <c r="B174" s="17" t="s">
        <v>17</v>
      </c>
      <c r="C174" s="17">
        <v>23</v>
      </c>
      <c r="D174" s="17">
        <v>2009</v>
      </c>
      <c r="E174" s="17">
        <v>0.0030047</v>
      </c>
      <c r="F174" s="17">
        <v>26.0881391462701</v>
      </c>
      <c r="G174" s="17">
        <v>0.0038</v>
      </c>
      <c r="H174" s="17"/>
      <c r="I174" s="17">
        <v>0.0940000000000001</v>
      </c>
      <c r="J174" s="17">
        <v>-0.00689999999999998</v>
      </c>
      <c r="K174" s="17">
        <v>0.285</v>
      </c>
      <c r="L174" s="17">
        <v>1.27623919169108</v>
      </c>
      <c r="M174" s="17">
        <v>0.00556821905687331</v>
      </c>
      <c r="N174" s="17">
        <v>0.505235237095531</v>
      </c>
      <c r="O174" s="17">
        <v>0.3053</v>
      </c>
      <c r="P174" s="17">
        <v>0.12</v>
      </c>
      <c r="Q174" s="19">
        <v>692.846291277192</v>
      </c>
      <c r="R174" s="19">
        <v>1802.82125656036</v>
      </c>
      <c r="S174" s="23">
        <v>810.248013366938</v>
      </c>
      <c r="T174" s="16">
        <v>29.2397043294615</v>
      </c>
      <c r="U174" s="16">
        <v>1101.97185373483</v>
      </c>
      <c r="V174" s="16">
        <f t="shared" si="8"/>
        <v>1247.83377391878</v>
      </c>
      <c r="W174" s="16">
        <f t="shared" si="9"/>
        <v>751.547152322065</v>
      </c>
      <c r="X174" s="16">
        <f t="shared" si="10"/>
        <v>1306.53463496365</v>
      </c>
      <c r="Y174" s="16">
        <f t="shared" si="11"/>
        <v>751.547152322065</v>
      </c>
    </row>
    <row r="175" spans="1:25">
      <c r="A175" s="17" t="s">
        <v>155</v>
      </c>
      <c r="B175" s="17" t="s">
        <v>17</v>
      </c>
      <c r="C175" s="17">
        <v>23</v>
      </c>
      <c r="D175" s="17">
        <v>2010</v>
      </c>
      <c r="E175" s="17">
        <v>0.0054412</v>
      </c>
      <c r="F175" s="17">
        <v>26.3369766755136</v>
      </c>
      <c r="G175" s="17">
        <v>0.0062</v>
      </c>
      <c r="H175" s="17">
        <v>2.0177</v>
      </c>
      <c r="I175" s="17">
        <v>0.1064</v>
      </c>
      <c r="J175" s="17">
        <v>0.0331999999999999</v>
      </c>
      <c r="K175" s="17">
        <v>0.1973</v>
      </c>
      <c r="L175" s="17">
        <v>0.988881715138753</v>
      </c>
      <c r="M175" s="17">
        <v>0.00831981908405988</v>
      </c>
      <c r="N175" s="17">
        <v>0.5300074018146</v>
      </c>
      <c r="O175" s="17">
        <v>0.267</v>
      </c>
      <c r="P175" s="17">
        <v>0.110812</v>
      </c>
      <c r="Q175" s="19">
        <v>692.846291277192</v>
      </c>
      <c r="R175" s="19">
        <v>1802.82125656036</v>
      </c>
      <c r="S175" s="23">
        <v>810.248013366938</v>
      </c>
      <c r="T175" s="16">
        <v>34.7517730496454</v>
      </c>
      <c r="U175" s="16">
        <v>1101.97185373483</v>
      </c>
      <c r="V175" s="16">
        <f t="shared" si="8"/>
        <v>1247.83377391878</v>
      </c>
      <c r="W175" s="16">
        <f t="shared" si="9"/>
        <v>751.547152322065</v>
      </c>
      <c r="X175" s="16">
        <f t="shared" si="10"/>
        <v>1306.53463496365</v>
      </c>
      <c r="Y175" s="16">
        <f t="shared" si="11"/>
        <v>751.547152322065</v>
      </c>
    </row>
    <row r="176" spans="1:25">
      <c r="A176" s="17" t="s">
        <v>155</v>
      </c>
      <c r="B176" s="17" t="s">
        <v>17</v>
      </c>
      <c r="C176" s="17">
        <v>23</v>
      </c>
      <c r="D176" s="17">
        <v>2011</v>
      </c>
      <c r="E176" s="17">
        <v>0.0034337</v>
      </c>
      <c r="F176" s="17">
        <v>26.8038598381589</v>
      </c>
      <c r="G176" s="17">
        <v>0.0059</v>
      </c>
      <c r="H176" s="17">
        <v>2.9885</v>
      </c>
      <c r="I176" s="17">
        <v>0.0955</v>
      </c>
      <c r="J176" s="17">
        <v>0.0539</v>
      </c>
      <c r="K176" s="17">
        <v>0.1361</v>
      </c>
      <c r="L176" s="17">
        <v>1.70636353492737</v>
      </c>
      <c r="M176" s="17">
        <v>0.0094864574527776</v>
      </c>
      <c r="N176" s="17">
        <v>0.428442027264207</v>
      </c>
      <c r="O176" s="17">
        <v>0.2736</v>
      </c>
      <c r="P176" s="17">
        <v>0.114135</v>
      </c>
      <c r="Q176" s="19">
        <v>692.846291277192</v>
      </c>
      <c r="R176" s="19">
        <v>1802.82125656036</v>
      </c>
      <c r="S176" s="23">
        <v>810.248013366938</v>
      </c>
      <c r="T176" s="16">
        <v>37.615440489779</v>
      </c>
      <c r="U176" s="16">
        <v>1101.97185373483</v>
      </c>
      <c r="V176" s="16">
        <f t="shared" si="8"/>
        <v>1247.83377391878</v>
      </c>
      <c r="W176" s="16">
        <f t="shared" si="9"/>
        <v>751.547152322065</v>
      </c>
      <c r="X176" s="16">
        <f t="shared" si="10"/>
        <v>1306.53463496365</v>
      </c>
      <c r="Y176" s="16">
        <f t="shared" si="11"/>
        <v>751.547152322065</v>
      </c>
    </row>
    <row r="177" spans="1:25">
      <c r="A177" s="17" t="s">
        <v>155</v>
      </c>
      <c r="B177" s="17" t="s">
        <v>17</v>
      </c>
      <c r="C177" s="17">
        <v>23</v>
      </c>
      <c r="D177" s="17">
        <v>2012</v>
      </c>
      <c r="E177" s="17">
        <v>0.0043843</v>
      </c>
      <c r="F177" s="17">
        <v>27.1496729218826</v>
      </c>
      <c r="G177" s="17">
        <v>0.0067</v>
      </c>
      <c r="H177" s="17">
        <v>3.4385</v>
      </c>
      <c r="I177" s="17">
        <v>0.0786</v>
      </c>
      <c r="J177" s="17">
        <v>0.0265000000000001</v>
      </c>
      <c r="K177" s="17">
        <v>0.1384</v>
      </c>
      <c r="L177" s="17">
        <v>2.44398295084635</v>
      </c>
      <c r="M177" s="17">
        <v>0.00941791461831278</v>
      </c>
      <c r="N177" s="17">
        <v>0.416801970354378</v>
      </c>
      <c r="O177" s="17">
        <v>0.2542</v>
      </c>
      <c r="P177" s="17">
        <v>0.113807</v>
      </c>
      <c r="Q177" s="19">
        <v>692.846291277192</v>
      </c>
      <c r="R177" s="19">
        <v>1802.82125656036</v>
      </c>
      <c r="S177" s="23">
        <v>810.248013366938</v>
      </c>
      <c r="T177" s="16">
        <v>39.9175216856635</v>
      </c>
      <c r="U177" s="16">
        <v>1101.97185373483</v>
      </c>
      <c r="V177" s="16">
        <f t="shared" si="8"/>
        <v>1247.83377391878</v>
      </c>
      <c r="W177" s="16">
        <f t="shared" si="9"/>
        <v>751.547152322065</v>
      </c>
      <c r="X177" s="16">
        <f t="shared" si="10"/>
        <v>1306.53463496365</v>
      </c>
      <c r="Y177" s="16">
        <f t="shared" si="11"/>
        <v>751.547152322065</v>
      </c>
    </row>
    <row r="178" spans="1:25">
      <c r="A178" s="17" t="s">
        <v>155</v>
      </c>
      <c r="B178" s="17" t="s">
        <v>17</v>
      </c>
      <c r="C178" s="17">
        <v>23</v>
      </c>
      <c r="D178" s="17">
        <v>2013</v>
      </c>
      <c r="E178" s="17">
        <v>0.0044529</v>
      </c>
      <c r="F178" s="17">
        <v>27.372478679929</v>
      </c>
      <c r="G178" s="17">
        <v>0.0096</v>
      </c>
      <c r="H178" s="17">
        <v>3.3406</v>
      </c>
      <c r="I178" s="17">
        <v>0.0777</v>
      </c>
      <c r="J178" s="17">
        <v>0.0262</v>
      </c>
      <c r="K178" s="17">
        <v>0.1359</v>
      </c>
      <c r="L178" s="17">
        <v>1.13897359848022</v>
      </c>
      <c r="M178" s="17">
        <v>0.00896260280929115</v>
      </c>
      <c r="N178" s="17">
        <v>0.460805882616164</v>
      </c>
      <c r="O178" s="17">
        <v>0.2496</v>
      </c>
      <c r="P178" s="17">
        <v>0.106137</v>
      </c>
      <c r="Q178" s="19">
        <v>692.846291277192</v>
      </c>
      <c r="R178" s="19">
        <v>1802.82125656036</v>
      </c>
      <c r="S178" s="23">
        <v>810.248013366938</v>
      </c>
      <c r="T178" s="16">
        <v>44.4757684629918</v>
      </c>
      <c r="U178" s="16">
        <v>1101.97185373483</v>
      </c>
      <c r="V178" s="16">
        <f t="shared" si="8"/>
        <v>1247.83377391878</v>
      </c>
      <c r="W178" s="16">
        <f t="shared" si="9"/>
        <v>751.547152322065</v>
      </c>
      <c r="X178" s="16">
        <f t="shared" si="10"/>
        <v>1306.53463496365</v>
      </c>
      <c r="Y178" s="16">
        <f t="shared" si="11"/>
        <v>751.547152322065</v>
      </c>
    </row>
    <row r="179" spans="1:25">
      <c r="A179" s="17" t="s">
        <v>155</v>
      </c>
      <c r="B179" s="17" t="s">
        <v>17</v>
      </c>
      <c r="C179" s="17">
        <v>23</v>
      </c>
      <c r="D179" s="17">
        <v>2014</v>
      </c>
      <c r="E179" s="17">
        <v>0.0242287</v>
      </c>
      <c r="F179" s="17">
        <v>27.4668010821487</v>
      </c>
      <c r="G179" s="17">
        <v>0.0094</v>
      </c>
      <c r="H179" s="17">
        <v>2.6661</v>
      </c>
      <c r="I179" s="17">
        <v>0.0743000000000001</v>
      </c>
      <c r="J179" s="17">
        <v>0.0198999999999999</v>
      </c>
      <c r="K179" s="17">
        <v>0.1216</v>
      </c>
      <c r="L179" s="17">
        <v>1.23634880701701</v>
      </c>
      <c r="M179" s="17">
        <v>0.00844957428966861</v>
      </c>
      <c r="N179" s="17">
        <v>0.510015131242904</v>
      </c>
      <c r="O179" s="17">
        <v>0.1649</v>
      </c>
      <c r="P179" s="17">
        <v>0.1114</v>
      </c>
      <c r="Q179" s="19">
        <v>692.846291277192</v>
      </c>
      <c r="R179" s="19">
        <v>1802.82125656036</v>
      </c>
      <c r="S179" s="23">
        <v>810.248013366938</v>
      </c>
      <c r="T179" s="16">
        <v>57.551869720709</v>
      </c>
      <c r="U179" s="16">
        <v>1101.97185373483</v>
      </c>
      <c r="V179" s="16">
        <f t="shared" si="8"/>
        <v>1247.83377391878</v>
      </c>
      <c r="W179" s="16">
        <f t="shared" si="9"/>
        <v>751.547152322065</v>
      </c>
      <c r="X179" s="16">
        <f t="shared" si="10"/>
        <v>1306.53463496365</v>
      </c>
      <c r="Y179" s="16">
        <f t="shared" si="11"/>
        <v>751.547152322065</v>
      </c>
    </row>
    <row r="180" spans="1:25">
      <c r="A180" s="17" t="s">
        <v>155</v>
      </c>
      <c r="B180" s="17" t="s">
        <v>17</v>
      </c>
      <c r="C180" s="17">
        <v>23</v>
      </c>
      <c r="D180" s="17">
        <v>2015</v>
      </c>
      <c r="E180" s="17">
        <v>0.0411171</v>
      </c>
      <c r="F180" s="17">
        <v>27.6969546060575</v>
      </c>
      <c r="G180" s="17">
        <v>0.0149</v>
      </c>
      <c r="H180" s="17">
        <v>1.7747</v>
      </c>
      <c r="I180" s="17">
        <v>0.0704000000000001</v>
      </c>
      <c r="J180" s="17">
        <v>0.0144</v>
      </c>
      <c r="K180" s="17">
        <v>0.1334</v>
      </c>
      <c r="L180" s="17">
        <v>1.81286647796631</v>
      </c>
      <c r="M180" s="17">
        <v>0.00758380453678135</v>
      </c>
      <c r="N180" s="17">
        <v>0.575728825019144</v>
      </c>
      <c r="O180" s="17">
        <v>0.1904</v>
      </c>
      <c r="P180" s="17">
        <v>0.1294</v>
      </c>
      <c r="Q180" s="19">
        <v>692.846291277192</v>
      </c>
      <c r="R180" s="19">
        <v>1802.82125656036</v>
      </c>
      <c r="S180" s="23">
        <v>810.248013366938</v>
      </c>
      <c r="T180" s="16">
        <v>48.6333115334777</v>
      </c>
      <c r="U180" s="16">
        <v>1101.97185373483</v>
      </c>
      <c r="V180" s="16">
        <f t="shared" si="8"/>
        <v>1247.83377391878</v>
      </c>
      <c r="W180" s="16">
        <f t="shared" si="9"/>
        <v>751.547152322065</v>
      </c>
      <c r="X180" s="16">
        <f t="shared" si="10"/>
        <v>1306.53463496365</v>
      </c>
      <c r="Y180" s="16">
        <f t="shared" si="11"/>
        <v>751.547152322065</v>
      </c>
    </row>
    <row r="181" spans="1:25">
      <c r="A181" s="17" t="s">
        <v>155</v>
      </c>
      <c r="B181" s="17" t="s">
        <v>17</v>
      </c>
      <c r="C181" s="17">
        <v>23</v>
      </c>
      <c r="D181" s="17">
        <v>2016</v>
      </c>
      <c r="E181" s="17">
        <v>0.115078</v>
      </c>
      <c r="F181" s="17">
        <v>27.8204171116522</v>
      </c>
      <c r="G181" s="17">
        <v>0.0178</v>
      </c>
      <c r="H181" s="17">
        <v>1.7052</v>
      </c>
      <c r="I181" s="17">
        <v>0.0684999999999999</v>
      </c>
      <c r="J181" s="17">
        <v>0.02</v>
      </c>
      <c r="K181" s="17">
        <v>0.1133</v>
      </c>
      <c r="L181" s="17">
        <v>3.64832796732585</v>
      </c>
      <c r="M181" s="17">
        <v>0.00758398455010294</v>
      </c>
      <c r="N181" s="17">
        <v>0.634100038864191</v>
      </c>
      <c r="O181" s="17">
        <v>0.1867</v>
      </c>
      <c r="P181" s="17">
        <v>0.114</v>
      </c>
      <c r="Q181" s="19">
        <v>692.846291277192</v>
      </c>
      <c r="R181" s="19">
        <v>1802.82125656036</v>
      </c>
      <c r="S181" s="23">
        <v>810.248013366938</v>
      </c>
      <c r="T181" s="16">
        <v>52.34744143963</v>
      </c>
      <c r="U181" s="16">
        <v>1101.97185373483</v>
      </c>
      <c r="V181" s="16">
        <f t="shared" si="8"/>
        <v>1247.83377391878</v>
      </c>
      <c r="W181" s="16">
        <f t="shared" si="9"/>
        <v>751.547152322065</v>
      </c>
      <c r="X181" s="16">
        <f t="shared" si="10"/>
        <v>1306.53463496365</v>
      </c>
      <c r="Y181" s="16">
        <f t="shared" si="11"/>
        <v>751.547152322065</v>
      </c>
    </row>
    <row r="182" spans="1:25">
      <c r="A182" s="17" t="s">
        <v>155</v>
      </c>
      <c r="B182" s="17" t="s">
        <v>17</v>
      </c>
      <c r="C182" s="17">
        <v>23</v>
      </c>
      <c r="D182" s="17">
        <v>2019</v>
      </c>
      <c r="E182" s="17">
        <v>0.175352</v>
      </c>
      <c r="F182" s="17">
        <v>27.659383085747</v>
      </c>
      <c r="G182" s="17">
        <v>0.0338</v>
      </c>
      <c r="H182" s="17">
        <v>1.2083</v>
      </c>
      <c r="I182" s="17">
        <v>0.0595</v>
      </c>
      <c r="J182" s="17">
        <v>0.0290000000000001</v>
      </c>
      <c r="K182" s="17">
        <v>0.0874</v>
      </c>
      <c r="L182" s="17">
        <v>7.91873748779297</v>
      </c>
      <c r="M182" s="17">
        <v>0.000582249836697876</v>
      </c>
      <c r="N182" s="17">
        <v>0.0951446431167321</v>
      </c>
      <c r="O182" s="17">
        <v>0.2123</v>
      </c>
      <c r="P182" s="17">
        <v>0.1226</v>
      </c>
      <c r="Q182" s="19">
        <v>723.837163315738</v>
      </c>
      <c r="R182" s="19">
        <v>1595.43634049626</v>
      </c>
      <c r="S182" s="23">
        <v>767.291797715821</v>
      </c>
      <c r="T182" s="16">
        <v>64.4</v>
      </c>
      <c r="U182" s="16">
        <v>1028.85510050927</v>
      </c>
      <c r="V182" s="16">
        <f t="shared" si="8"/>
        <v>1159.636751906</v>
      </c>
      <c r="W182" s="16">
        <f t="shared" si="9"/>
        <v>745.564480515779</v>
      </c>
      <c r="X182" s="16">
        <f t="shared" si="10"/>
        <v>1181.36406910604</v>
      </c>
      <c r="Y182" s="16">
        <f t="shared" si="11"/>
        <v>745.564480515779</v>
      </c>
    </row>
    <row r="183" spans="1:25">
      <c r="A183" s="17" t="s">
        <v>156</v>
      </c>
      <c r="B183" s="17" t="s">
        <v>18</v>
      </c>
      <c r="C183" s="17">
        <v>25</v>
      </c>
      <c r="D183" s="17">
        <v>2009</v>
      </c>
      <c r="E183" s="17">
        <v>0.002823</v>
      </c>
      <c r="F183" s="17">
        <v>25.4898420844243</v>
      </c>
      <c r="G183" s="17">
        <v>0.001</v>
      </c>
      <c r="H183" s="17">
        <v>12.0438</v>
      </c>
      <c r="I183" s="17">
        <v>0.0940000000000001</v>
      </c>
      <c r="J183" s="17">
        <v>-0.00689999999999998</v>
      </c>
      <c r="K183" s="17">
        <v>0.285</v>
      </c>
      <c r="L183" s="17">
        <v>1.27623919169108</v>
      </c>
      <c r="M183" s="17">
        <v>0.00218219264158341</v>
      </c>
      <c r="N183" s="17">
        <v>0.848338866601591</v>
      </c>
      <c r="O183" s="17">
        <v>0.0746</v>
      </c>
      <c r="P183" s="17">
        <v>0.1021</v>
      </c>
      <c r="Q183" s="19">
        <v>955.10285599164</v>
      </c>
      <c r="R183" s="19">
        <v>1862.43030933583</v>
      </c>
      <c r="S183" s="23">
        <v>1019.92879161487</v>
      </c>
      <c r="T183" s="16">
        <v>45.9223553934341</v>
      </c>
      <c r="U183" s="16">
        <v>1279.15398564745</v>
      </c>
      <c r="V183" s="16">
        <f t="shared" si="8"/>
        <v>1408.76658266374</v>
      </c>
      <c r="W183" s="16">
        <f t="shared" si="9"/>
        <v>987.515823803255</v>
      </c>
      <c r="X183" s="16">
        <f t="shared" si="10"/>
        <v>1441.17955047535</v>
      </c>
      <c r="Y183" s="16">
        <f t="shared" si="11"/>
        <v>987.515823803255</v>
      </c>
    </row>
    <row r="184" spans="1:25">
      <c r="A184" s="17" t="s">
        <v>156</v>
      </c>
      <c r="B184" s="17" t="s">
        <v>18</v>
      </c>
      <c r="C184" s="17">
        <v>25</v>
      </c>
      <c r="D184" s="17">
        <v>2010</v>
      </c>
      <c r="E184" s="17">
        <v>0.004444</v>
      </c>
      <c r="F184" s="17">
        <v>26.3033184900636</v>
      </c>
      <c r="G184" s="17">
        <v>0.0011</v>
      </c>
      <c r="H184" s="17">
        <v>13.9805</v>
      </c>
      <c r="I184" s="17">
        <v>0.1064</v>
      </c>
      <c r="J184" s="17">
        <v>0.0331999999999999</v>
      </c>
      <c r="K184" s="17">
        <v>0.1973</v>
      </c>
      <c r="L184" s="17">
        <v>0.988881715138753</v>
      </c>
      <c r="M184" s="17">
        <v>0.00293418091576719</v>
      </c>
      <c r="N184" s="17">
        <v>0.727933453243802</v>
      </c>
      <c r="O184" s="17">
        <v>0.5345</v>
      </c>
      <c r="P184" s="17">
        <v>0.1079</v>
      </c>
      <c r="Q184" s="19">
        <v>955.10285599164</v>
      </c>
      <c r="R184" s="19">
        <v>1862.43030933583</v>
      </c>
      <c r="S184" s="23">
        <v>1019.92879161487</v>
      </c>
      <c r="T184" s="16">
        <v>49.8733923912291</v>
      </c>
      <c r="U184" s="16">
        <v>1279.15398564745</v>
      </c>
      <c r="V184" s="16">
        <f t="shared" si="8"/>
        <v>1408.76658266374</v>
      </c>
      <c r="W184" s="16">
        <f t="shared" si="9"/>
        <v>987.515823803255</v>
      </c>
      <c r="X184" s="16">
        <f t="shared" si="10"/>
        <v>1441.17955047535</v>
      </c>
      <c r="Y184" s="16">
        <f t="shared" si="11"/>
        <v>987.515823803255</v>
      </c>
    </row>
    <row r="185" spans="1:25">
      <c r="A185" s="17" t="s">
        <v>156</v>
      </c>
      <c r="B185" s="17" t="s">
        <v>18</v>
      </c>
      <c r="C185" s="17">
        <v>25</v>
      </c>
      <c r="D185" s="17">
        <v>2011</v>
      </c>
      <c r="E185" s="17">
        <v>0.0085163</v>
      </c>
      <c r="F185" s="17">
        <v>26.4678334190425</v>
      </c>
      <c r="G185" s="17">
        <v>0.0014</v>
      </c>
      <c r="H185" s="17">
        <v>12.275</v>
      </c>
      <c r="I185" s="17">
        <v>0.0955</v>
      </c>
      <c r="J185" s="17">
        <v>0.0539</v>
      </c>
      <c r="K185" s="17">
        <v>0.1361</v>
      </c>
      <c r="L185" s="17">
        <v>1.70636353492737</v>
      </c>
      <c r="M185" s="17">
        <v>0.0058802201001507</v>
      </c>
      <c r="N185" s="17">
        <v>0.620175241133763</v>
      </c>
      <c r="O185" s="17">
        <v>0.4394</v>
      </c>
      <c r="P185" s="17">
        <v>0.1177</v>
      </c>
      <c r="Q185" s="19">
        <v>955.10285599164</v>
      </c>
      <c r="R185" s="19">
        <v>1862.43030933583</v>
      </c>
      <c r="S185" s="23">
        <v>1019.92879161487</v>
      </c>
      <c r="T185" s="16">
        <v>53.0791832154616</v>
      </c>
      <c r="U185" s="16">
        <v>1279.15398564745</v>
      </c>
      <c r="V185" s="16">
        <f t="shared" si="8"/>
        <v>1408.76658266374</v>
      </c>
      <c r="W185" s="16">
        <f t="shared" si="9"/>
        <v>987.515823803255</v>
      </c>
      <c r="X185" s="16">
        <f t="shared" si="10"/>
        <v>1441.17955047535</v>
      </c>
      <c r="Y185" s="16">
        <f t="shared" si="11"/>
        <v>987.515823803255</v>
      </c>
    </row>
    <row r="186" spans="1:25">
      <c r="A186" s="17" t="s">
        <v>156</v>
      </c>
      <c r="B186" s="17" t="s">
        <v>18</v>
      </c>
      <c r="C186" s="17">
        <v>25</v>
      </c>
      <c r="D186" s="17">
        <v>2012</v>
      </c>
      <c r="E186" s="17">
        <v>0.008721</v>
      </c>
      <c r="F186" s="17">
        <v>26.8804610512715</v>
      </c>
      <c r="G186" s="17">
        <v>0.0014</v>
      </c>
      <c r="H186" s="17">
        <v>13.0448</v>
      </c>
      <c r="I186" s="17">
        <v>0.0786</v>
      </c>
      <c r="J186" s="17">
        <v>0.0265000000000001</v>
      </c>
      <c r="K186" s="17">
        <v>0.1384</v>
      </c>
      <c r="L186" s="17">
        <v>2.44398295084635</v>
      </c>
      <c r="M186" s="17">
        <v>0.00707302552799011</v>
      </c>
      <c r="N186" s="17">
        <v>0.534414268513517</v>
      </c>
      <c r="O186" s="17">
        <v>0.4704</v>
      </c>
      <c r="P186" s="17">
        <v>0.1168</v>
      </c>
      <c r="Q186" s="19">
        <v>955.10285599164</v>
      </c>
      <c r="R186" s="19">
        <v>1862.43030933583</v>
      </c>
      <c r="S186" s="23">
        <v>1019.92879161487</v>
      </c>
      <c r="T186" s="16">
        <v>56.1157697342816</v>
      </c>
      <c r="U186" s="16">
        <v>1279.15398564745</v>
      </c>
      <c r="V186" s="16">
        <f t="shared" si="8"/>
        <v>1408.76658266374</v>
      </c>
      <c r="W186" s="16">
        <f t="shared" si="9"/>
        <v>987.515823803255</v>
      </c>
      <c r="X186" s="16">
        <f t="shared" si="10"/>
        <v>1441.17955047535</v>
      </c>
      <c r="Y186" s="16">
        <f t="shared" si="11"/>
        <v>987.515823803255</v>
      </c>
    </row>
    <row r="187" spans="1:25">
      <c r="A187" s="17" t="s">
        <v>156</v>
      </c>
      <c r="B187" s="17" t="s">
        <v>18</v>
      </c>
      <c r="C187" s="17">
        <v>25</v>
      </c>
      <c r="D187" s="17">
        <v>2013</v>
      </c>
      <c r="E187" s="17">
        <v>0.0160443</v>
      </c>
      <c r="F187" s="17">
        <v>27.0657587429956</v>
      </c>
      <c r="G187" s="17">
        <v>0.0026</v>
      </c>
      <c r="H187" s="17">
        <v>8.5228</v>
      </c>
      <c r="I187" s="17">
        <v>0.0777</v>
      </c>
      <c r="J187" s="17">
        <v>0.0262</v>
      </c>
      <c r="K187" s="17">
        <v>0.1359</v>
      </c>
      <c r="L187" s="17">
        <v>1.13897359848022</v>
      </c>
      <c r="M187" s="17">
        <v>0.00802935115073194</v>
      </c>
      <c r="N187" s="17">
        <v>0.53713927071096</v>
      </c>
      <c r="O187" s="17">
        <v>0.4765</v>
      </c>
      <c r="P187" s="17">
        <v>0.1106</v>
      </c>
      <c r="Q187" s="19">
        <v>955.10285599164</v>
      </c>
      <c r="R187" s="19">
        <v>1862.43030933583</v>
      </c>
      <c r="S187" s="23">
        <v>1019.92879161487</v>
      </c>
      <c r="T187" s="16">
        <v>58.8231298523988</v>
      </c>
      <c r="U187" s="16">
        <v>1279.15398564745</v>
      </c>
      <c r="V187" s="16">
        <f t="shared" si="8"/>
        <v>1408.76658266374</v>
      </c>
      <c r="W187" s="16">
        <f t="shared" si="9"/>
        <v>987.515823803255</v>
      </c>
      <c r="X187" s="16">
        <f t="shared" si="10"/>
        <v>1441.17955047535</v>
      </c>
      <c r="Y187" s="16">
        <f t="shared" si="11"/>
        <v>987.515823803255</v>
      </c>
    </row>
    <row r="188" spans="1:25">
      <c r="A188" s="17" t="s">
        <v>156</v>
      </c>
      <c r="B188" s="17" t="s">
        <v>18</v>
      </c>
      <c r="C188" s="17">
        <v>25</v>
      </c>
      <c r="D188" s="17">
        <v>2014</v>
      </c>
      <c r="E188" s="17">
        <v>0.0219648</v>
      </c>
      <c r="F188" s="17">
        <v>27.2262770622981</v>
      </c>
      <c r="G188" s="17">
        <v>0.012</v>
      </c>
      <c r="H188" s="17">
        <v>2.0439</v>
      </c>
      <c r="I188" s="17">
        <v>0.0743000000000001</v>
      </c>
      <c r="J188" s="17">
        <v>0.0198999999999999</v>
      </c>
      <c r="K188" s="17">
        <v>0.1216</v>
      </c>
      <c r="L188" s="17">
        <v>1.23634880701701</v>
      </c>
      <c r="M188" s="17">
        <v>0.00754146673069588</v>
      </c>
      <c r="N188" s="17">
        <v>0.586336820461185</v>
      </c>
      <c r="O188" s="17">
        <v>0.4326</v>
      </c>
      <c r="P188" s="17">
        <v>0.1109</v>
      </c>
      <c r="Q188" s="19">
        <v>955.10285599164</v>
      </c>
      <c r="R188" s="19">
        <v>1862.43030933583</v>
      </c>
      <c r="S188" s="23">
        <v>1019.92879161487</v>
      </c>
      <c r="T188" s="16">
        <v>59.5987631938081</v>
      </c>
      <c r="U188" s="16">
        <v>1279.15398564745</v>
      </c>
      <c r="V188" s="16">
        <f t="shared" si="8"/>
        <v>1408.76658266374</v>
      </c>
      <c r="W188" s="16">
        <f t="shared" si="9"/>
        <v>987.515823803255</v>
      </c>
      <c r="X188" s="16">
        <f t="shared" si="10"/>
        <v>1441.17955047535</v>
      </c>
      <c r="Y188" s="16">
        <f t="shared" si="11"/>
        <v>987.515823803255</v>
      </c>
    </row>
    <row r="189" spans="1:25">
      <c r="A189" s="17" t="s">
        <v>156</v>
      </c>
      <c r="B189" s="17" t="s">
        <v>18</v>
      </c>
      <c r="C189" s="17">
        <v>25</v>
      </c>
      <c r="D189" s="17">
        <v>2015</v>
      </c>
      <c r="E189" s="17">
        <v>0.0321714</v>
      </c>
      <c r="F189" s="17">
        <v>27.3621417461783</v>
      </c>
      <c r="G189" s="17">
        <v>0.0135</v>
      </c>
      <c r="H189" s="17">
        <v>2.0517</v>
      </c>
      <c r="I189" s="17">
        <v>0.0704000000000001</v>
      </c>
      <c r="J189" s="17">
        <v>0.0144</v>
      </c>
      <c r="K189" s="17">
        <v>0.1334</v>
      </c>
      <c r="L189" s="17">
        <v>1.81286647796631</v>
      </c>
      <c r="M189" s="17">
        <v>0.00744340252004016</v>
      </c>
      <c r="N189" s="17">
        <v>0.614207495678867</v>
      </c>
      <c r="O189" s="17">
        <v>0.4507</v>
      </c>
      <c r="P189" s="17">
        <v>0.1161</v>
      </c>
      <c r="Q189" s="19">
        <v>955.10285599164</v>
      </c>
      <c r="R189" s="19">
        <v>1862.43030933583</v>
      </c>
      <c r="S189" s="23">
        <v>1019.92879161487</v>
      </c>
      <c r="T189" s="16">
        <v>61.7990398652936</v>
      </c>
      <c r="U189" s="16">
        <v>1279.15398564745</v>
      </c>
      <c r="V189" s="16">
        <f t="shared" si="8"/>
        <v>1408.76658266374</v>
      </c>
      <c r="W189" s="16">
        <f t="shared" si="9"/>
        <v>987.515823803255</v>
      </c>
      <c r="X189" s="16">
        <f t="shared" si="10"/>
        <v>1441.17955047535</v>
      </c>
      <c r="Y189" s="16">
        <f t="shared" si="11"/>
        <v>987.515823803255</v>
      </c>
    </row>
    <row r="190" spans="1:25">
      <c r="A190" s="17" t="s">
        <v>156</v>
      </c>
      <c r="B190" s="17" t="s">
        <v>18</v>
      </c>
      <c r="C190" s="17">
        <v>25</v>
      </c>
      <c r="D190" s="17">
        <v>2016</v>
      </c>
      <c r="E190" s="17">
        <v>0.0611192</v>
      </c>
      <c r="F190" s="17">
        <v>27.4756760140632</v>
      </c>
      <c r="G190" s="17">
        <v>0.0169</v>
      </c>
      <c r="H190" s="17">
        <v>1.8159</v>
      </c>
      <c r="I190" s="17">
        <v>0.0684999999999999</v>
      </c>
      <c r="J190" s="17">
        <v>0.02</v>
      </c>
      <c r="K190" s="17">
        <v>0.1133</v>
      </c>
      <c r="L190" s="17">
        <v>3.64832796732585</v>
      </c>
      <c r="M190" s="17">
        <v>0.00756135872863326</v>
      </c>
      <c r="N190" s="17">
        <v>0.635426009440315</v>
      </c>
      <c r="O190" s="17">
        <v>0.442</v>
      </c>
      <c r="P190" s="17">
        <v>0.1144</v>
      </c>
      <c r="Q190" s="19">
        <v>955.10285599164</v>
      </c>
      <c r="R190" s="19">
        <v>1862.43030933583</v>
      </c>
      <c r="S190" s="23">
        <v>1019.92879161487</v>
      </c>
      <c r="T190" s="16">
        <v>63.9515530176939</v>
      </c>
      <c r="U190" s="16">
        <v>1279.15398564745</v>
      </c>
      <c r="V190" s="16">
        <f t="shared" si="8"/>
        <v>1408.76658266374</v>
      </c>
      <c r="W190" s="16">
        <f t="shared" si="9"/>
        <v>987.515823803255</v>
      </c>
      <c r="X190" s="16">
        <f t="shared" si="10"/>
        <v>1441.17955047535</v>
      </c>
      <c r="Y190" s="16">
        <f t="shared" si="11"/>
        <v>987.515823803255</v>
      </c>
    </row>
    <row r="191" spans="1:25">
      <c r="A191" s="17" t="s">
        <v>156</v>
      </c>
      <c r="B191" s="17" t="s">
        <v>18</v>
      </c>
      <c r="C191" s="17">
        <v>25</v>
      </c>
      <c r="D191" s="17">
        <v>2017</v>
      </c>
      <c r="E191" s="17">
        <v>0.0989373</v>
      </c>
      <c r="F191" s="17">
        <v>27.6335848756862</v>
      </c>
      <c r="G191" s="17">
        <v>0.0174</v>
      </c>
      <c r="H191" s="17">
        <v>1.8589</v>
      </c>
      <c r="I191" s="17">
        <v>0.0695</v>
      </c>
      <c r="J191" s="17">
        <v>0.0156</v>
      </c>
      <c r="K191" s="17">
        <v>0.081</v>
      </c>
      <c r="L191" s="17">
        <v>3.63873986562093</v>
      </c>
      <c r="M191" s="17">
        <v>0.00673652700508812</v>
      </c>
      <c r="N191" s="17">
        <v>0.667117654928752</v>
      </c>
      <c r="O191" s="17">
        <v>0.4759</v>
      </c>
      <c r="P191" s="17">
        <v>0.1143</v>
      </c>
      <c r="Q191" s="19">
        <v>955.10285599164</v>
      </c>
      <c r="R191" s="19">
        <v>1862.43030933583</v>
      </c>
      <c r="S191" s="23">
        <v>1019.92879161487</v>
      </c>
      <c r="T191" s="16">
        <v>65.0054275565718</v>
      </c>
      <c r="U191" s="16">
        <v>1279.15398564745</v>
      </c>
      <c r="V191" s="16">
        <f t="shared" si="8"/>
        <v>1408.76658266374</v>
      </c>
      <c r="W191" s="16">
        <f t="shared" si="9"/>
        <v>987.515823803255</v>
      </c>
      <c r="X191" s="16">
        <f t="shared" si="10"/>
        <v>1441.17955047535</v>
      </c>
      <c r="Y191" s="16">
        <f t="shared" si="11"/>
        <v>987.515823803255</v>
      </c>
    </row>
    <row r="192" spans="1:25">
      <c r="A192" s="17" t="s">
        <v>156</v>
      </c>
      <c r="B192" s="17" t="s">
        <v>18</v>
      </c>
      <c r="C192" s="17">
        <v>25</v>
      </c>
      <c r="D192" s="17">
        <v>2018</v>
      </c>
      <c r="E192" s="17">
        <v>0.1645561</v>
      </c>
      <c r="F192" s="17">
        <v>27.6648922880761</v>
      </c>
      <c r="G192" s="17">
        <v>0.0184</v>
      </c>
      <c r="H192" s="17">
        <v>1.8696</v>
      </c>
      <c r="I192" s="17">
        <v>0.0675</v>
      </c>
      <c r="J192" s="17">
        <v>0.0209999999999999</v>
      </c>
      <c r="K192" s="17">
        <v>0.081</v>
      </c>
      <c r="L192" s="17">
        <v>4.60469813664754</v>
      </c>
      <c r="M192" s="17">
        <v>0.00684435775853397</v>
      </c>
      <c r="N192" s="17">
        <v>0.655701811158808</v>
      </c>
      <c r="O192" s="17">
        <v>0.5524</v>
      </c>
      <c r="P192" s="17">
        <v>0.1177</v>
      </c>
      <c r="Q192" s="19">
        <v>955.10285599164</v>
      </c>
      <c r="R192" s="19">
        <v>1862.43030933583</v>
      </c>
      <c r="S192" s="23">
        <v>1019.92879161487</v>
      </c>
      <c r="T192" s="16">
        <v>67</v>
      </c>
      <c r="U192" s="16">
        <v>1279.15398564745</v>
      </c>
      <c r="V192" s="16">
        <f t="shared" si="8"/>
        <v>1408.76658266374</v>
      </c>
      <c r="W192" s="16">
        <f t="shared" si="9"/>
        <v>987.515823803255</v>
      </c>
      <c r="X192" s="16">
        <f t="shared" si="10"/>
        <v>1441.17955047535</v>
      </c>
      <c r="Y192" s="16">
        <f t="shared" si="11"/>
        <v>987.515823803255</v>
      </c>
    </row>
    <row r="193" spans="1:25">
      <c r="A193" s="17" t="s">
        <v>156</v>
      </c>
      <c r="B193" s="17" t="s">
        <v>18</v>
      </c>
      <c r="C193" s="17">
        <v>25</v>
      </c>
      <c r="D193" s="17">
        <v>2019</v>
      </c>
      <c r="E193" s="17">
        <v>0.1576604</v>
      </c>
      <c r="F193" s="17">
        <v>27.7381848637855</v>
      </c>
      <c r="G193" s="17">
        <v>0.0178</v>
      </c>
      <c r="H193" s="17">
        <v>1.8773</v>
      </c>
      <c r="I193" s="17">
        <v>0.0595</v>
      </c>
      <c r="J193" s="17">
        <v>0.0290000000000001</v>
      </c>
      <c r="K193" s="17">
        <v>0.0874</v>
      </c>
      <c r="L193" s="17">
        <v>7.91873748779297</v>
      </c>
      <c r="M193" s="17">
        <v>0.00748846767172648</v>
      </c>
      <c r="N193" s="17">
        <v>0.307230284960735</v>
      </c>
      <c r="O193" s="17">
        <v>0.4813</v>
      </c>
      <c r="P193" s="17">
        <v>0.1307</v>
      </c>
      <c r="Q193" s="19">
        <v>955.10285599164</v>
      </c>
      <c r="R193" s="19">
        <v>1862.43030933583</v>
      </c>
      <c r="S193" s="23">
        <v>1019.92879161487</v>
      </c>
      <c r="T193" s="16">
        <v>68.7</v>
      </c>
      <c r="U193" s="16">
        <v>1279.15398564745</v>
      </c>
      <c r="V193" s="16">
        <f t="shared" si="8"/>
        <v>1408.76658266374</v>
      </c>
      <c r="W193" s="16">
        <f t="shared" si="9"/>
        <v>987.515823803255</v>
      </c>
      <c r="X193" s="16">
        <f t="shared" si="10"/>
        <v>1441.17955047535</v>
      </c>
      <c r="Y193" s="16">
        <f t="shared" si="11"/>
        <v>987.515823803255</v>
      </c>
    </row>
    <row r="194" spans="1:25">
      <c r="A194" s="17" t="s">
        <v>157</v>
      </c>
      <c r="B194" s="17" t="s">
        <v>19</v>
      </c>
      <c r="C194" s="17">
        <v>21</v>
      </c>
      <c r="D194" s="17">
        <v>2009</v>
      </c>
      <c r="E194" s="17">
        <v>0.0035651</v>
      </c>
      <c r="F194" s="17">
        <v>27.0026673952565</v>
      </c>
      <c r="G194" s="17">
        <v>0.0102</v>
      </c>
      <c r="H194" s="17">
        <v>2.1569</v>
      </c>
      <c r="I194" s="17">
        <v>0.0940000000000001</v>
      </c>
      <c r="J194" s="17">
        <v>-0.00689999999999998</v>
      </c>
      <c r="K194" s="17">
        <v>0.285</v>
      </c>
      <c r="L194" s="17">
        <v>1.27623919169108</v>
      </c>
      <c r="M194" s="17">
        <v>0.0105588003094866</v>
      </c>
      <c r="N194" s="17">
        <v>0.398482609662518</v>
      </c>
      <c r="O194" s="17">
        <v>0.4442</v>
      </c>
      <c r="P194" s="17">
        <v>0.1435</v>
      </c>
      <c r="Q194" s="19">
        <v>1054.94820247116</v>
      </c>
      <c r="R194" s="19">
        <v>1945.87760388908</v>
      </c>
      <c r="S194" s="23">
        <v>1119.01742156328</v>
      </c>
      <c r="T194" s="16">
        <v>59.3</v>
      </c>
      <c r="U194" s="16">
        <v>1373.28107597451</v>
      </c>
      <c r="V194" s="16">
        <f t="shared" ref="V194:V257" si="12">(Q194+R194)/2</f>
        <v>1500.41290318012</v>
      </c>
      <c r="W194" s="16">
        <f t="shared" ref="W194:W257" si="13">(Q194+S194)/2</f>
        <v>1086.98281201722</v>
      </c>
      <c r="X194" s="16">
        <f t="shared" ref="X194:X257" si="14">(R194+S194)/2</f>
        <v>1532.44751272618</v>
      </c>
      <c r="Y194" s="16">
        <f t="shared" ref="Y194:Y257" si="15">(Q194+S194)/2</f>
        <v>1086.98281201722</v>
      </c>
    </row>
    <row r="195" spans="1:25">
      <c r="A195" s="17" t="s">
        <v>157</v>
      </c>
      <c r="B195" s="17" t="s">
        <v>19</v>
      </c>
      <c r="C195" s="17">
        <v>21</v>
      </c>
      <c r="D195" s="17">
        <v>2010</v>
      </c>
      <c r="E195" s="17">
        <v>0.0078686</v>
      </c>
      <c r="F195" s="17">
        <v>27.3206986790505</v>
      </c>
      <c r="G195" s="17">
        <v>0.0069</v>
      </c>
      <c r="H195" s="17">
        <v>3.0712</v>
      </c>
      <c r="I195" s="17">
        <v>0.1064</v>
      </c>
      <c r="J195" s="17">
        <v>0.0331999999999999</v>
      </c>
      <c r="K195" s="17">
        <v>0.1973</v>
      </c>
      <c r="L195" s="17">
        <v>0.988881715138753</v>
      </c>
      <c r="M195" s="17">
        <v>0.00928188284656653</v>
      </c>
      <c r="N195" s="17">
        <v>0.44937943333854</v>
      </c>
      <c r="O195" s="17">
        <v>0.4085</v>
      </c>
      <c r="P195" s="17">
        <v>0.1262</v>
      </c>
      <c r="Q195" s="19">
        <v>1054.94820247116</v>
      </c>
      <c r="R195" s="19">
        <v>1945.87760388908</v>
      </c>
      <c r="S195" s="23">
        <v>1119.01742156328</v>
      </c>
      <c r="T195" s="16">
        <v>62.08</v>
      </c>
      <c r="U195" s="16">
        <v>1373.28107597451</v>
      </c>
      <c r="V195" s="16">
        <f t="shared" si="12"/>
        <v>1500.41290318012</v>
      </c>
      <c r="W195" s="16">
        <f t="shared" si="13"/>
        <v>1086.98281201722</v>
      </c>
      <c r="X195" s="16">
        <f t="shared" si="14"/>
        <v>1532.44751272618</v>
      </c>
      <c r="Y195" s="16">
        <f t="shared" si="15"/>
        <v>1086.98281201722</v>
      </c>
    </row>
    <row r="196" spans="1:25">
      <c r="A196" s="17" t="s">
        <v>157</v>
      </c>
      <c r="B196" s="17" t="s">
        <v>19</v>
      </c>
      <c r="C196" s="17">
        <v>21</v>
      </c>
      <c r="D196" s="17">
        <v>2011</v>
      </c>
      <c r="E196" s="17">
        <v>0.0130459</v>
      </c>
      <c r="F196" s="17">
        <v>27.5865452416125</v>
      </c>
      <c r="G196" s="17">
        <v>0.0053</v>
      </c>
      <c r="H196" s="17">
        <v>4.4639</v>
      </c>
      <c r="I196" s="17">
        <v>0.0955</v>
      </c>
      <c r="J196" s="17">
        <v>0.0539</v>
      </c>
      <c r="K196" s="17">
        <v>0.1361</v>
      </c>
      <c r="L196" s="17">
        <v>1.70636353492737</v>
      </c>
      <c r="M196" s="17">
        <v>0.00935284619254402</v>
      </c>
      <c r="N196" s="17">
        <v>0.452396726048298</v>
      </c>
      <c r="O196" s="17">
        <v>0.3611</v>
      </c>
      <c r="P196" s="17">
        <v>0.1206</v>
      </c>
      <c r="Q196" s="19">
        <v>1054.94820247116</v>
      </c>
      <c r="R196" s="19">
        <v>1945.87760388908</v>
      </c>
      <c r="S196" s="23">
        <v>1119.01742156328</v>
      </c>
      <c r="T196" s="16">
        <v>68.31</v>
      </c>
      <c r="U196" s="16">
        <v>1373.28107597451</v>
      </c>
      <c r="V196" s="16">
        <f t="shared" si="12"/>
        <v>1500.41290318012</v>
      </c>
      <c r="W196" s="16">
        <f t="shared" si="13"/>
        <v>1086.98281201722</v>
      </c>
      <c r="X196" s="16">
        <f t="shared" si="14"/>
        <v>1532.44751272618</v>
      </c>
      <c r="Y196" s="16">
        <f t="shared" si="15"/>
        <v>1086.98281201722</v>
      </c>
    </row>
    <row r="197" spans="1:25">
      <c r="A197" s="17" t="s">
        <v>157</v>
      </c>
      <c r="B197" s="17" t="s">
        <v>19</v>
      </c>
      <c r="C197" s="17">
        <v>21</v>
      </c>
      <c r="D197" s="17">
        <v>2012</v>
      </c>
      <c r="E197" s="17">
        <v>0.0068136</v>
      </c>
      <c r="F197" s="17">
        <v>27.7443220562078</v>
      </c>
      <c r="G197" s="17">
        <v>0.0059</v>
      </c>
      <c r="H197" s="17">
        <v>4.1996</v>
      </c>
      <c r="I197" s="17">
        <v>0.0786</v>
      </c>
      <c r="J197" s="17">
        <v>0.0265000000000001</v>
      </c>
      <c r="K197" s="17">
        <v>0.1384</v>
      </c>
      <c r="L197" s="17">
        <v>2.44398295084635</v>
      </c>
      <c r="M197" s="17">
        <v>0.0104323019404915</v>
      </c>
      <c r="N197" s="17">
        <v>0.469573704580603</v>
      </c>
      <c r="O197" s="17">
        <v>0.3636</v>
      </c>
      <c r="P197" s="17">
        <v>0.129</v>
      </c>
      <c r="Q197" s="19">
        <v>1054.94820247116</v>
      </c>
      <c r="R197" s="19">
        <v>1945.87760388908</v>
      </c>
      <c r="S197" s="23">
        <v>1119.01742156328</v>
      </c>
      <c r="T197" s="16">
        <v>70.46</v>
      </c>
      <c r="U197" s="16">
        <v>1373.28107597451</v>
      </c>
      <c r="V197" s="16">
        <f t="shared" si="12"/>
        <v>1500.41290318012</v>
      </c>
      <c r="W197" s="16">
        <f t="shared" si="13"/>
        <v>1086.98281201722</v>
      </c>
      <c r="X197" s="16">
        <f t="shared" si="14"/>
        <v>1532.44751272618</v>
      </c>
      <c r="Y197" s="16">
        <f t="shared" si="15"/>
        <v>1086.98281201722</v>
      </c>
    </row>
    <row r="198" spans="1:25">
      <c r="A198" s="17" t="s">
        <v>157</v>
      </c>
      <c r="B198" s="17" t="s">
        <v>19</v>
      </c>
      <c r="C198" s="17">
        <v>21</v>
      </c>
      <c r="D198" s="17">
        <v>2013</v>
      </c>
      <c r="E198" s="17">
        <v>0.0205813</v>
      </c>
      <c r="F198" s="17">
        <v>27.9212727679313</v>
      </c>
      <c r="G198" s="17">
        <v>0.0065</v>
      </c>
      <c r="H198" s="17">
        <v>3.8591</v>
      </c>
      <c r="I198" s="17">
        <v>0.0777</v>
      </c>
      <c r="J198" s="17">
        <v>0.0262</v>
      </c>
      <c r="K198" s="17">
        <v>0.1359</v>
      </c>
      <c r="L198" s="17">
        <v>1.13897359848022</v>
      </c>
      <c r="M198" s="17">
        <v>0.0100727410083417</v>
      </c>
      <c r="N198" s="17">
        <v>0.453149949939922</v>
      </c>
      <c r="O198" s="17">
        <v>0.3081</v>
      </c>
      <c r="P198" s="17">
        <v>0.1094</v>
      </c>
      <c r="Q198" s="19">
        <v>1054.94820247116</v>
      </c>
      <c r="R198" s="19">
        <v>1945.87760388908</v>
      </c>
      <c r="S198" s="23">
        <v>1119.01742156328</v>
      </c>
      <c r="T198" s="16">
        <v>73.58</v>
      </c>
      <c r="U198" s="16">
        <v>1373.28107597451</v>
      </c>
      <c r="V198" s="16">
        <f t="shared" si="12"/>
        <v>1500.41290318012</v>
      </c>
      <c r="W198" s="16">
        <f t="shared" si="13"/>
        <v>1086.98281201722</v>
      </c>
      <c r="X198" s="16">
        <f t="shared" si="14"/>
        <v>1532.44751272618</v>
      </c>
      <c r="Y198" s="16">
        <f t="shared" si="15"/>
        <v>1086.98281201722</v>
      </c>
    </row>
    <row r="199" spans="1:25">
      <c r="A199" s="17" t="s">
        <v>157</v>
      </c>
      <c r="B199" s="17" t="s">
        <v>19</v>
      </c>
      <c r="C199" s="17">
        <v>21</v>
      </c>
      <c r="D199" s="17">
        <v>2014</v>
      </c>
      <c r="E199" s="17">
        <v>0.040918</v>
      </c>
      <c r="F199" s="17">
        <v>28.0526462774962</v>
      </c>
      <c r="G199" s="17">
        <v>0.0086</v>
      </c>
      <c r="H199" s="17">
        <v>3.2422</v>
      </c>
      <c r="I199" s="17">
        <v>0.0743000000000001</v>
      </c>
      <c r="J199" s="17">
        <v>0.0198999999999999</v>
      </c>
      <c r="K199" s="17">
        <v>0.1216</v>
      </c>
      <c r="L199" s="17">
        <v>1.23634880701701</v>
      </c>
      <c r="M199" s="17">
        <v>0.0102634611991181</v>
      </c>
      <c r="N199" s="17">
        <v>0.462525082705136</v>
      </c>
      <c r="O199" s="17">
        <v>0.2843</v>
      </c>
      <c r="P199" s="17">
        <v>0.1108</v>
      </c>
      <c r="Q199" s="19">
        <v>1054.94820247116</v>
      </c>
      <c r="R199" s="19">
        <v>1945.87760388908</v>
      </c>
      <c r="S199" s="23">
        <v>1119.01742156328</v>
      </c>
      <c r="T199" s="16">
        <v>74.04</v>
      </c>
      <c r="U199" s="16">
        <v>1373.28107597451</v>
      </c>
      <c r="V199" s="16">
        <f t="shared" si="12"/>
        <v>1500.41290318012</v>
      </c>
      <c r="W199" s="16">
        <f t="shared" si="13"/>
        <v>1086.98281201722</v>
      </c>
      <c r="X199" s="16">
        <f t="shared" si="14"/>
        <v>1532.44751272618</v>
      </c>
      <c r="Y199" s="16">
        <f t="shared" si="15"/>
        <v>1086.98281201722</v>
      </c>
    </row>
    <row r="200" spans="1:25">
      <c r="A200" s="17" t="s">
        <v>157</v>
      </c>
      <c r="B200" s="17" t="s">
        <v>19</v>
      </c>
      <c r="C200" s="17">
        <v>21</v>
      </c>
      <c r="D200" s="17">
        <v>2015</v>
      </c>
      <c r="E200" s="17">
        <v>0.0417887</v>
      </c>
      <c r="F200" s="17">
        <v>28.2434510697114</v>
      </c>
      <c r="G200" s="17">
        <v>0.0112</v>
      </c>
      <c r="H200" s="17">
        <v>2.7839</v>
      </c>
      <c r="I200" s="17">
        <v>0.0704000000000001</v>
      </c>
      <c r="J200" s="17">
        <v>0.0144</v>
      </c>
      <c r="K200" s="17">
        <v>0.1334</v>
      </c>
      <c r="L200" s="17">
        <v>1.81286647796631</v>
      </c>
      <c r="M200" s="17">
        <v>0.00915112886326643</v>
      </c>
      <c r="N200" s="17">
        <v>0.522787595562714</v>
      </c>
      <c r="O200" s="17">
        <v>0.2228</v>
      </c>
      <c r="P200" s="17">
        <v>0.1227</v>
      </c>
      <c r="Q200" s="19">
        <v>1054.94820247116</v>
      </c>
      <c r="R200" s="19">
        <v>1945.87760388908</v>
      </c>
      <c r="S200" s="23">
        <v>1119.01742156328</v>
      </c>
      <c r="T200" s="16">
        <v>75.88</v>
      </c>
      <c r="U200" s="16">
        <v>1373.28107597451</v>
      </c>
      <c r="V200" s="16">
        <f t="shared" si="12"/>
        <v>1500.41290318012</v>
      </c>
      <c r="W200" s="16">
        <f t="shared" si="13"/>
        <v>1086.98281201722</v>
      </c>
      <c r="X200" s="16">
        <f t="shared" si="14"/>
        <v>1532.44751272618</v>
      </c>
      <c r="Y200" s="16">
        <f t="shared" si="15"/>
        <v>1086.98281201722</v>
      </c>
    </row>
    <row r="201" spans="1:25">
      <c r="A201" s="17" t="s">
        <v>157</v>
      </c>
      <c r="B201" s="17" t="s">
        <v>19</v>
      </c>
      <c r="C201" s="17">
        <v>21</v>
      </c>
      <c r="D201" s="17">
        <v>2016</v>
      </c>
      <c r="E201" s="17">
        <v>0.0511751</v>
      </c>
      <c r="F201" s="17">
        <v>28.3807088250322</v>
      </c>
      <c r="G201" s="17">
        <v>0.0127</v>
      </c>
      <c r="H201" s="17">
        <v>2.5606</v>
      </c>
      <c r="I201" s="17">
        <v>0.0684999999999999</v>
      </c>
      <c r="J201" s="17">
        <v>0.02</v>
      </c>
      <c r="K201" s="17">
        <v>0.1133</v>
      </c>
      <c r="L201" s="17">
        <v>3.64832796732585</v>
      </c>
      <c r="M201" s="17">
        <v>0.00846887006287745</v>
      </c>
      <c r="N201" s="17">
        <v>0.529437795010115</v>
      </c>
      <c r="O201" s="17">
        <v>0.1925</v>
      </c>
      <c r="P201" s="17">
        <v>0.122</v>
      </c>
      <c r="Q201" s="19">
        <v>1054.94820247116</v>
      </c>
      <c r="R201" s="19">
        <v>1945.87760388908</v>
      </c>
      <c r="S201" s="23">
        <v>1119.01742156328</v>
      </c>
      <c r="T201" s="16">
        <v>77.78</v>
      </c>
      <c r="U201" s="16">
        <v>1373.28107597451</v>
      </c>
      <c r="V201" s="16">
        <f t="shared" si="12"/>
        <v>1500.41290318012</v>
      </c>
      <c r="W201" s="16">
        <f t="shared" si="13"/>
        <v>1086.98281201722</v>
      </c>
      <c r="X201" s="16">
        <f t="shared" si="14"/>
        <v>1532.44751272618</v>
      </c>
      <c r="Y201" s="16">
        <f t="shared" si="15"/>
        <v>1086.98281201722</v>
      </c>
    </row>
    <row r="202" spans="1:25">
      <c r="A202" s="17" t="s">
        <v>157</v>
      </c>
      <c r="B202" s="17" t="s">
        <v>19</v>
      </c>
      <c r="C202" s="17">
        <v>21</v>
      </c>
      <c r="D202" s="17">
        <v>2017</v>
      </c>
      <c r="E202" s="17">
        <v>0.1032208</v>
      </c>
      <c r="F202" s="17">
        <v>28.4768056890167</v>
      </c>
      <c r="G202" s="17">
        <v>0.0124</v>
      </c>
      <c r="H202" s="17">
        <v>2.6557</v>
      </c>
      <c r="I202" s="17">
        <v>0.0695</v>
      </c>
      <c r="J202" s="17">
        <v>0.0156</v>
      </c>
      <c r="K202" s="17">
        <v>0.081</v>
      </c>
      <c r="L202" s="17">
        <v>3.63873986562093</v>
      </c>
      <c r="M202" s="17">
        <v>0.0081045409379755</v>
      </c>
      <c r="N202" s="17">
        <v>0.545905904315532</v>
      </c>
      <c r="O202" s="17">
        <v>0.1779</v>
      </c>
      <c r="P202" s="17">
        <v>0.1241</v>
      </c>
      <c r="Q202" s="19">
        <v>1054.94820247116</v>
      </c>
      <c r="R202" s="19">
        <v>1945.87760388908</v>
      </c>
      <c r="S202" s="23">
        <v>1119.01742156328</v>
      </c>
      <c r="T202" s="16">
        <v>78</v>
      </c>
      <c r="U202" s="16">
        <v>1373.28107597451</v>
      </c>
      <c r="V202" s="16">
        <f t="shared" si="12"/>
        <v>1500.41290318012</v>
      </c>
      <c r="W202" s="16">
        <f t="shared" si="13"/>
        <v>1086.98281201722</v>
      </c>
      <c r="X202" s="16">
        <f t="shared" si="14"/>
        <v>1532.44751272618</v>
      </c>
      <c r="Y202" s="16">
        <f t="shared" si="15"/>
        <v>1086.98281201722</v>
      </c>
    </row>
    <row r="203" spans="1:25">
      <c r="A203" s="17" t="s">
        <v>157</v>
      </c>
      <c r="B203" s="17" t="s">
        <v>19</v>
      </c>
      <c r="C203" s="17">
        <v>21</v>
      </c>
      <c r="D203" s="17">
        <v>2018</v>
      </c>
      <c r="E203" s="17">
        <v>0.17162</v>
      </c>
      <c r="F203" s="17">
        <v>28.5760411799154</v>
      </c>
      <c r="G203" s="17">
        <v>0.0146</v>
      </c>
      <c r="H203" s="17">
        <v>2.1751</v>
      </c>
      <c r="I203" s="17">
        <v>0.0675</v>
      </c>
      <c r="J203" s="17">
        <v>0.0209999999999999</v>
      </c>
      <c r="K203" s="17">
        <v>0.081</v>
      </c>
      <c r="L203" s="17">
        <v>4.60469813664754</v>
      </c>
      <c r="M203" s="17">
        <v>0.00782668348319869</v>
      </c>
      <c r="N203" s="17">
        <v>0.57489907727797</v>
      </c>
      <c r="O203" s="17">
        <v>0.1848</v>
      </c>
      <c r="P203" s="17">
        <v>0.1207</v>
      </c>
      <c r="Q203" s="19">
        <v>1054.94820247116</v>
      </c>
      <c r="R203" s="19">
        <v>1945.87760388908</v>
      </c>
      <c r="S203" s="23">
        <v>1119.01742156328</v>
      </c>
      <c r="T203" s="16">
        <v>75</v>
      </c>
      <c r="U203" s="16">
        <v>1373.28107597451</v>
      </c>
      <c r="V203" s="16">
        <f t="shared" si="12"/>
        <v>1500.41290318012</v>
      </c>
      <c r="W203" s="16">
        <f t="shared" si="13"/>
        <v>1086.98281201722</v>
      </c>
      <c r="X203" s="16">
        <f t="shared" si="14"/>
        <v>1532.44751272618</v>
      </c>
      <c r="Y203" s="16">
        <f t="shared" si="15"/>
        <v>1086.98281201722</v>
      </c>
    </row>
    <row r="204" spans="1:25">
      <c r="A204" s="17" t="s">
        <v>157</v>
      </c>
      <c r="B204" s="17" t="s">
        <v>19</v>
      </c>
      <c r="C204" s="17">
        <v>21</v>
      </c>
      <c r="D204" s="17">
        <v>2019</v>
      </c>
      <c r="E204" s="17">
        <v>0.259352</v>
      </c>
      <c r="F204" s="17">
        <v>28.6378981604218</v>
      </c>
      <c r="G204" s="17">
        <v>0.014</v>
      </c>
      <c r="H204" s="17">
        <v>2.2469</v>
      </c>
      <c r="I204" s="17">
        <v>0.0595</v>
      </c>
      <c r="J204" s="17">
        <v>0.0290000000000001</v>
      </c>
      <c r="K204" s="17">
        <v>0.0874</v>
      </c>
      <c r="L204" s="17">
        <v>7.91873748779297</v>
      </c>
      <c r="M204" s="17">
        <v>0.00788844883523807</v>
      </c>
      <c r="N204" s="17">
        <v>0.241267880055125</v>
      </c>
      <c r="O204" s="17">
        <v>0.1526</v>
      </c>
      <c r="P204" s="17">
        <v>0.1228</v>
      </c>
      <c r="Q204" s="19">
        <v>1054.94820247116</v>
      </c>
      <c r="R204" s="19">
        <v>1945.87760388908</v>
      </c>
      <c r="S204" s="23">
        <v>1119.01742156328</v>
      </c>
      <c r="T204" s="16">
        <v>81.5</v>
      </c>
      <c r="U204" s="16">
        <v>1373.28107597451</v>
      </c>
      <c r="V204" s="16">
        <f t="shared" si="12"/>
        <v>1500.41290318012</v>
      </c>
      <c r="W204" s="16">
        <f t="shared" si="13"/>
        <v>1086.98281201722</v>
      </c>
      <c r="X204" s="16">
        <f t="shared" si="14"/>
        <v>1532.44751272618</v>
      </c>
      <c r="Y204" s="16">
        <f t="shared" si="15"/>
        <v>1086.98281201722</v>
      </c>
    </row>
    <row r="205" spans="1:25">
      <c r="A205" s="17" t="s">
        <v>158</v>
      </c>
      <c r="B205" s="17" t="s">
        <v>20</v>
      </c>
      <c r="C205" s="17">
        <v>199</v>
      </c>
      <c r="D205" s="17">
        <v>2009</v>
      </c>
      <c r="E205" s="17">
        <v>0.001069</v>
      </c>
      <c r="F205" s="17">
        <v>24.8902788762223</v>
      </c>
      <c r="G205" s="17">
        <v>0.0171</v>
      </c>
      <c r="H205" s="17">
        <v>1.6739</v>
      </c>
      <c r="I205" s="17">
        <v>0.0940000000000001</v>
      </c>
      <c r="J205" s="17">
        <v>-0.00689999999999998</v>
      </c>
      <c r="K205" s="17">
        <v>0.285</v>
      </c>
      <c r="L205" s="17">
        <v>1.27623919169108</v>
      </c>
      <c r="M205" s="17">
        <v>0.0120905536768465</v>
      </c>
      <c r="N205" s="17">
        <v>0.462193033377521</v>
      </c>
      <c r="O205" s="17">
        <v>0.8067</v>
      </c>
      <c r="P205" s="17">
        <v>0.1114</v>
      </c>
      <c r="Q205" s="19">
        <v>888.474311126205</v>
      </c>
      <c r="R205" s="19">
        <v>641.73930619857</v>
      </c>
      <c r="S205" s="23">
        <v>739.949624741661</v>
      </c>
      <c r="T205" s="16">
        <v>21.9481735872619</v>
      </c>
      <c r="U205" s="16">
        <v>756.721080688812</v>
      </c>
      <c r="V205" s="16">
        <f t="shared" si="12"/>
        <v>765.106808662387</v>
      </c>
      <c r="W205" s="16">
        <f t="shared" si="13"/>
        <v>814.211967933933</v>
      </c>
      <c r="X205" s="16">
        <f t="shared" si="14"/>
        <v>690.844465470115</v>
      </c>
      <c r="Y205" s="16">
        <f t="shared" si="15"/>
        <v>814.211967933933</v>
      </c>
    </row>
    <row r="206" spans="1:25">
      <c r="A206" s="17" t="s">
        <v>158</v>
      </c>
      <c r="B206" s="17" t="s">
        <v>20</v>
      </c>
      <c r="C206" s="17">
        <v>199</v>
      </c>
      <c r="D206" s="17">
        <v>2010</v>
      </c>
      <c r="E206" s="17">
        <v>0.0036054</v>
      </c>
      <c r="F206" s="17">
        <v>25.1462814641956</v>
      </c>
      <c r="G206" s="17">
        <v>0.0133</v>
      </c>
      <c r="H206" s="17">
        <v>1.7604</v>
      </c>
      <c r="I206" s="17">
        <v>0.1064</v>
      </c>
      <c r="J206" s="17">
        <v>0.0331999999999999</v>
      </c>
      <c r="K206" s="17">
        <v>0.1973</v>
      </c>
      <c r="L206" s="17">
        <v>0.988881715138753</v>
      </c>
      <c r="M206" s="17">
        <v>0.0104281183790933</v>
      </c>
      <c r="N206" s="17">
        <v>0.499501107255552</v>
      </c>
      <c r="O206" s="17">
        <v>0.5593</v>
      </c>
      <c r="P206" s="17">
        <v>0.1344</v>
      </c>
      <c r="Q206" s="19">
        <v>888.474311126205</v>
      </c>
      <c r="R206" s="19">
        <v>641.73930619857</v>
      </c>
      <c r="S206" s="23">
        <v>739.949624741661</v>
      </c>
      <c r="T206" s="16">
        <v>26.5905631659056</v>
      </c>
      <c r="U206" s="16">
        <v>756.721080688812</v>
      </c>
      <c r="V206" s="16">
        <f t="shared" si="12"/>
        <v>765.106808662387</v>
      </c>
      <c r="W206" s="16">
        <f t="shared" si="13"/>
        <v>814.211967933933</v>
      </c>
      <c r="X206" s="16">
        <f t="shared" si="14"/>
        <v>690.844465470115</v>
      </c>
      <c r="Y206" s="16">
        <f t="shared" si="15"/>
        <v>814.211967933933</v>
      </c>
    </row>
    <row r="207" spans="1:25">
      <c r="A207" s="17" t="s">
        <v>158</v>
      </c>
      <c r="B207" s="17" t="s">
        <v>20</v>
      </c>
      <c r="C207" s="17">
        <v>199</v>
      </c>
      <c r="D207" s="17">
        <v>2011</v>
      </c>
      <c r="E207" s="17">
        <v>0.0027744</v>
      </c>
      <c r="F207" s="17">
        <v>25.5416867613414</v>
      </c>
      <c r="G207" s="17">
        <v>0.0076</v>
      </c>
      <c r="H207" s="17">
        <v>3.5021</v>
      </c>
      <c r="I207" s="17">
        <v>0.0955</v>
      </c>
      <c r="J207" s="17">
        <v>0.0539</v>
      </c>
      <c r="K207" s="17">
        <v>0.1361</v>
      </c>
      <c r="L207" s="17">
        <v>1.70636353492737</v>
      </c>
      <c r="M207" s="17">
        <v>0.0114749034081459</v>
      </c>
      <c r="N207" s="17">
        <v>0.470876987213305</v>
      </c>
      <c r="O207" s="17">
        <v>0.4339</v>
      </c>
      <c r="P207" s="17">
        <v>0.1302</v>
      </c>
      <c r="Q207" s="19">
        <v>888.474311126205</v>
      </c>
      <c r="R207" s="19">
        <v>641.73930619857</v>
      </c>
      <c r="S207" s="23">
        <v>739.949624741661</v>
      </c>
      <c r="T207" s="16">
        <v>5.12462854023895</v>
      </c>
      <c r="U207" s="16">
        <v>756.721080688812</v>
      </c>
      <c r="V207" s="16">
        <f t="shared" si="12"/>
        <v>765.106808662387</v>
      </c>
      <c r="W207" s="16">
        <f t="shared" si="13"/>
        <v>814.211967933933</v>
      </c>
      <c r="X207" s="16">
        <f t="shared" si="14"/>
        <v>690.844465470115</v>
      </c>
      <c r="Y207" s="16">
        <f t="shared" si="15"/>
        <v>814.211967933933</v>
      </c>
    </row>
    <row r="208" spans="1:25">
      <c r="A208" s="17" t="s">
        <v>158</v>
      </c>
      <c r="B208" s="17" t="s">
        <v>20</v>
      </c>
      <c r="C208" s="17">
        <v>199</v>
      </c>
      <c r="D208" s="17">
        <v>2012</v>
      </c>
      <c r="E208" s="17">
        <v>0.00629</v>
      </c>
      <c r="F208" s="17">
        <v>25.8145324100895</v>
      </c>
      <c r="G208" s="17">
        <v>0.0072</v>
      </c>
      <c r="H208" s="17">
        <v>3.6119</v>
      </c>
      <c r="I208" s="17">
        <v>0.0786</v>
      </c>
      <c r="J208" s="17">
        <v>0.0265000000000001</v>
      </c>
      <c r="K208" s="17">
        <v>0.1384</v>
      </c>
      <c r="L208" s="17">
        <v>2.44398295084635</v>
      </c>
      <c r="M208" s="17">
        <v>0.0119662164929348</v>
      </c>
      <c r="N208" s="17">
        <v>0.458064390417311</v>
      </c>
      <c r="O208" s="17">
        <v>0.4211</v>
      </c>
      <c r="P208" s="17">
        <v>0.1291</v>
      </c>
      <c r="Q208" s="19">
        <v>888.474311126205</v>
      </c>
      <c r="R208" s="19">
        <v>641.73930619857</v>
      </c>
      <c r="S208" s="23">
        <v>739.949624741661</v>
      </c>
      <c r="T208" s="16">
        <v>33.1378701085868</v>
      </c>
      <c r="U208" s="16">
        <v>756.721080688812</v>
      </c>
      <c r="V208" s="16">
        <f t="shared" si="12"/>
        <v>765.106808662387</v>
      </c>
      <c r="W208" s="16">
        <f t="shared" si="13"/>
        <v>814.211967933933</v>
      </c>
      <c r="X208" s="16">
        <f t="shared" si="14"/>
        <v>690.844465470115</v>
      </c>
      <c r="Y208" s="16">
        <f t="shared" si="15"/>
        <v>814.211967933933</v>
      </c>
    </row>
    <row r="209" spans="1:25">
      <c r="A209" s="17" t="s">
        <v>158</v>
      </c>
      <c r="B209" s="17" t="s">
        <v>20</v>
      </c>
      <c r="C209" s="17">
        <v>199</v>
      </c>
      <c r="D209" s="17">
        <v>2013</v>
      </c>
      <c r="E209" s="17">
        <v>0.0053392</v>
      </c>
      <c r="F209" s="17">
        <v>25.9878214454955</v>
      </c>
      <c r="G209" s="17">
        <v>0.0073</v>
      </c>
      <c r="H209" s="17">
        <v>3.9184</v>
      </c>
      <c r="I209" s="17">
        <v>0.0777</v>
      </c>
      <c r="J209" s="17">
        <v>0.0262</v>
      </c>
      <c r="K209" s="17">
        <v>0.1359</v>
      </c>
      <c r="L209" s="17">
        <v>1.13897359848022</v>
      </c>
      <c r="M209" s="17">
        <v>0.0114687259429107</v>
      </c>
      <c r="N209" s="17">
        <v>0.448089221723023</v>
      </c>
      <c r="O209" s="17">
        <v>0.3982</v>
      </c>
      <c r="P209" s="17">
        <v>0.12</v>
      </c>
      <c r="Q209" s="19">
        <v>888.474311126205</v>
      </c>
      <c r="R209" s="19">
        <v>641.73930619857</v>
      </c>
      <c r="S209" s="23">
        <v>739.949624741661</v>
      </c>
      <c r="T209" s="16">
        <v>36.0206857381999</v>
      </c>
      <c r="U209" s="16">
        <v>756.721080688812</v>
      </c>
      <c r="V209" s="16">
        <f t="shared" si="12"/>
        <v>765.106808662387</v>
      </c>
      <c r="W209" s="16">
        <f t="shared" si="13"/>
        <v>814.211967933933</v>
      </c>
      <c r="X209" s="16">
        <f t="shared" si="14"/>
        <v>690.844465470115</v>
      </c>
      <c r="Y209" s="16">
        <f t="shared" si="15"/>
        <v>814.211967933933</v>
      </c>
    </row>
    <row r="210" spans="1:25">
      <c r="A210" s="17" t="s">
        <v>158</v>
      </c>
      <c r="B210" s="17" t="s">
        <v>20</v>
      </c>
      <c r="C210" s="17">
        <v>199</v>
      </c>
      <c r="D210" s="17">
        <v>2014</v>
      </c>
      <c r="E210" s="17">
        <v>0.0114347</v>
      </c>
      <c r="F210" s="17">
        <v>26.0988835204034</v>
      </c>
      <c r="G210" s="17">
        <v>0.0106</v>
      </c>
      <c r="H210" s="17">
        <v>2.5775</v>
      </c>
      <c r="I210" s="17">
        <v>0.0743000000000001</v>
      </c>
      <c r="J210" s="17">
        <v>0.0198999999999999</v>
      </c>
      <c r="K210" s="17">
        <v>0.1216</v>
      </c>
      <c r="L210" s="17">
        <v>1.23634880701701</v>
      </c>
      <c r="M210" s="17">
        <v>0.01125429215464</v>
      </c>
      <c r="N210" s="17">
        <v>0.510579731671428</v>
      </c>
      <c r="O210" s="17">
        <v>0.3912</v>
      </c>
      <c r="P210" s="17">
        <v>0.1227</v>
      </c>
      <c r="Q210" s="19">
        <v>888.474311126205</v>
      </c>
      <c r="R210" s="19">
        <v>641.73930619857</v>
      </c>
      <c r="S210" s="23">
        <v>739.949624741661</v>
      </c>
      <c r="T210" s="16">
        <v>38.2797703510636</v>
      </c>
      <c r="U210" s="16">
        <v>756.721080688812</v>
      </c>
      <c r="V210" s="16">
        <f t="shared" si="12"/>
        <v>765.106808662387</v>
      </c>
      <c r="W210" s="16">
        <f t="shared" si="13"/>
        <v>814.211967933933</v>
      </c>
      <c r="X210" s="16">
        <f t="shared" si="14"/>
        <v>690.844465470115</v>
      </c>
      <c r="Y210" s="16">
        <f t="shared" si="15"/>
        <v>814.211967933933</v>
      </c>
    </row>
    <row r="211" spans="1:25">
      <c r="A211" s="17" t="s">
        <v>158</v>
      </c>
      <c r="B211" s="17" t="s">
        <v>20</v>
      </c>
      <c r="C211" s="17">
        <v>199</v>
      </c>
      <c r="D211" s="17">
        <v>2015</v>
      </c>
      <c r="E211" s="17">
        <v>0.026698</v>
      </c>
      <c r="F211" s="17">
        <v>26.3772292528026</v>
      </c>
      <c r="G211" s="17">
        <v>0.0103</v>
      </c>
      <c r="H211" s="17">
        <v>2.7102</v>
      </c>
      <c r="I211" s="17">
        <v>0.0704000000000001</v>
      </c>
      <c r="J211" s="17">
        <v>0.0144</v>
      </c>
      <c r="K211" s="17">
        <v>0.1334</v>
      </c>
      <c r="L211" s="17">
        <v>1.81286647796631</v>
      </c>
      <c r="M211" s="17">
        <v>0.0096935339959345</v>
      </c>
      <c r="N211" s="17">
        <v>0.573083342226932</v>
      </c>
      <c r="O211" s="17">
        <v>0.3083</v>
      </c>
      <c r="P211" s="17">
        <v>0.1219</v>
      </c>
      <c r="Q211" s="19">
        <v>888.474311126205</v>
      </c>
      <c r="R211" s="19">
        <v>641.73930619857</v>
      </c>
      <c r="S211" s="23">
        <v>739.949624741661</v>
      </c>
      <c r="T211" s="16">
        <v>39.5840796812044</v>
      </c>
      <c r="U211" s="16">
        <v>756.721080688812</v>
      </c>
      <c r="V211" s="16">
        <f t="shared" si="12"/>
        <v>765.106808662387</v>
      </c>
      <c r="W211" s="16">
        <f t="shared" si="13"/>
        <v>814.211967933933</v>
      </c>
      <c r="X211" s="16">
        <f t="shared" si="14"/>
        <v>690.844465470115</v>
      </c>
      <c r="Y211" s="16">
        <f t="shared" si="15"/>
        <v>814.211967933933</v>
      </c>
    </row>
    <row r="212" spans="1:25">
      <c r="A212" s="17" t="s">
        <v>158</v>
      </c>
      <c r="B212" s="17" t="s">
        <v>20</v>
      </c>
      <c r="C212" s="17">
        <v>199</v>
      </c>
      <c r="D212" s="17">
        <v>2016</v>
      </c>
      <c r="E212" s="17">
        <v>0.0383371</v>
      </c>
      <c r="F212" s="17">
        <v>26.6726196740803</v>
      </c>
      <c r="G212" s="17">
        <v>0.0119</v>
      </c>
      <c r="H212" s="17">
        <v>2.6305</v>
      </c>
      <c r="I212" s="17">
        <v>0.0684999999999999</v>
      </c>
      <c r="J212" s="17">
        <v>0.02</v>
      </c>
      <c r="K212" s="17">
        <v>0.1133</v>
      </c>
      <c r="L212" s="17">
        <v>3.64832796732585</v>
      </c>
      <c r="M212" s="17">
        <v>0.00847885468913751</v>
      </c>
      <c r="N212" s="17">
        <v>0.574644364032122</v>
      </c>
      <c r="O212" s="17">
        <v>0.3298</v>
      </c>
      <c r="P212" s="17">
        <v>0.1229</v>
      </c>
      <c r="Q212" s="19">
        <v>888.474311126205</v>
      </c>
      <c r="R212" s="19">
        <v>641.73930619857</v>
      </c>
      <c r="S212" s="23">
        <v>739.949624741661</v>
      </c>
      <c r="T212" s="16">
        <v>44.1659337437702</v>
      </c>
      <c r="U212" s="16">
        <v>756.721080688812</v>
      </c>
      <c r="V212" s="16">
        <f t="shared" si="12"/>
        <v>765.106808662387</v>
      </c>
      <c r="W212" s="16">
        <f t="shared" si="13"/>
        <v>814.211967933933</v>
      </c>
      <c r="X212" s="16">
        <f t="shared" si="14"/>
        <v>690.844465470115</v>
      </c>
      <c r="Y212" s="16">
        <f t="shared" si="15"/>
        <v>814.211967933933</v>
      </c>
    </row>
    <row r="213" spans="1:25">
      <c r="A213" s="17" t="s">
        <v>158</v>
      </c>
      <c r="B213" s="17" t="s">
        <v>20</v>
      </c>
      <c r="C213" s="17">
        <v>199</v>
      </c>
      <c r="D213" s="17">
        <v>2017</v>
      </c>
      <c r="E213" s="17">
        <v>0.0782635</v>
      </c>
      <c r="F213" s="17">
        <v>26.8771554940263</v>
      </c>
      <c r="G213" s="17">
        <v>0.0124</v>
      </c>
      <c r="H213" s="17">
        <v>2.6</v>
      </c>
      <c r="I213" s="17">
        <v>0.0695</v>
      </c>
      <c r="J213" s="17">
        <v>0.0156</v>
      </c>
      <c r="K213" s="17">
        <v>0.081</v>
      </c>
      <c r="L213" s="17">
        <v>3.63873986562093</v>
      </c>
      <c r="M213" s="17">
        <v>0.00846893651433771</v>
      </c>
      <c r="N213" s="17">
        <v>0.589366364050197</v>
      </c>
      <c r="O213" s="17">
        <v>0.3148</v>
      </c>
      <c r="P213" s="17">
        <v>0.1174</v>
      </c>
      <c r="Q213" s="19">
        <v>888.474311126205</v>
      </c>
      <c r="R213" s="19">
        <v>641.73930619857</v>
      </c>
      <c r="S213" s="23">
        <v>739.949624741661</v>
      </c>
      <c r="T213" s="16">
        <v>45.9996647328066</v>
      </c>
      <c r="U213" s="16">
        <v>756.721080688812</v>
      </c>
      <c r="V213" s="16">
        <f t="shared" si="12"/>
        <v>765.106808662387</v>
      </c>
      <c r="W213" s="16">
        <f t="shared" si="13"/>
        <v>814.211967933933</v>
      </c>
      <c r="X213" s="16">
        <f t="shared" si="14"/>
        <v>690.844465470115</v>
      </c>
      <c r="Y213" s="16">
        <f t="shared" si="15"/>
        <v>814.211967933933</v>
      </c>
    </row>
    <row r="214" spans="1:25">
      <c r="A214" s="17" t="s">
        <v>158</v>
      </c>
      <c r="B214" s="17" t="s">
        <v>20</v>
      </c>
      <c r="C214" s="17">
        <v>199</v>
      </c>
      <c r="D214" s="17">
        <v>2018</v>
      </c>
      <c r="E214" s="17">
        <v>0.1311804</v>
      </c>
      <c r="F214" s="17">
        <v>26.9897634534795</v>
      </c>
      <c r="G214" s="17">
        <v>0.0129</v>
      </c>
      <c r="H214" s="17">
        <v>2.754</v>
      </c>
      <c r="I214" s="17">
        <v>0.0675</v>
      </c>
      <c r="J214" s="17">
        <v>0.0209999999999999</v>
      </c>
      <c r="K214" s="17">
        <v>0.081</v>
      </c>
      <c r="L214" s="17">
        <v>4.60469813664754</v>
      </c>
      <c r="M214" s="17">
        <v>0.00869247049755655</v>
      </c>
      <c r="N214" s="17">
        <v>0.598118376775281</v>
      </c>
      <c r="O214" s="17">
        <v>0.2623</v>
      </c>
      <c r="P214" s="17">
        <v>0.1224</v>
      </c>
      <c r="Q214" s="19">
        <v>888.474311126205</v>
      </c>
      <c r="R214" s="19">
        <v>641.73930619857</v>
      </c>
      <c r="S214" s="23">
        <v>739.949624741661</v>
      </c>
      <c r="T214" s="16">
        <v>50</v>
      </c>
      <c r="U214" s="16">
        <v>756.721080688812</v>
      </c>
      <c r="V214" s="16">
        <f t="shared" si="12"/>
        <v>765.106808662387</v>
      </c>
      <c r="W214" s="16">
        <f t="shared" si="13"/>
        <v>814.211967933933</v>
      </c>
      <c r="X214" s="16">
        <f t="shared" si="14"/>
        <v>690.844465470115</v>
      </c>
      <c r="Y214" s="16">
        <f t="shared" si="15"/>
        <v>814.211967933933</v>
      </c>
    </row>
    <row r="215" spans="1:25">
      <c r="A215" s="17" t="s">
        <v>158</v>
      </c>
      <c r="B215" s="17" t="s">
        <v>20</v>
      </c>
      <c r="C215" s="17">
        <v>199</v>
      </c>
      <c r="D215" s="17">
        <v>2019</v>
      </c>
      <c r="E215" s="17">
        <v>0.1518847</v>
      </c>
      <c r="F215" s="17">
        <v>27.1235195214508</v>
      </c>
      <c r="G215" s="17">
        <v>0.0122</v>
      </c>
      <c r="H215" s="17">
        <v>2.7998</v>
      </c>
      <c r="I215" s="17">
        <v>0.0595</v>
      </c>
      <c r="J215" s="17">
        <v>0.0290000000000001</v>
      </c>
      <c r="K215" s="17">
        <v>0.0874</v>
      </c>
      <c r="L215" s="17">
        <v>7.91873748779297</v>
      </c>
      <c r="M215" s="17">
        <v>0.00873517903064007</v>
      </c>
      <c r="N215" s="17">
        <v>0.314647396672467</v>
      </c>
      <c r="O215" s="17">
        <v>0.2086</v>
      </c>
      <c r="P215" s="17">
        <v>0.1325</v>
      </c>
      <c r="Q215" s="19">
        <v>888.474311126205</v>
      </c>
      <c r="R215" s="19">
        <v>641.73930619857</v>
      </c>
      <c r="S215" s="23">
        <v>739.949624741661</v>
      </c>
      <c r="T215" s="16">
        <v>56.2</v>
      </c>
      <c r="U215" s="16">
        <v>756.721080688812</v>
      </c>
      <c r="V215" s="16">
        <f t="shared" si="12"/>
        <v>765.106808662387</v>
      </c>
      <c r="W215" s="16">
        <f t="shared" si="13"/>
        <v>814.211967933933</v>
      </c>
      <c r="X215" s="16">
        <f t="shared" si="14"/>
        <v>690.844465470115</v>
      </c>
      <c r="Y215" s="16">
        <f t="shared" si="15"/>
        <v>814.211967933933</v>
      </c>
    </row>
    <row r="216" spans="1:25">
      <c r="A216" s="17" t="s">
        <v>159</v>
      </c>
      <c r="B216" s="17" t="s">
        <v>21</v>
      </c>
      <c r="C216" s="17">
        <v>29</v>
      </c>
      <c r="D216" s="17">
        <v>2009</v>
      </c>
      <c r="E216" s="17">
        <v>0.0029802</v>
      </c>
      <c r="F216" s="17">
        <v>25.3783666317877</v>
      </c>
      <c r="G216" s="17">
        <v>0.0146</v>
      </c>
      <c r="H216" s="17">
        <v>1.6983</v>
      </c>
      <c r="I216" s="17">
        <v>0.0940000000000001</v>
      </c>
      <c r="J216" s="17">
        <v>-0.00689999999999998</v>
      </c>
      <c r="K216" s="17">
        <v>0.285</v>
      </c>
      <c r="L216" s="17">
        <v>1.27623919169108</v>
      </c>
      <c r="M216" s="17">
        <v>0.0103073335888196</v>
      </c>
      <c r="N216" s="17">
        <v>0.417866513815061</v>
      </c>
      <c r="O216" s="17">
        <v>1.3699</v>
      </c>
      <c r="P216" s="17">
        <v>0.1444</v>
      </c>
      <c r="Q216" s="19">
        <v>1660.19868510257</v>
      </c>
      <c r="R216" s="19">
        <v>1334.14595665432</v>
      </c>
      <c r="S216" s="23">
        <v>1546.78451261568</v>
      </c>
      <c r="T216" s="16">
        <v>19.975565058033</v>
      </c>
      <c r="U216" s="16">
        <v>1513.70971812419</v>
      </c>
      <c r="V216" s="16">
        <f t="shared" si="12"/>
        <v>1497.17232087844</v>
      </c>
      <c r="W216" s="16">
        <f t="shared" si="13"/>
        <v>1603.49159885912</v>
      </c>
      <c r="X216" s="16">
        <f t="shared" si="14"/>
        <v>1440.465234635</v>
      </c>
      <c r="Y216" s="16">
        <f t="shared" si="15"/>
        <v>1603.49159885912</v>
      </c>
    </row>
    <row r="217" spans="1:25">
      <c r="A217" s="17" t="s">
        <v>159</v>
      </c>
      <c r="B217" s="17" t="s">
        <v>21</v>
      </c>
      <c r="C217" s="17">
        <v>29</v>
      </c>
      <c r="D217" s="17">
        <v>2010</v>
      </c>
      <c r="E217" s="17">
        <v>0.0022889</v>
      </c>
      <c r="F217" s="17">
        <v>25.7426613877017</v>
      </c>
      <c r="G217" s="17">
        <v>0.0073</v>
      </c>
      <c r="H217" s="17">
        <v>3.6077</v>
      </c>
      <c r="I217" s="17">
        <v>0.1064</v>
      </c>
      <c r="J217" s="17">
        <v>0.0331999999999999</v>
      </c>
      <c r="K217" s="17">
        <v>0.1973</v>
      </c>
      <c r="L217" s="17">
        <v>0.988881715138753</v>
      </c>
      <c r="M217" s="17">
        <v>0.0107412769633977</v>
      </c>
      <c r="N217" s="17">
        <v>0.498154395843778</v>
      </c>
      <c r="O217" s="17">
        <v>0.6919</v>
      </c>
      <c r="P217" s="17">
        <v>0.1314</v>
      </c>
      <c r="Q217" s="19">
        <v>1660.19868510257</v>
      </c>
      <c r="R217" s="19">
        <v>1334.14595665432</v>
      </c>
      <c r="S217" s="23">
        <v>1546.78451261568</v>
      </c>
      <c r="T217" s="16">
        <v>24.8353014294593</v>
      </c>
      <c r="U217" s="16">
        <v>1513.70971812419</v>
      </c>
      <c r="V217" s="16">
        <f t="shared" si="12"/>
        <v>1497.17232087844</v>
      </c>
      <c r="W217" s="16">
        <f t="shared" si="13"/>
        <v>1603.49159885912</v>
      </c>
      <c r="X217" s="16">
        <f t="shared" si="14"/>
        <v>1440.465234635</v>
      </c>
      <c r="Y217" s="16">
        <f t="shared" si="15"/>
        <v>1603.49159885912</v>
      </c>
    </row>
    <row r="218" spans="1:25">
      <c r="A218" s="17" t="s">
        <v>159</v>
      </c>
      <c r="B218" s="17" t="s">
        <v>21</v>
      </c>
      <c r="C218" s="17">
        <v>29</v>
      </c>
      <c r="D218" s="17">
        <v>2011</v>
      </c>
      <c r="E218" s="17">
        <v>0.0027697</v>
      </c>
      <c r="F218" s="17">
        <v>25.9239383399357</v>
      </c>
      <c r="G218" s="17">
        <v>0.0062</v>
      </c>
      <c r="H218" s="17">
        <v>4.2899</v>
      </c>
      <c r="I218" s="17">
        <v>0.0955</v>
      </c>
      <c r="J218" s="17">
        <v>0.0539</v>
      </c>
      <c r="K218" s="17">
        <v>0.1361</v>
      </c>
      <c r="L218" s="17">
        <v>1.70636353492737</v>
      </c>
      <c r="M218" s="17">
        <v>0.0132511356248573</v>
      </c>
      <c r="N218" s="17">
        <v>0.416005831156284</v>
      </c>
      <c r="O218" s="17">
        <v>0.474</v>
      </c>
      <c r="P218" s="17">
        <v>0.1522</v>
      </c>
      <c r="Q218" s="19">
        <v>1660.19868510257</v>
      </c>
      <c r="R218" s="19">
        <v>1334.14595665432</v>
      </c>
      <c r="S218" s="23">
        <v>1546.78451261568</v>
      </c>
      <c r="T218" s="16">
        <v>27.6894409937888</v>
      </c>
      <c r="U218" s="16">
        <v>1513.70971812419</v>
      </c>
      <c r="V218" s="16">
        <f t="shared" si="12"/>
        <v>1497.17232087844</v>
      </c>
      <c r="W218" s="16">
        <f t="shared" si="13"/>
        <v>1603.49159885912</v>
      </c>
      <c r="X218" s="16">
        <f t="shared" si="14"/>
        <v>1440.465234635</v>
      </c>
      <c r="Y218" s="16">
        <f t="shared" si="15"/>
        <v>1603.49159885912</v>
      </c>
    </row>
    <row r="219" spans="1:25">
      <c r="A219" s="17" t="s">
        <v>159</v>
      </c>
      <c r="B219" s="17" t="s">
        <v>21</v>
      </c>
      <c r="C219" s="17">
        <v>29</v>
      </c>
      <c r="D219" s="17">
        <v>2012</v>
      </c>
      <c r="E219" s="17">
        <v>0.0054518</v>
      </c>
      <c r="F219" s="17">
        <v>26.2051510375289</v>
      </c>
      <c r="G219" s="17">
        <v>0.0062</v>
      </c>
      <c r="H219" s="17">
        <v>4.1755</v>
      </c>
      <c r="I219" s="17">
        <v>0.0786</v>
      </c>
      <c r="J219" s="17">
        <v>0.0265000000000001</v>
      </c>
      <c r="K219" s="17">
        <v>0.1384</v>
      </c>
      <c r="L219" s="17">
        <v>2.44398295084635</v>
      </c>
      <c r="M219" s="17">
        <v>0.0105768600825638</v>
      </c>
      <c r="N219" s="17">
        <v>0.431945228922929</v>
      </c>
      <c r="O219" s="17">
        <v>0.4199</v>
      </c>
      <c r="P219" s="17">
        <v>0.1452</v>
      </c>
      <c r="Q219" s="19">
        <v>1660.19868510257</v>
      </c>
      <c r="R219" s="19">
        <v>1334.14595665432</v>
      </c>
      <c r="S219" s="23">
        <v>1546.78451261568</v>
      </c>
      <c r="T219" s="16">
        <v>31.7228399494812</v>
      </c>
      <c r="U219" s="16">
        <v>1513.70971812419</v>
      </c>
      <c r="V219" s="16">
        <f t="shared" si="12"/>
        <v>1497.17232087844</v>
      </c>
      <c r="W219" s="16">
        <f t="shared" si="13"/>
        <v>1603.49159885912</v>
      </c>
      <c r="X219" s="16">
        <f t="shared" si="14"/>
        <v>1440.465234635</v>
      </c>
      <c r="Y219" s="16">
        <f t="shared" si="15"/>
        <v>1603.49159885912</v>
      </c>
    </row>
    <row r="220" spans="1:25">
      <c r="A220" s="17" t="s">
        <v>159</v>
      </c>
      <c r="B220" s="17" t="s">
        <v>21</v>
      </c>
      <c r="C220" s="17">
        <v>29</v>
      </c>
      <c r="D220" s="17">
        <v>2013</v>
      </c>
      <c r="E220" s="17">
        <v>0.0100003</v>
      </c>
      <c r="F220" s="17">
        <v>26.2888456331101</v>
      </c>
      <c r="G220" s="17">
        <v>0.0072</v>
      </c>
      <c r="H220" s="17">
        <v>3.6224</v>
      </c>
      <c r="I220" s="17">
        <v>0.0777</v>
      </c>
      <c r="J220" s="17">
        <v>0.0262</v>
      </c>
      <c r="K220" s="17">
        <v>0.1359</v>
      </c>
      <c r="L220" s="17">
        <v>1.13897359848022</v>
      </c>
      <c r="M220" s="17">
        <v>0.0113783112043688</v>
      </c>
      <c r="N220" s="17">
        <v>0.460406609091937</v>
      </c>
      <c r="O220" s="17">
        <v>0.3835</v>
      </c>
      <c r="P220" s="17">
        <v>0.1311</v>
      </c>
      <c r="Q220" s="19">
        <v>1660.19868510257</v>
      </c>
      <c r="R220" s="19">
        <v>1334.14595665432</v>
      </c>
      <c r="S220" s="23">
        <v>1546.78451261568</v>
      </c>
      <c r="T220" s="16">
        <v>34.9697792031578</v>
      </c>
      <c r="U220" s="16">
        <v>1513.70971812419</v>
      </c>
      <c r="V220" s="16">
        <f t="shared" si="12"/>
        <v>1497.17232087844</v>
      </c>
      <c r="W220" s="16">
        <f t="shared" si="13"/>
        <v>1603.49159885912</v>
      </c>
      <c r="X220" s="16">
        <f t="shared" si="14"/>
        <v>1440.465234635</v>
      </c>
      <c r="Y220" s="16">
        <f t="shared" si="15"/>
        <v>1603.49159885912</v>
      </c>
    </row>
    <row r="221" spans="1:25">
      <c r="A221" s="17" t="s">
        <v>159</v>
      </c>
      <c r="B221" s="17" t="s">
        <v>21</v>
      </c>
      <c r="C221" s="17">
        <v>29</v>
      </c>
      <c r="D221" s="17">
        <v>2014</v>
      </c>
      <c r="E221" s="17">
        <v>0.0222039</v>
      </c>
      <c r="F221" s="17">
        <v>26.4278138118658</v>
      </c>
      <c r="G221" s="17">
        <v>0.0119</v>
      </c>
      <c r="H221" s="17">
        <v>2.5225</v>
      </c>
      <c r="I221" s="17">
        <v>0.0743000000000001</v>
      </c>
      <c r="J221" s="17">
        <v>0.0198999999999999</v>
      </c>
      <c r="K221" s="17">
        <v>0.1216</v>
      </c>
      <c r="L221" s="17">
        <v>1.23634880701701</v>
      </c>
      <c r="M221" s="17">
        <v>0.0118320990574225</v>
      </c>
      <c r="N221" s="17">
        <v>0.50249970130182</v>
      </c>
      <c r="O221" s="17">
        <v>0.3524</v>
      </c>
      <c r="P221" s="17">
        <v>0.1269</v>
      </c>
      <c r="Q221" s="19">
        <v>1660.19868510257</v>
      </c>
      <c r="R221" s="19">
        <v>1334.14595665432</v>
      </c>
      <c r="S221" s="23">
        <v>1546.78451261568</v>
      </c>
      <c r="T221" s="16">
        <v>37.1243949780104</v>
      </c>
      <c r="U221" s="16">
        <v>1513.70971812419</v>
      </c>
      <c r="V221" s="16">
        <f t="shared" si="12"/>
        <v>1497.17232087844</v>
      </c>
      <c r="W221" s="16">
        <f t="shared" si="13"/>
        <v>1603.49159885912</v>
      </c>
      <c r="X221" s="16">
        <f t="shared" si="14"/>
        <v>1440.465234635</v>
      </c>
      <c r="Y221" s="16">
        <f t="shared" si="15"/>
        <v>1603.49159885912</v>
      </c>
    </row>
    <row r="222" spans="1:25">
      <c r="A222" s="17" t="s">
        <v>159</v>
      </c>
      <c r="B222" s="17" t="s">
        <v>21</v>
      </c>
      <c r="C222" s="17">
        <v>29</v>
      </c>
      <c r="D222" s="17">
        <v>2015</v>
      </c>
      <c r="E222" s="17">
        <v>0.0372243</v>
      </c>
      <c r="F222" s="17">
        <v>26.4960933475068</v>
      </c>
      <c r="G222" s="17">
        <v>0.0235</v>
      </c>
      <c r="H222" s="17">
        <v>1.5998</v>
      </c>
      <c r="I222" s="17">
        <v>0.0704000000000001</v>
      </c>
      <c r="J222" s="17">
        <v>0.0144</v>
      </c>
      <c r="K222" s="17">
        <v>0.1334</v>
      </c>
      <c r="L222" s="17">
        <v>1.81286647796631</v>
      </c>
      <c r="M222" s="17">
        <v>0.00877655283096203</v>
      </c>
      <c r="N222" s="17">
        <v>0.629556673890513</v>
      </c>
      <c r="O222" s="17">
        <v>0.2923</v>
      </c>
      <c r="P222" s="17">
        <v>0.1595</v>
      </c>
      <c r="Q222" s="19">
        <v>1660.19868510257</v>
      </c>
      <c r="R222" s="19">
        <v>1334.14595665432</v>
      </c>
      <c r="S222" s="23">
        <v>1546.78451261568</v>
      </c>
      <c r="T222" s="16">
        <v>39.7367137981472</v>
      </c>
      <c r="U222" s="16">
        <v>1513.70971812419</v>
      </c>
      <c r="V222" s="16">
        <f t="shared" si="12"/>
        <v>1497.17232087844</v>
      </c>
      <c r="W222" s="16">
        <f t="shared" si="13"/>
        <v>1603.49159885912</v>
      </c>
      <c r="X222" s="16">
        <f t="shared" si="14"/>
        <v>1440.465234635</v>
      </c>
      <c r="Y222" s="16">
        <f t="shared" si="15"/>
        <v>1603.49159885912</v>
      </c>
    </row>
    <row r="223" spans="1:25">
      <c r="A223" s="17" t="s">
        <v>159</v>
      </c>
      <c r="B223" s="17" t="s">
        <v>21</v>
      </c>
      <c r="C223" s="17">
        <v>29</v>
      </c>
      <c r="D223" s="17">
        <v>2016</v>
      </c>
      <c r="E223" s="17">
        <v>0.0679929</v>
      </c>
      <c r="F223" s="17">
        <v>26.6119962968673</v>
      </c>
      <c r="G223" s="17">
        <v>0.0221</v>
      </c>
      <c r="H223" s="17">
        <v>1.5535</v>
      </c>
      <c r="I223" s="17">
        <v>0.0684999999999999</v>
      </c>
      <c r="J223" s="17">
        <v>0.02</v>
      </c>
      <c r="K223" s="17">
        <v>0.1133</v>
      </c>
      <c r="L223" s="17">
        <v>3.64832796732585</v>
      </c>
      <c r="M223" s="17">
        <v>0.00715635187158642</v>
      </c>
      <c r="N223" s="17">
        <v>0.638870629291038</v>
      </c>
      <c r="O223" s="17">
        <v>0.3099</v>
      </c>
      <c r="P223" s="17">
        <v>0.1334</v>
      </c>
      <c r="Q223" s="19">
        <v>1660.19868510257</v>
      </c>
      <c r="R223" s="19">
        <v>1334.14595665432</v>
      </c>
      <c r="S223" s="23">
        <v>1546.78451261568</v>
      </c>
      <c r="T223" s="16">
        <v>43.2703945775841</v>
      </c>
      <c r="U223" s="16">
        <v>1513.70971812419</v>
      </c>
      <c r="V223" s="16">
        <f t="shared" si="12"/>
        <v>1497.17232087844</v>
      </c>
      <c r="W223" s="16">
        <f t="shared" si="13"/>
        <v>1603.49159885912</v>
      </c>
      <c r="X223" s="16">
        <f t="shared" si="14"/>
        <v>1440.465234635</v>
      </c>
      <c r="Y223" s="16">
        <f t="shared" si="15"/>
        <v>1603.49159885912</v>
      </c>
    </row>
    <row r="224" spans="1:25">
      <c r="A224" s="17" t="s">
        <v>159</v>
      </c>
      <c r="B224" s="17" t="s">
        <v>21</v>
      </c>
      <c r="C224" s="17">
        <v>29</v>
      </c>
      <c r="D224" s="17">
        <v>2017</v>
      </c>
      <c r="E224" s="17">
        <v>0.1200454</v>
      </c>
      <c r="F224" s="17">
        <v>26.7975526359825</v>
      </c>
      <c r="G224" s="17">
        <v>0.0169</v>
      </c>
      <c r="H224" s="17">
        <v>2.0141</v>
      </c>
      <c r="I224" s="17">
        <v>0.0695</v>
      </c>
      <c r="J224" s="17">
        <v>0.0156</v>
      </c>
      <c r="K224" s="17">
        <v>0.081</v>
      </c>
      <c r="L224" s="17">
        <v>3.63873986562093</v>
      </c>
      <c r="M224" s="17">
        <v>0.00900452363501942</v>
      </c>
      <c r="N224" s="17">
        <v>0.523104012796178</v>
      </c>
      <c r="O224" s="17">
        <v>0.288</v>
      </c>
      <c r="P224" s="17">
        <v>0.1366</v>
      </c>
      <c r="Q224" s="19">
        <v>1660.19868510257</v>
      </c>
      <c r="R224" s="19">
        <v>1334.14595665432</v>
      </c>
      <c r="S224" s="23">
        <v>1546.78451261568</v>
      </c>
      <c r="T224" s="16">
        <v>45</v>
      </c>
      <c r="U224" s="16">
        <v>1513.70971812419</v>
      </c>
      <c r="V224" s="16">
        <f t="shared" si="12"/>
        <v>1497.17232087844</v>
      </c>
      <c r="W224" s="16">
        <f t="shared" si="13"/>
        <v>1603.49159885912</v>
      </c>
      <c r="X224" s="16">
        <f t="shared" si="14"/>
        <v>1440.465234635</v>
      </c>
      <c r="Y224" s="16">
        <f t="shared" si="15"/>
        <v>1603.49159885912</v>
      </c>
    </row>
    <row r="225" spans="1:25">
      <c r="A225" s="17" t="s">
        <v>159</v>
      </c>
      <c r="B225" s="17" t="s">
        <v>21</v>
      </c>
      <c r="C225" s="17">
        <v>29</v>
      </c>
      <c r="D225" s="17">
        <v>2018</v>
      </c>
      <c r="E225" s="17">
        <v>0.1385078</v>
      </c>
      <c r="F225" s="17">
        <v>26.9223235768292</v>
      </c>
      <c r="G225" s="17">
        <v>0.0154</v>
      </c>
      <c r="H225" s="17">
        <v>2.3701</v>
      </c>
      <c r="I225" s="17">
        <v>0.0675</v>
      </c>
      <c r="J225" s="17">
        <v>0.0209999999999999</v>
      </c>
      <c r="K225" s="17">
        <v>0.081</v>
      </c>
      <c r="L225" s="17">
        <v>4.60469813664754</v>
      </c>
      <c r="M225" s="17">
        <v>0.00945291113726931</v>
      </c>
      <c r="N225" s="17">
        <v>0.561178506239153</v>
      </c>
      <c r="O225" s="17">
        <v>0.2735</v>
      </c>
      <c r="P225" s="17">
        <v>0.1408</v>
      </c>
      <c r="Q225" s="19">
        <v>1660.19868510257</v>
      </c>
      <c r="R225" s="19">
        <v>1334.14595665432</v>
      </c>
      <c r="S225" s="23">
        <v>1546.78451261568</v>
      </c>
      <c r="T225" s="16">
        <v>48</v>
      </c>
      <c r="U225" s="16">
        <v>1513.70971812419</v>
      </c>
      <c r="V225" s="16">
        <f t="shared" si="12"/>
        <v>1497.17232087844</v>
      </c>
      <c r="W225" s="16">
        <f t="shared" si="13"/>
        <v>1603.49159885912</v>
      </c>
      <c r="X225" s="16">
        <f t="shared" si="14"/>
        <v>1440.465234635</v>
      </c>
      <c r="Y225" s="16">
        <f t="shared" si="15"/>
        <v>1603.49159885912</v>
      </c>
    </row>
    <row r="226" spans="1:25">
      <c r="A226" s="17" t="s">
        <v>159</v>
      </c>
      <c r="B226" s="17" t="s">
        <v>21</v>
      </c>
      <c r="C226" s="17">
        <v>29</v>
      </c>
      <c r="D226" s="17">
        <v>2019</v>
      </c>
      <c r="E226" s="17">
        <v>0.1150588</v>
      </c>
      <c r="F226" s="17">
        <v>27.0483158382831</v>
      </c>
      <c r="G226" s="17">
        <v>0.0143</v>
      </c>
      <c r="H226" s="17">
        <v>2.5388</v>
      </c>
      <c r="I226" s="17">
        <v>0.0595</v>
      </c>
      <c r="J226" s="17">
        <v>0.0290000000000001</v>
      </c>
      <c r="K226" s="17">
        <v>0.0874</v>
      </c>
      <c r="L226" s="17">
        <v>7.91873748779297</v>
      </c>
      <c r="M226" s="17">
        <v>0.00994966861017561</v>
      </c>
      <c r="N226" s="17">
        <v>0.27372249798006</v>
      </c>
      <c r="O226" s="17">
        <v>0.2269</v>
      </c>
      <c r="P226" s="17">
        <v>0.1569</v>
      </c>
      <c r="Q226" s="19">
        <v>1660.19868510257</v>
      </c>
      <c r="R226" s="19">
        <v>1334.14595665432</v>
      </c>
      <c r="S226" s="23">
        <v>1546.78451261568</v>
      </c>
      <c r="T226" s="16">
        <v>55.7</v>
      </c>
      <c r="U226" s="16">
        <v>1513.70971812419</v>
      </c>
      <c r="V226" s="16">
        <f t="shared" si="12"/>
        <v>1497.17232087844</v>
      </c>
      <c r="W226" s="16">
        <f t="shared" si="13"/>
        <v>1603.49159885912</v>
      </c>
      <c r="X226" s="16">
        <f t="shared" si="14"/>
        <v>1440.465234635</v>
      </c>
      <c r="Y226" s="16">
        <f t="shared" si="15"/>
        <v>1603.49159885912</v>
      </c>
    </row>
    <row r="227" spans="1:25">
      <c r="A227" s="17" t="s">
        <v>160</v>
      </c>
      <c r="B227" s="17" t="s">
        <v>22</v>
      </c>
      <c r="C227" s="17">
        <v>19</v>
      </c>
      <c r="D227" s="17">
        <v>2009</v>
      </c>
      <c r="E227" s="17">
        <v>0.0035302</v>
      </c>
      <c r="F227" s="17">
        <v>25.116063999852</v>
      </c>
      <c r="G227" s="17">
        <v>0.0047</v>
      </c>
      <c r="H227" s="17">
        <v>3.8269</v>
      </c>
      <c r="I227" s="17">
        <v>0.0940000000000001</v>
      </c>
      <c r="J227" s="17">
        <v>-0.00689999999999998</v>
      </c>
      <c r="K227" s="17">
        <v>0.285</v>
      </c>
      <c r="L227" s="17">
        <v>1.27623919169108</v>
      </c>
      <c r="M227" s="17">
        <v>0.0108307308921211</v>
      </c>
      <c r="N227" s="17">
        <v>0.472012775494279</v>
      </c>
      <c r="O227" s="17">
        <v>0.5629</v>
      </c>
      <c r="P227" s="17">
        <v>0.1375</v>
      </c>
      <c r="Q227" s="19">
        <v>1441.58997132175</v>
      </c>
      <c r="R227" s="19">
        <v>1081.40359667002</v>
      </c>
      <c r="S227" s="23">
        <v>1317.62021495506</v>
      </c>
      <c r="T227" s="16">
        <v>28.0867436166492</v>
      </c>
      <c r="U227" s="16">
        <v>1280.20459431561</v>
      </c>
      <c r="V227" s="16">
        <f t="shared" si="12"/>
        <v>1261.49678399588</v>
      </c>
      <c r="W227" s="16">
        <f t="shared" si="13"/>
        <v>1379.6050931384</v>
      </c>
      <c r="X227" s="16">
        <f t="shared" si="14"/>
        <v>1199.51190581254</v>
      </c>
      <c r="Y227" s="16">
        <f t="shared" si="15"/>
        <v>1379.6050931384</v>
      </c>
    </row>
    <row r="228" spans="1:25">
      <c r="A228" s="17" t="s">
        <v>160</v>
      </c>
      <c r="B228" s="17" t="s">
        <v>22</v>
      </c>
      <c r="C228" s="17">
        <v>19</v>
      </c>
      <c r="D228" s="17">
        <v>2010</v>
      </c>
      <c r="E228" s="17">
        <v>0.0054417</v>
      </c>
      <c r="F228" s="17">
        <v>25.4076111297358</v>
      </c>
      <c r="G228" s="17">
        <v>0.0036</v>
      </c>
      <c r="H228" s="17">
        <v>5.3445</v>
      </c>
      <c r="I228" s="17">
        <v>0.1064</v>
      </c>
      <c r="J228" s="17">
        <v>0.0331999999999999</v>
      </c>
      <c r="K228" s="17">
        <v>0.1973</v>
      </c>
      <c r="L228" s="17">
        <v>0.988881715138753</v>
      </c>
      <c r="M228" s="17">
        <v>0.0100056833287226</v>
      </c>
      <c r="N228" s="17">
        <v>0.494538635790856</v>
      </c>
      <c r="O228" s="17">
        <v>0.4743</v>
      </c>
      <c r="P228" s="17">
        <v>0.1241</v>
      </c>
      <c r="Q228" s="19">
        <v>1441.58997132175</v>
      </c>
      <c r="R228" s="19">
        <v>1081.40359667002</v>
      </c>
      <c r="S228" s="23">
        <v>1317.62021495506</v>
      </c>
      <c r="T228" s="16">
        <v>34.315424610052</v>
      </c>
      <c r="U228" s="16">
        <v>1280.20459431561</v>
      </c>
      <c r="V228" s="16">
        <f t="shared" si="12"/>
        <v>1261.49678399588</v>
      </c>
      <c r="W228" s="16">
        <f t="shared" si="13"/>
        <v>1379.6050931384</v>
      </c>
      <c r="X228" s="16">
        <f t="shared" si="14"/>
        <v>1199.51190581254</v>
      </c>
      <c r="Y228" s="16">
        <f t="shared" si="15"/>
        <v>1379.6050931384</v>
      </c>
    </row>
    <row r="229" spans="1:25">
      <c r="A229" s="17" t="s">
        <v>160</v>
      </c>
      <c r="B229" s="17" t="s">
        <v>22</v>
      </c>
      <c r="C229" s="17">
        <v>19</v>
      </c>
      <c r="D229" s="17">
        <v>2011</v>
      </c>
      <c r="E229" s="17">
        <v>0.0053454</v>
      </c>
      <c r="F229" s="17">
        <v>25.5691573597915</v>
      </c>
      <c r="G229" s="17">
        <v>0.0035</v>
      </c>
      <c r="H229" s="17">
        <v>5.2674</v>
      </c>
      <c r="I229" s="17">
        <v>0.0955</v>
      </c>
      <c r="J229" s="17">
        <v>0.0539</v>
      </c>
      <c r="K229" s="17">
        <v>0.1361</v>
      </c>
      <c r="L229" s="17">
        <v>1.70636353492737</v>
      </c>
      <c r="M229" s="17">
        <v>0.011501309168278</v>
      </c>
      <c r="N229" s="17">
        <v>0.461012893807468</v>
      </c>
      <c r="O229" s="17">
        <v>0.4048</v>
      </c>
      <c r="P229" s="17">
        <v>0.1196</v>
      </c>
      <c r="Q229" s="19">
        <v>1441.58997132175</v>
      </c>
      <c r="R229" s="19">
        <v>1081.40359667002</v>
      </c>
      <c r="S229" s="23">
        <v>1317.62021495506</v>
      </c>
      <c r="T229" s="16">
        <v>36.5878725590956</v>
      </c>
      <c r="U229" s="16">
        <v>1280.20459431561</v>
      </c>
      <c r="V229" s="16">
        <f t="shared" si="12"/>
        <v>1261.49678399588</v>
      </c>
      <c r="W229" s="16">
        <f t="shared" si="13"/>
        <v>1379.6050931384</v>
      </c>
      <c r="X229" s="16">
        <f t="shared" si="14"/>
        <v>1199.51190581254</v>
      </c>
      <c r="Y229" s="16">
        <f t="shared" si="15"/>
        <v>1379.6050931384</v>
      </c>
    </row>
    <row r="230" spans="1:25">
      <c r="A230" s="17" t="s">
        <v>160</v>
      </c>
      <c r="B230" s="17" t="s">
        <v>22</v>
      </c>
      <c r="C230" s="17">
        <v>19</v>
      </c>
      <c r="D230" s="17">
        <v>2012</v>
      </c>
      <c r="E230" s="17">
        <v>0.0086458</v>
      </c>
      <c r="F230" s="17">
        <v>25.7740732632481</v>
      </c>
      <c r="G230" s="17">
        <v>0.0033</v>
      </c>
      <c r="H230" s="17">
        <v>5.377</v>
      </c>
      <c r="I230" s="17">
        <v>0.0786</v>
      </c>
      <c r="J230" s="17">
        <v>0.0265000000000001</v>
      </c>
      <c r="K230" s="17">
        <v>0.1384</v>
      </c>
      <c r="L230" s="17">
        <v>2.44398295084635</v>
      </c>
      <c r="M230" s="17">
        <v>0.012331870614543</v>
      </c>
      <c r="N230" s="17">
        <v>0.458718552506202</v>
      </c>
      <c r="O230" s="17">
        <v>0.3009</v>
      </c>
      <c r="P230" s="17">
        <v>0.1263</v>
      </c>
      <c r="Q230" s="19">
        <v>1441.58997132175</v>
      </c>
      <c r="R230" s="19">
        <v>1081.40359667002</v>
      </c>
      <c r="S230" s="23">
        <v>1317.62021495506</v>
      </c>
      <c r="T230" s="16">
        <v>40.5772495755518</v>
      </c>
      <c r="U230" s="16">
        <v>1280.20459431561</v>
      </c>
      <c r="V230" s="16">
        <f t="shared" si="12"/>
        <v>1261.49678399588</v>
      </c>
      <c r="W230" s="16">
        <f t="shared" si="13"/>
        <v>1379.6050931384</v>
      </c>
      <c r="X230" s="16">
        <f t="shared" si="14"/>
        <v>1199.51190581254</v>
      </c>
      <c r="Y230" s="16">
        <f t="shared" si="15"/>
        <v>1379.6050931384</v>
      </c>
    </row>
    <row r="231" spans="1:25">
      <c r="A231" s="17" t="s">
        <v>160</v>
      </c>
      <c r="B231" s="17" t="s">
        <v>22</v>
      </c>
      <c r="C231" s="17">
        <v>19</v>
      </c>
      <c r="D231" s="17">
        <v>2013</v>
      </c>
      <c r="E231" s="17">
        <v>0.0117605</v>
      </c>
      <c r="F231" s="17">
        <v>26.0549551874739</v>
      </c>
      <c r="G231" s="17">
        <v>0.0039</v>
      </c>
      <c r="H231" s="17">
        <v>5.2636</v>
      </c>
      <c r="I231" s="17">
        <v>0.0777</v>
      </c>
      <c r="J231" s="17">
        <v>0.0262</v>
      </c>
      <c r="K231" s="17">
        <v>0.1359</v>
      </c>
      <c r="L231" s="17">
        <v>1.13897359848022</v>
      </c>
      <c r="M231" s="17">
        <v>0.0112640825150457</v>
      </c>
      <c r="N231" s="17">
        <v>0.0911791641841859</v>
      </c>
      <c r="O231" s="17">
        <v>0.2284</v>
      </c>
      <c r="P231" s="17">
        <v>0.1326</v>
      </c>
      <c r="Q231" s="19">
        <v>1441.58997132175</v>
      </c>
      <c r="R231" s="19">
        <v>1081.40359667002</v>
      </c>
      <c r="S231" s="23">
        <v>1317.62021495506</v>
      </c>
      <c r="T231" s="16">
        <v>43.5353535353535</v>
      </c>
      <c r="U231" s="16">
        <v>1280.20459431561</v>
      </c>
      <c r="V231" s="16">
        <f t="shared" si="12"/>
        <v>1261.49678399588</v>
      </c>
      <c r="W231" s="16">
        <f t="shared" si="13"/>
        <v>1379.6050931384</v>
      </c>
      <c r="X231" s="16">
        <f t="shared" si="14"/>
        <v>1199.51190581254</v>
      </c>
      <c r="Y231" s="16">
        <f t="shared" si="15"/>
        <v>1379.6050931384</v>
      </c>
    </row>
    <row r="232" spans="1:25">
      <c r="A232" s="17" t="s">
        <v>160</v>
      </c>
      <c r="B232" s="17" t="s">
        <v>22</v>
      </c>
      <c r="C232" s="17">
        <v>19</v>
      </c>
      <c r="D232" s="17">
        <v>2014</v>
      </c>
      <c r="E232" s="17">
        <v>0.0296503</v>
      </c>
      <c r="F232" s="17">
        <v>26.3383305522977</v>
      </c>
      <c r="G232" s="17">
        <v>0.0069</v>
      </c>
      <c r="H232" s="17">
        <v>3.1887</v>
      </c>
      <c r="I232" s="17">
        <v>0.0743000000000001</v>
      </c>
      <c r="J232" s="17">
        <v>0.0198999999999999</v>
      </c>
      <c r="K232" s="17">
        <v>0.1216</v>
      </c>
      <c r="L232" s="17">
        <v>1.23634880701701</v>
      </c>
      <c r="M232" s="17">
        <v>0.0102980774731406</v>
      </c>
      <c r="N232" s="17">
        <v>0.118876509900295</v>
      </c>
      <c r="O232" s="17">
        <v>0.2521</v>
      </c>
      <c r="P232" s="17">
        <v>0.11</v>
      </c>
      <c r="Q232" s="19">
        <v>1441.58997132175</v>
      </c>
      <c r="R232" s="19">
        <v>1081.40359667002</v>
      </c>
      <c r="S232" s="23">
        <v>1317.62021495506</v>
      </c>
      <c r="T232" s="16">
        <v>45.3633750083573</v>
      </c>
      <c r="U232" s="16">
        <v>1280.20459431561</v>
      </c>
      <c r="V232" s="16">
        <f t="shared" si="12"/>
        <v>1261.49678399588</v>
      </c>
      <c r="W232" s="16">
        <f t="shared" si="13"/>
        <v>1379.6050931384</v>
      </c>
      <c r="X232" s="16">
        <f t="shared" si="14"/>
        <v>1199.51190581254</v>
      </c>
      <c r="Y232" s="16">
        <f t="shared" si="15"/>
        <v>1379.6050931384</v>
      </c>
    </row>
    <row r="233" spans="1:25">
      <c r="A233" s="17" t="s">
        <v>160</v>
      </c>
      <c r="B233" s="17" t="s">
        <v>22</v>
      </c>
      <c r="C233" s="17">
        <v>19</v>
      </c>
      <c r="D233" s="17">
        <v>2015</v>
      </c>
      <c r="E233" s="17">
        <v>0.043598</v>
      </c>
      <c r="F233" s="17">
        <v>26.4909866120188</v>
      </c>
      <c r="G233" s="17">
        <v>0.0097</v>
      </c>
      <c r="H233" s="17">
        <v>2.4398</v>
      </c>
      <c r="I233" s="17">
        <v>0.0704000000000001</v>
      </c>
      <c r="J233" s="17">
        <v>0.0144</v>
      </c>
      <c r="K233" s="17">
        <v>0.1334</v>
      </c>
      <c r="L233" s="17">
        <v>1.81286647796631</v>
      </c>
      <c r="M233" s="17">
        <v>0.00991238846076724</v>
      </c>
      <c r="N233" s="17">
        <v>0.132125609290154</v>
      </c>
      <c r="O233" s="17">
        <v>0.3079</v>
      </c>
      <c r="P233" s="17">
        <v>0.1163</v>
      </c>
      <c r="Q233" s="19">
        <v>1441.58997132175</v>
      </c>
      <c r="R233" s="19">
        <v>1081.40359667002</v>
      </c>
      <c r="S233" s="23">
        <v>1317.62021495506</v>
      </c>
      <c r="T233" s="16">
        <v>47.9024050653893</v>
      </c>
      <c r="U233" s="16">
        <v>1280.20459431561</v>
      </c>
      <c r="V233" s="16">
        <f t="shared" si="12"/>
        <v>1261.49678399588</v>
      </c>
      <c r="W233" s="16">
        <f t="shared" si="13"/>
        <v>1379.6050931384</v>
      </c>
      <c r="X233" s="16">
        <f t="shared" si="14"/>
        <v>1199.51190581254</v>
      </c>
      <c r="Y233" s="16">
        <f t="shared" si="15"/>
        <v>1379.6050931384</v>
      </c>
    </row>
    <row r="234" spans="1:25">
      <c r="A234" s="17" t="s">
        <v>160</v>
      </c>
      <c r="B234" s="17" t="s">
        <v>22</v>
      </c>
      <c r="C234" s="17">
        <v>19</v>
      </c>
      <c r="D234" s="17">
        <v>2016</v>
      </c>
      <c r="E234" s="17">
        <v>0.1148168</v>
      </c>
      <c r="F234" s="17">
        <v>26.6451223251642</v>
      </c>
      <c r="G234" s="17">
        <v>0.0096</v>
      </c>
      <c r="H234" s="17">
        <v>2.9335</v>
      </c>
      <c r="I234" s="17">
        <v>0.0684999999999999</v>
      </c>
      <c r="J234" s="17">
        <v>0.02</v>
      </c>
      <c r="K234" s="17">
        <v>0.1133</v>
      </c>
      <c r="L234" s="17">
        <v>3.64832796732585</v>
      </c>
      <c r="M234" s="17">
        <v>0.00938657719249735</v>
      </c>
      <c r="N234" s="17">
        <v>0.251080439786009</v>
      </c>
      <c r="O234" s="17">
        <v>0.2924</v>
      </c>
      <c r="P234" s="17">
        <v>0.1179</v>
      </c>
      <c r="Q234" s="19">
        <v>1441.58997132175</v>
      </c>
      <c r="R234" s="19">
        <v>1081.40359667002</v>
      </c>
      <c r="S234" s="23">
        <v>1317.62021495506</v>
      </c>
      <c r="T234" s="16">
        <v>51.0498687664042</v>
      </c>
      <c r="U234" s="16">
        <v>1280.20459431561</v>
      </c>
      <c r="V234" s="16">
        <f t="shared" si="12"/>
        <v>1261.49678399588</v>
      </c>
      <c r="W234" s="16">
        <f t="shared" si="13"/>
        <v>1379.6050931384</v>
      </c>
      <c r="X234" s="16">
        <f t="shared" si="14"/>
        <v>1199.51190581254</v>
      </c>
      <c r="Y234" s="16">
        <f t="shared" si="15"/>
        <v>1379.6050931384</v>
      </c>
    </row>
    <row r="235" spans="1:25">
      <c r="A235" s="17" t="s">
        <v>160</v>
      </c>
      <c r="B235" s="17" t="s">
        <v>22</v>
      </c>
      <c r="C235" s="17">
        <v>19</v>
      </c>
      <c r="D235" s="17">
        <v>2017</v>
      </c>
      <c r="E235" s="17">
        <v>0.1170484</v>
      </c>
      <c r="F235" s="17">
        <v>26.770077634422</v>
      </c>
      <c r="G235" s="17">
        <v>0.0135</v>
      </c>
      <c r="H235" s="17">
        <v>2.1016</v>
      </c>
      <c r="I235" s="17">
        <v>0.0695</v>
      </c>
      <c r="J235" s="17">
        <v>0.0156</v>
      </c>
      <c r="K235" s="17">
        <v>0.081</v>
      </c>
      <c r="L235" s="17">
        <v>3.63873986562093</v>
      </c>
      <c r="M235" s="17">
        <v>0.00890379900181668</v>
      </c>
      <c r="N235" s="17">
        <v>0.52790108355638</v>
      </c>
      <c r="O235" s="17">
        <v>0.1719</v>
      </c>
      <c r="P235" s="17">
        <v>0.136</v>
      </c>
      <c r="Q235" s="19">
        <v>1441.58997132175</v>
      </c>
      <c r="R235" s="19">
        <v>1081.40359667002</v>
      </c>
      <c r="S235" s="23">
        <v>1317.62021495506</v>
      </c>
      <c r="T235" s="16">
        <v>53</v>
      </c>
      <c r="U235" s="16">
        <v>1280.20459431561</v>
      </c>
      <c r="V235" s="16">
        <f t="shared" si="12"/>
        <v>1261.49678399588</v>
      </c>
      <c r="W235" s="16">
        <f t="shared" si="13"/>
        <v>1379.6050931384</v>
      </c>
      <c r="X235" s="16">
        <f t="shared" si="14"/>
        <v>1199.51190581254</v>
      </c>
      <c r="Y235" s="16">
        <f t="shared" si="15"/>
        <v>1379.6050931384</v>
      </c>
    </row>
    <row r="236" spans="1:25">
      <c r="A236" s="17" t="s">
        <v>161</v>
      </c>
      <c r="B236" s="17" t="s">
        <v>23</v>
      </c>
      <c r="C236" s="17">
        <v>99</v>
      </c>
      <c r="D236" s="17">
        <v>2009</v>
      </c>
      <c r="E236" s="17">
        <v>0.0032154</v>
      </c>
      <c r="F236" s="17">
        <v>25.5661034384565</v>
      </c>
      <c r="G236" s="17">
        <v>0.0125</v>
      </c>
      <c r="H236" s="17">
        <v>1.9653</v>
      </c>
      <c r="I236" s="17">
        <v>0.0940000000000001</v>
      </c>
      <c r="J236" s="17">
        <v>-0.00689999999999998</v>
      </c>
      <c r="K236" s="17">
        <v>0.285</v>
      </c>
      <c r="L236" s="17">
        <v>1.27623919169108</v>
      </c>
      <c r="M236" s="17">
        <v>0.00750121043157012</v>
      </c>
      <c r="N236" s="17">
        <v>0.471038602677647</v>
      </c>
      <c r="O236" s="17"/>
      <c r="P236" s="17">
        <v>0.1338</v>
      </c>
      <c r="Q236" s="19">
        <v>854.046727362935</v>
      </c>
      <c r="R236" s="19">
        <v>1955.55380854295</v>
      </c>
      <c r="S236" s="23">
        <v>971.787541583375</v>
      </c>
      <c r="T236" s="16">
        <v>36.7426860170468</v>
      </c>
      <c r="U236" s="16">
        <v>1260.46269249642</v>
      </c>
      <c r="V236" s="16">
        <f t="shared" si="12"/>
        <v>1404.80026795294</v>
      </c>
      <c r="W236" s="16">
        <f t="shared" si="13"/>
        <v>912.917134473155</v>
      </c>
      <c r="X236" s="16">
        <f t="shared" si="14"/>
        <v>1463.67067506316</v>
      </c>
      <c r="Y236" s="16">
        <f t="shared" si="15"/>
        <v>912.917134473155</v>
      </c>
    </row>
    <row r="237" spans="1:25">
      <c r="A237" s="17" t="s">
        <v>161</v>
      </c>
      <c r="B237" s="17" t="s">
        <v>23</v>
      </c>
      <c r="C237" s="17">
        <v>99</v>
      </c>
      <c r="D237" s="17">
        <v>2010</v>
      </c>
      <c r="E237" s="17">
        <v>0.0032208</v>
      </c>
      <c r="F237" s="17">
        <v>25.8751677958275</v>
      </c>
      <c r="G237" s="17">
        <v>0.0097</v>
      </c>
      <c r="H237" s="17">
        <v>2.5716</v>
      </c>
      <c r="I237" s="17">
        <v>0.1064</v>
      </c>
      <c r="J237" s="17">
        <v>0.0331999999999999</v>
      </c>
      <c r="K237" s="17">
        <v>0.1973</v>
      </c>
      <c r="L237" s="17">
        <v>0.988881715138753</v>
      </c>
      <c r="M237" s="17">
        <v>0.00761607911471977</v>
      </c>
      <c r="N237" s="17">
        <v>0.562901062915251</v>
      </c>
      <c r="O237" s="17"/>
      <c r="P237" s="17">
        <v>0.1202</v>
      </c>
      <c r="Q237" s="19">
        <v>854.046727362935</v>
      </c>
      <c r="R237" s="19">
        <v>1955.55380854295</v>
      </c>
      <c r="S237" s="23">
        <v>971.787541583375</v>
      </c>
      <c r="T237" s="16">
        <v>43.7942857142857</v>
      </c>
      <c r="U237" s="16">
        <v>1260.46269249642</v>
      </c>
      <c r="V237" s="16">
        <f t="shared" si="12"/>
        <v>1404.80026795294</v>
      </c>
      <c r="W237" s="16">
        <f t="shared" si="13"/>
        <v>912.917134473155</v>
      </c>
      <c r="X237" s="16">
        <f t="shared" si="14"/>
        <v>1463.67067506316</v>
      </c>
      <c r="Y237" s="16">
        <f t="shared" si="15"/>
        <v>912.917134473155</v>
      </c>
    </row>
    <row r="238" spans="1:25">
      <c r="A238" s="17" t="s">
        <v>161</v>
      </c>
      <c r="B238" s="17" t="s">
        <v>23</v>
      </c>
      <c r="C238" s="17">
        <v>99</v>
      </c>
      <c r="D238" s="17">
        <v>2011</v>
      </c>
      <c r="E238" s="17">
        <v>0.0033649</v>
      </c>
      <c r="F238" s="17">
        <v>25.9591399045118</v>
      </c>
      <c r="G238" s="17">
        <v>0.0098</v>
      </c>
      <c r="H238" s="17">
        <v>2.9214</v>
      </c>
      <c r="I238" s="17">
        <v>0.0955</v>
      </c>
      <c r="J238" s="17">
        <v>0.0539</v>
      </c>
      <c r="K238" s="17">
        <v>0.1361</v>
      </c>
      <c r="L238" s="17">
        <v>1.70636353492737</v>
      </c>
      <c r="M238" s="17">
        <v>0.00916947710089834</v>
      </c>
      <c r="N238" s="17">
        <v>0.57623049653483</v>
      </c>
      <c r="O238" s="17"/>
      <c r="P238" s="17">
        <v>0.1157</v>
      </c>
      <c r="Q238" s="19">
        <v>854.046727362935</v>
      </c>
      <c r="R238" s="19">
        <v>1955.55380854295</v>
      </c>
      <c r="S238" s="23">
        <v>971.787541583375</v>
      </c>
      <c r="T238" s="16">
        <v>47.729865389003</v>
      </c>
      <c r="U238" s="16">
        <v>1260.46269249642</v>
      </c>
      <c r="V238" s="16">
        <f t="shared" si="12"/>
        <v>1404.80026795294</v>
      </c>
      <c r="W238" s="16">
        <f t="shared" si="13"/>
        <v>912.917134473155</v>
      </c>
      <c r="X238" s="16">
        <f t="shared" si="14"/>
        <v>1463.67067506316</v>
      </c>
      <c r="Y238" s="16">
        <f t="shared" si="15"/>
        <v>912.917134473155</v>
      </c>
    </row>
    <row r="239" spans="1:25">
      <c r="A239" s="17" t="s">
        <v>161</v>
      </c>
      <c r="B239" s="17" t="s">
        <v>23</v>
      </c>
      <c r="C239" s="17">
        <v>99</v>
      </c>
      <c r="D239" s="17">
        <v>2012</v>
      </c>
      <c r="E239" s="17">
        <v>0.0065312</v>
      </c>
      <c r="F239" s="17">
        <v>26.2715649196645</v>
      </c>
      <c r="G239" s="17">
        <v>0.009</v>
      </c>
      <c r="H239" s="17">
        <v>2.7526</v>
      </c>
      <c r="I239" s="17">
        <v>0.0786</v>
      </c>
      <c r="J239" s="17">
        <v>0.0265000000000001</v>
      </c>
      <c r="K239" s="17">
        <v>0.1384</v>
      </c>
      <c r="L239" s="17">
        <v>2.44398295084635</v>
      </c>
      <c r="M239" s="17">
        <v>0.00681542583962139</v>
      </c>
      <c r="N239" s="17">
        <v>0.503387769480198</v>
      </c>
      <c r="O239" s="17"/>
      <c r="P239" s="17">
        <v>0.1123</v>
      </c>
      <c r="Q239" s="19">
        <v>854.046727362935</v>
      </c>
      <c r="R239" s="19">
        <v>1955.55380854295</v>
      </c>
      <c r="S239" s="23">
        <v>971.787541583375</v>
      </c>
      <c r="T239" s="16">
        <v>50.1025290498975</v>
      </c>
      <c r="U239" s="16">
        <v>1260.46269249642</v>
      </c>
      <c r="V239" s="16">
        <f t="shared" si="12"/>
        <v>1404.80026795294</v>
      </c>
      <c r="W239" s="16">
        <f t="shared" si="13"/>
        <v>912.917134473155</v>
      </c>
      <c r="X239" s="16">
        <f t="shared" si="14"/>
        <v>1463.67067506316</v>
      </c>
      <c r="Y239" s="16">
        <f t="shared" si="15"/>
        <v>912.917134473155</v>
      </c>
    </row>
    <row r="240" spans="1:25">
      <c r="A240" s="17" t="s">
        <v>161</v>
      </c>
      <c r="B240" s="17" t="s">
        <v>23</v>
      </c>
      <c r="C240" s="17">
        <v>99</v>
      </c>
      <c r="D240" s="17">
        <v>2013</v>
      </c>
      <c r="E240" s="17">
        <v>0.0116076</v>
      </c>
      <c r="F240" s="17">
        <v>26.3723605960137</v>
      </c>
      <c r="G240" s="17">
        <v>0.0196</v>
      </c>
      <c r="H240" s="17">
        <v>1.5743</v>
      </c>
      <c r="I240" s="17">
        <v>0.0777</v>
      </c>
      <c r="J240" s="17">
        <v>0.0262</v>
      </c>
      <c r="K240" s="17">
        <v>0.1359</v>
      </c>
      <c r="L240" s="17">
        <v>1.13897359848022</v>
      </c>
      <c r="M240" s="17">
        <v>0.00815870326615211</v>
      </c>
      <c r="N240" s="17">
        <v>0.608827591273643</v>
      </c>
      <c r="O240" s="17"/>
      <c r="P240" s="17">
        <v>0.092</v>
      </c>
      <c r="Q240" s="19">
        <v>854.046727362935</v>
      </c>
      <c r="R240" s="19">
        <v>1955.55380854295</v>
      </c>
      <c r="S240" s="23">
        <v>971.787541583375</v>
      </c>
      <c r="T240" s="16">
        <v>55.876993166287</v>
      </c>
      <c r="U240" s="16">
        <v>1260.46269249642</v>
      </c>
      <c r="V240" s="16">
        <f t="shared" si="12"/>
        <v>1404.80026795294</v>
      </c>
      <c r="W240" s="16">
        <f t="shared" si="13"/>
        <v>912.917134473155</v>
      </c>
      <c r="X240" s="16">
        <f t="shared" si="14"/>
        <v>1463.67067506316</v>
      </c>
      <c r="Y240" s="16">
        <f t="shared" si="15"/>
        <v>912.917134473155</v>
      </c>
    </row>
    <row r="241" spans="1:25">
      <c r="A241" s="17" t="s">
        <v>161</v>
      </c>
      <c r="B241" s="17" t="s">
        <v>23</v>
      </c>
      <c r="C241" s="17">
        <v>99</v>
      </c>
      <c r="D241" s="17">
        <v>2015</v>
      </c>
      <c r="E241" s="17">
        <v>0.0216412</v>
      </c>
      <c r="F241" s="17">
        <v>26.2219066209353</v>
      </c>
      <c r="G241" s="17">
        <v>0.0389</v>
      </c>
      <c r="H241" s="17">
        <v>1.0002</v>
      </c>
      <c r="I241" s="17">
        <v>0.0704000000000001</v>
      </c>
      <c r="J241" s="17">
        <v>0.0144</v>
      </c>
      <c r="K241" s="17">
        <v>0.1334</v>
      </c>
      <c r="L241" s="17">
        <v>1.81286647796631</v>
      </c>
      <c r="M241" s="17">
        <v>0.000526024008497085</v>
      </c>
      <c r="N241" s="17">
        <v>0.916566571091343</v>
      </c>
      <c r="O241" s="17">
        <v>0.5082</v>
      </c>
      <c r="P241" s="17">
        <v>0.105</v>
      </c>
      <c r="Q241" s="19">
        <v>854.046727362935</v>
      </c>
      <c r="R241" s="19">
        <v>1955.55380854295</v>
      </c>
      <c r="S241" s="23">
        <v>971.787541583375</v>
      </c>
      <c r="T241" s="16">
        <v>62.3174516246805</v>
      </c>
      <c r="U241" s="16">
        <v>1260.46269249642</v>
      </c>
      <c r="V241" s="16">
        <f t="shared" si="12"/>
        <v>1404.80026795294</v>
      </c>
      <c r="W241" s="16">
        <f t="shared" si="13"/>
        <v>912.917134473155</v>
      </c>
      <c r="X241" s="16">
        <f t="shared" si="14"/>
        <v>1463.67067506316</v>
      </c>
      <c r="Y241" s="16">
        <f t="shared" si="15"/>
        <v>912.917134473155</v>
      </c>
    </row>
    <row r="242" spans="1:25">
      <c r="A242" s="17" t="s">
        <v>161</v>
      </c>
      <c r="B242" s="17" t="s">
        <v>23</v>
      </c>
      <c r="C242" s="17">
        <v>99</v>
      </c>
      <c r="D242" s="17">
        <v>2016</v>
      </c>
      <c r="E242" s="17">
        <v>0.0382026</v>
      </c>
      <c r="F242" s="17">
        <v>26.4454374567433</v>
      </c>
      <c r="G242" s="17">
        <v>0.0253</v>
      </c>
      <c r="H242" s="17">
        <v>1.5027</v>
      </c>
      <c r="I242" s="17">
        <v>0.0684999999999999</v>
      </c>
      <c r="J242" s="17">
        <v>0.02</v>
      </c>
      <c r="K242" s="17">
        <v>0.1133</v>
      </c>
      <c r="L242" s="17">
        <v>3.64832796732585</v>
      </c>
      <c r="M242" s="17">
        <v>0.00338808299749404</v>
      </c>
      <c r="N242" s="17">
        <v>0.630995362325036</v>
      </c>
      <c r="O242" s="17">
        <v>0.6723</v>
      </c>
      <c r="P242" s="17">
        <v>0.1096</v>
      </c>
      <c r="Q242" s="19">
        <v>854.046727362935</v>
      </c>
      <c r="R242" s="19">
        <v>1955.55380854295</v>
      </c>
      <c r="S242" s="23">
        <v>971.787541583375</v>
      </c>
      <c r="T242" s="16">
        <v>62.6084970306076</v>
      </c>
      <c r="U242" s="16">
        <v>1260.46269249642</v>
      </c>
      <c r="V242" s="16">
        <f t="shared" si="12"/>
        <v>1404.80026795294</v>
      </c>
      <c r="W242" s="16">
        <f t="shared" si="13"/>
        <v>912.917134473155</v>
      </c>
      <c r="X242" s="16">
        <f t="shared" si="14"/>
        <v>1463.67067506316</v>
      </c>
      <c r="Y242" s="16">
        <f t="shared" si="15"/>
        <v>912.917134473155</v>
      </c>
    </row>
    <row r="243" spans="1:25">
      <c r="A243" s="17" t="s">
        <v>161</v>
      </c>
      <c r="B243" s="17" t="s">
        <v>23</v>
      </c>
      <c r="C243" s="17">
        <v>99</v>
      </c>
      <c r="D243" s="17">
        <v>2017</v>
      </c>
      <c r="E243" s="17">
        <v>0.1097218</v>
      </c>
      <c r="F243" s="17">
        <v>26.668588637105</v>
      </c>
      <c r="G243" s="17">
        <v>0.0231</v>
      </c>
      <c r="H243" s="17">
        <v>1.6149</v>
      </c>
      <c r="I243" s="17">
        <v>0.0695</v>
      </c>
      <c r="J243" s="17">
        <v>0.0156</v>
      </c>
      <c r="K243" s="17">
        <v>0.081</v>
      </c>
      <c r="L243" s="17">
        <v>3.63873986562093</v>
      </c>
      <c r="M243" s="17">
        <v>0.00475242291956204</v>
      </c>
      <c r="N243" s="17">
        <v>0.680028135102971</v>
      </c>
      <c r="O243" s="17">
        <v>0.5725</v>
      </c>
      <c r="P243" s="17">
        <v>0.1198</v>
      </c>
      <c r="Q243" s="19">
        <v>854.046727362935</v>
      </c>
      <c r="R243" s="19">
        <v>1955.55380854295</v>
      </c>
      <c r="S243" s="23">
        <v>971.787541583375</v>
      </c>
      <c r="T243" s="16">
        <v>62.001419121518</v>
      </c>
      <c r="U243" s="16">
        <v>1260.46269249642</v>
      </c>
      <c r="V243" s="16">
        <f t="shared" si="12"/>
        <v>1404.80026795294</v>
      </c>
      <c r="W243" s="16">
        <f t="shared" si="13"/>
        <v>912.917134473155</v>
      </c>
      <c r="X243" s="16">
        <f t="shared" si="14"/>
        <v>1463.67067506316</v>
      </c>
      <c r="Y243" s="16">
        <f t="shared" si="15"/>
        <v>912.917134473155</v>
      </c>
    </row>
    <row r="244" spans="1:25">
      <c r="A244" s="17" t="s">
        <v>161</v>
      </c>
      <c r="B244" s="17" t="s">
        <v>23</v>
      </c>
      <c r="C244" s="17">
        <v>99</v>
      </c>
      <c r="D244" s="17">
        <v>2018</v>
      </c>
      <c r="E244" s="17">
        <v>0.1205168</v>
      </c>
      <c r="F244" s="17">
        <v>26.7601173591776</v>
      </c>
      <c r="G244" s="17">
        <v>0.0229</v>
      </c>
      <c r="H244" s="17">
        <v>1.4104</v>
      </c>
      <c r="I244" s="17">
        <v>0.0675</v>
      </c>
      <c r="J244" s="17">
        <v>0.0209999999999999</v>
      </c>
      <c r="K244" s="17">
        <v>0.081</v>
      </c>
      <c r="L244" s="17">
        <v>4.60469813664754</v>
      </c>
      <c r="M244" s="17">
        <v>0.00389715210789112</v>
      </c>
      <c r="N244" s="17">
        <v>0.74305689133626</v>
      </c>
      <c r="O244" s="17">
        <v>0.5881</v>
      </c>
      <c r="P244" s="17">
        <v>0.1135</v>
      </c>
      <c r="Q244" s="19">
        <v>854.046727362935</v>
      </c>
      <c r="R244" s="19">
        <v>1955.55380854295</v>
      </c>
      <c r="S244" s="23">
        <v>971.787541583375</v>
      </c>
      <c r="T244" s="16">
        <v>63</v>
      </c>
      <c r="U244" s="16">
        <v>1260.46269249642</v>
      </c>
      <c r="V244" s="16">
        <f t="shared" si="12"/>
        <v>1404.80026795294</v>
      </c>
      <c r="W244" s="16">
        <f t="shared" si="13"/>
        <v>912.917134473155</v>
      </c>
      <c r="X244" s="16">
        <f t="shared" si="14"/>
        <v>1463.67067506316</v>
      </c>
      <c r="Y244" s="16">
        <f t="shared" si="15"/>
        <v>912.917134473155</v>
      </c>
    </row>
    <row r="245" spans="1:25">
      <c r="A245" s="17" t="s">
        <v>161</v>
      </c>
      <c r="B245" s="17" t="s">
        <v>23</v>
      </c>
      <c r="C245" s="17">
        <v>99</v>
      </c>
      <c r="D245" s="17">
        <v>2019</v>
      </c>
      <c r="E245" s="17">
        <v>0.1329735</v>
      </c>
      <c r="F245" s="17">
        <v>26.7470052807773</v>
      </c>
      <c r="G245" s="17">
        <v>0.0393</v>
      </c>
      <c r="H245" s="17">
        <v>1.1605</v>
      </c>
      <c r="I245" s="17">
        <v>0.0595</v>
      </c>
      <c r="J245" s="17">
        <v>0.0290000000000001</v>
      </c>
      <c r="K245" s="17">
        <v>0.0874</v>
      </c>
      <c r="L245" s="17">
        <v>7.91873748779297</v>
      </c>
      <c r="M245" s="17">
        <v>0.00302729310838063</v>
      </c>
      <c r="N245" s="17">
        <v>0.398818745704538</v>
      </c>
      <c r="O245" s="17">
        <v>0.5525</v>
      </c>
      <c r="P245" s="17">
        <v>0.1111</v>
      </c>
      <c r="Q245" s="19">
        <v>854.046727362935</v>
      </c>
      <c r="R245" s="19">
        <v>1955.55380854295</v>
      </c>
      <c r="S245" s="23">
        <v>971.787541583375</v>
      </c>
      <c r="T245" s="16">
        <v>67.3</v>
      </c>
      <c r="U245" s="16">
        <v>1260.46269249642</v>
      </c>
      <c r="V245" s="16">
        <f t="shared" si="12"/>
        <v>1404.80026795294</v>
      </c>
      <c r="W245" s="16">
        <f t="shared" si="13"/>
        <v>912.917134473155</v>
      </c>
      <c r="X245" s="16">
        <f t="shared" si="14"/>
        <v>1463.67067506316</v>
      </c>
      <c r="Y245" s="16">
        <f t="shared" si="15"/>
        <v>912.917134473155</v>
      </c>
    </row>
    <row r="246" spans="1:25">
      <c r="A246" s="17" t="s">
        <v>162</v>
      </c>
      <c r="B246" s="17" t="s">
        <v>24</v>
      </c>
      <c r="C246" s="17">
        <v>101</v>
      </c>
      <c r="D246" s="17">
        <v>2011</v>
      </c>
      <c r="E246" s="17">
        <v>0.0096225</v>
      </c>
      <c r="F246" s="17">
        <v>25.5323802502272</v>
      </c>
      <c r="G246" s="17">
        <v>0.008</v>
      </c>
      <c r="H246" s="17">
        <v>3.1764</v>
      </c>
      <c r="I246" s="17">
        <v>0.0955</v>
      </c>
      <c r="J246" s="17">
        <v>0.0539</v>
      </c>
      <c r="K246" s="17">
        <v>0.1361</v>
      </c>
      <c r="L246" s="17">
        <v>1.70636353492737</v>
      </c>
      <c r="M246" s="17">
        <v>0.0108074693335768</v>
      </c>
      <c r="N246" s="17">
        <v>0.499167568011517</v>
      </c>
      <c r="O246" s="17">
        <v>0.2814</v>
      </c>
      <c r="P246" s="17">
        <v>0.1374</v>
      </c>
      <c r="Q246" s="19">
        <v>1189.14953684151</v>
      </c>
      <c r="R246" s="19">
        <v>61.6513155856796</v>
      </c>
      <c r="S246" s="23">
        <v>1027.47368685242</v>
      </c>
      <c r="T246" s="16">
        <v>59.972298509736</v>
      </c>
      <c r="U246" s="16">
        <v>759.424846426536</v>
      </c>
      <c r="V246" s="16">
        <f t="shared" si="12"/>
        <v>625.400426213595</v>
      </c>
      <c r="W246" s="16">
        <f t="shared" si="13"/>
        <v>1108.31161184697</v>
      </c>
      <c r="X246" s="16">
        <f t="shared" si="14"/>
        <v>544.56250121905</v>
      </c>
      <c r="Y246" s="16">
        <f t="shared" si="15"/>
        <v>1108.31161184697</v>
      </c>
    </row>
    <row r="247" spans="1:25">
      <c r="A247" s="17" t="s">
        <v>162</v>
      </c>
      <c r="B247" s="17" t="s">
        <v>24</v>
      </c>
      <c r="C247" s="17">
        <v>101</v>
      </c>
      <c r="D247" s="17">
        <v>2012</v>
      </c>
      <c r="E247" s="17">
        <v>0.0046281</v>
      </c>
      <c r="F247" s="17">
        <v>25.664744032415</v>
      </c>
      <c r="G247" s="17">
        <v>0.008</v>
      </c>
      <c r="H247" s="17">
        <v>3.3797</v>
      </c>
      <c r="I247" s="17">
        <v>0.0786</v>
      </c>
      <c r="J247" s="17">
        <v>0.0265000000000001</v>
      </c>
      <c r="K247" s="17">
        <v>0.1384</v>
      </c>
      <c r="L247" s="17">
        <v>2.44398295084635</v>
      </c>
      <c r="M247" s="17">
        <v>0.0137649955885381</v>
      </c>
      <c r="N247" s="17">
        <v>0.47290844734504</v>
      </c>
      <c r="O247" s="17">
        <v>0.2631</v>
      </c>
      <c r="P247" s="17">
        <v>0.1343</v>
      </c>
      <c r="Q247" s="19">
        <v>1189.14953684151</v>
      </c>
      <c r="R247" s="19">
        <v>61.6513155856796</v>
      </c>
      <c r="S247" s="23">
        <v>1027.47368685242</v>
      </c>
      <c r="T247" s="16">
        <v>62.554276005286</v>
      </c>
      <c r="U247" s="16">
        <v>759.424846426536</v>
      </c>
      <c r="V247" s="16">
        <f t="shared" si="12"/>
        <v>625.400426213595</v>
      </c>
      <c r="W247" s="16">
        <f t="shared" si="13"/>
        <v>1108.31161184697</v>
      </c>
      <c r="X247" s="16">
        <f t="shared" si="14"/>
        <v>544.56250121905</v>
      </c>
      <c r="Y247" s="16">
        <f t="shared" si="15"/>
        <v>1108.31161184697</v>
      </c>
    </row>
    <row r="248" spans="1:25">
      <c r="A248" s="17" t="s">
        <v>162</v>
      </c>
      <c r="B248" s="17" t="s">
        <v>24</v>
      </c>
      <c r="C248" s="17">
        <v>101</v>
      </c>
      <c r="D248" s="17">
        <v>2013</v>
      </c>
      <c r="E248" s="17">
        <v>0.0092098</v>
      </c>
      <c r="F248" s="17">
        <v>25.8214547798867</v>
      </c>
      <c r="G248" s="17">
        <v>0.0097</v>
      </c>
      <c r="H248" s="17">
        <v>2.9101</v>
      </c>
      <c r="I248" s="17">
        <v>0.0777</v>
      </c>
      <c r="J248" s="17">
        <v>0.0262</v>
      </c>
      <c r="K248" s="17">
        <v>0.1359</v>
      </c>
      <c r="L248" s="17">
        <v>1.13897359848022</v>
      </c>
      <c r="M248" s="17">
        <v>0.0120830725680933</v>
      </c>
      <c r="N248" s="17">
        <v>0.471671477661804</v>
      </c>
      <c r="O248" s="17">
        <v>0.2384</v>
      </c>
      <c r="P248" s="17">
        <v>0.1313</v>
      </c>
      <c r="Q248" s="19">
        <v>1189.14953684151</v>
      </c>
      <c r="R248" s="19">
        <v>61.6513155856796</v>
      </c>
      <c r="S248" s="23">
        <v>1027.47368685242</v>
      </c>
      <c r="T248" s="16">
        <v>65.6895903795566</v>
      </c>
      <c r="U248" s="16">
        <v>759.424846426536</v>
      </c>
      <c r="V248" s="16">
        <f t="shared" si="12"/>
        <v>625.400426213595</v>
      </c>
      <c r="W248" s="16">
        <f t="shared" si="13"/>
        <v>1108.31161184697</v>
      </c>
      <c r="X248" s="16">
        <f t="shared" si="14"/>
        <v>544.56250121905</v>
      </c>
      <c r="Y248" s="16">
        <f t="shared" si="15"/>
        <v>1108.31161184697</v>
      </c>
    </row>
    <row r="249" spans="1:25">
      <c r="A249" s="17" t="s">
        <v>162</v>
      </c>
      <c r="B249" s="17" t="s">
        <v>24</v>
      </c>
      <c r="C249" s="17">
        <v>101</v>
      </c>
      <c r="D249" s="17">
        <v>2014</v>
      </c>
      <c r="E249" s="17">
        <v>0.0127044</v>
      </c>
      <c r="F249" s="17">
        <v>25.954329082362</v>
      </c>
      <c r="G249" s="17">
        <v>0.0133</v>
      </c>
      <c r="H249" s="17">
        <v>2.1634</v>
      </c>
      <c r="I249" s="17">
        <v>0.0743000000000001</v>
      </c>
      <c r="J249" s="17">
        <v>0.0198999999999999</v>
      </c>
      <c r="K249" s="17">
        <v>0.1216</v>
      </c>
      <c r="L249" s="17">
        <v>1.23634880701701</v>
      </c>
      <c r="M249" s="17">
        <v>0.0110159377298544</v>
      </c>
      <c r="N249" s="17">
        <v>0.544066983768279</v>
      </c>
      <c r="O249" s="17">
        <v>0.2527</v>
      </c>
      <c r="P249" s="17">
        <v>0.1361</v>
      </c>
      <c r="Q249" s="19">
        <v>1189.14953684151</v>
      </c>
      <c r="R249" s="19">
        <v>61.6513155856796</v>
      </c>
      <c r="S249" s="23">
        <v>1027.47368685242</v>
      </c>
      <c r="T249" s="16">
        <v>67.941066766132</v>
      </c>
      <c r="U249" s="16">
        <v>759.424846426536</v>
      </c>
      <c r="V249" s="16">
        <f t="shared" si="12"/>
        <v>625.400426213595</v>
      </c>
      <c r="W249" s="16">
        <f t="shared" si="13"/>
        <v>1108.31161184697</v>
      </c>
      <c r="X249" s="16">
        <f t="shared" si="14"/>
        <v>544.56250121905</v>
      </c>
      <c r="Y249" s="16">
        <f t="shared" si="15"/>
        <v>1108.31161184697</v>
      </c>
    </row>
    <row r="250" spans="1:25">
      <c r="A250" s="17" t="s">
        <v>162</v>
      </c>
      <c r="B250" s="17" t="s">
        <v>24</v>
      </c>
      <c r="C250" s="17">
        <v>101</v>
      </c>
      <c r="D250" s="17">
        <v>2015</v>
      </c>
      <c r="E250" s="17">
        <v>0.0204909</v>
      </c>
      <c r="F250" s="17">
        <v>25.9810820817935</v>
      </c>
      <c r="G250" s="17">
        <v>0.0182</v>
      </c>
      <c r="H250" s="17">
        <v>1.6859</v>
      </c>
      <c r="I250" s="17">
        <v>0.0704000000000001</v>
      </c>
      <c r="J250" s="17">
        <v>0.0144</v>
      </c>
      <c r="K250" s="17">
        <v>0.1334</v>
      </c>
      <c r="L250" s="17">
        <v>1.81286647796631</v>
      </c>
      <c r="M250" s="17">
        <v>0.00975484486975737</v>
      </c>
      <c r="N250" s="17">
        <v>0.61729959591925</v>
      </c>
      <c r="O250" s="17">
        <v>0.2816</v>
      </c>
      <c r="P250" s="17">
        <v>0.125</v>
      </c>
      <c r="Q250" s="19">
        <v>1189.14953684151</v>
      </c>
      <c r="R250" s="19">
        <v>61.6513155856796</v>
      </c>
      <c r="S250" s="23">
        <v>1027.47368685242</v>
      </c>
      <c r="T250" s="16">
        <v>71.6010692229699</v>
      </c>
      <c r="U250" s="16">
        <v>759.424846426536</v>
      </c>
      <c r="V250" s="16">
        <f t="shared" si="12"/>
        <v>625.400426213595</v>
      </c>
      <c r="W250" s="16">
        <f t="shared" si="13"/>
        <v>1108.31161184697</v>
      </c>
      <c r="X250" s="16">
        <f t="shared" si="14"/>
        <v>544.56250121905</v>
      </c>
      <c r="Y250" s="16">
        <f t="shared" si="15"/>
        <v>1108.31161184697</v>
      </c>
    </row>
    <row r="251" spans="1:25">
      <c r="A251" s="17" t="s">
        <v>162</v>
      </c>
      <c r="B251" s="17" t="s">
        <v>24</v>
      </c>
      <c r="C251" s="17">
        <v>101</v>
      </c>
      <c r="D251" s="17">
        <v>2016</v>
      </c>
      <c r="E251" s="17">
        <v>0.0510032</v>
      </c>
      <c r="F251" s="17">
        <v>26.1703829283466</v>
      </c>
      <c r="G251" s="17">
        <v>0.0169</v>
      </c>
      <c r="H251" s="17">
        <v>1.5524</v>
      </c>
      <c r="I251" s="17">
        <v>0.0684999999999999</v>
      </c>
      <c r="J251" s="17">
        <v>0.02</v>
      </c>
      <c r="K251" s="17">
        <v>0.1133</v>
      </c>
      <c r="L251" s="17">
        <v>3.64832796732585</v>
      </c>
      <c r="M251" s="17">
        <v>0.00821752382472471</v>
      </c>
      <c r="N251" s="17">
        <v>0.600600237002063</v>
      </c>
      <c r="O251" s="17">
        <v>0.3811</v>
      </c>
      <c r="P251" s="17">
        <v>0.1443</v>
      </c>
      <c r="Q251" s="19">
        <v>1189.14953684151</v>
      </c>
      <c r="R251" s="19">
        <v>61.6513155856796</v>
      </c>
      <c r="S251" s="23">
        <v>1027.47368685242</v>
      </c>
      <c r="T251" s="16">
        <v>72.952086553323</v>
      </c>
      <c r="U251" s="16">
        <v>759.424846426536</v>
      </c>
      <c r="V251" s="16">
        <f t="shared" si="12"/>
        <v>625.400426213595</v>
      </c>
      <c r="W251" s="16">
        <f t="shared" si="13"/>
        <v>1108.31161184697</v>
      </c>
      <c r="X251" s="16">
        <f t="shared" si="14"/>
        <v>544.56250121905</v>
      </c>
      <c r="Y251" s="16">
        <f t="shared" si="15"/>
        <v>1108.31161184697</v>
      </c>
    </row>
    <row r="252" spans="1:25">
      <c r="A252" s="17" t="s">
        <v>162</v>
      </c>
      <c r="B252" s="17" t="s">
        <v>24</v>
      </c>
      <c r="C252" s="17">
        <v>101</v>
      </c>
      <c r="D252" s="17">
        <v>2017</v>
      </c>
      <c r="E252" s="17">
        <v>0.1006536</v>
      </c>
      <c r="F252" s="17">
        <v>26.2888705374486</v>
      </c>
      <c r="G252" s="17">
        <v>0.0149</v>
      </c>
      <c r="H252" s="17">
        <v>1.7747</v>
      </c>
      <c r="I252" s="17">
        <v>0.0695</v>
      </c>
      <c r="J252" s="17">
        <v>0.0156</v>
      </c>
      <c r="K252" s="17">
        <v>0.081</v>
      </c>
      <c r="L252" s="17">
        <v>3.63873986562093</v>
      </c>
      <c r="M252" s="17">
        <v>0.00815735816957719</v>
      </c>
      <c r="N252" s="17">
        <v>0.585324276458289</v>
      </c>
      <c r="O252" s="17">
        <v>0.3077</v>
      </c>
      <c r="P252" s="17">
        <v>0.1442</v>
      </c>
      <c r="Q252" s="19">
        <v>1189.14953684151</v>
      </c>
      <c r="R252" s="19">
        <v>61.6513155856796</v>
      </c>
      <c r="S252" s="23">
        <v>1027.47368685242</v>
      </c>
      <c r="T252" s="16">
        <v>75</v>
      </c>
      <c r="U252" s="16">
        <v>759.424846426536</v>
      </c>
      <c r="V252" s="16">
        <f t="shared" si="12"/>
        <v>625.400426213595</v>
      </c>
      <c r="W252" s="16">
        <f t="shared" si="13"/>
        <v>1108.31161184697</v>
      </c>
      <c r="X252" s="16">
        <f t="shared" si="14"/>
        <v>544.56250121905</v>
      </c>
      <c r="Y252" s="16">
        <f t="shared" si="15"/>
        <v>1108.31161184697</v>
      </c>
    </row>
    <row r="253" spans="1:25">
      <c r="A253" s="17" t="s">
        <v>162</v>
      </c>
      <c r="B253" s="17" t="s">
        <v>24</v>
      </c>
      <c r="C253" s="17">
        <v>101</v>
      </c>
      <c r="D253" s="17">
        <v>2018</v>
      </c>
      <c r="E253" s="17">
        <v>0.1068175</v>
      </c>
      <c r="F253" s="17">
        <v>26.4742462983289</v>
      </c>
      <c r="G253" s="17">
        <v>0.0139</v>
      </c>
      <c r="H253" s="17">
        <v>1.8206</v>
      </c>
      <c r="I253" s="17">
        <v>0.0675</v>
      </c>
      <c r="J253" s="17">
        <v>0.0209999999999999</v>
      </c>
      <c r="K253" s="17">
        <v>0.081</v>
      </c>
      <c r="L253" s="17">
        <v>4.60469813664754</v>
      </c>
      <c r="M253" s="17">
        <v>0.00782535825724997</v>
      </c>
      <c r="N253" s="17">
        <v>0.654603891248913</v>
      </c>
      <c r="O253" s="17">
        <v>0.3639</v>
      </c>
      <c r="P253" s="17">
        <v>0.1303</v>
      </c>
      <c r="Q253" s="19">
        <v>1189.14953684151</v>
      </c>
      <c r="R253" s="19">
        <v>61.6513155856796</v>
      </c>
      <c r="S253" s="23">
        <v>1027.47368685242</v>
      </c>
      <c r="T253" s="16">
        <v>74</v>
      </c>
      <c r="U253" s="16">
        <v>759.424846426536</v>
      </c>
      <c r="V253" s="16">
        <f t="shared" si="12"/>
        <v>625.400426213595</v>
      </c>
      <c r="W253" s="16">
        <f t="shared" si="13"/>
        <v>1108.31161184697</v>
      </c>
      <c r="X253" s="16">
        <f t="shared" si="14"/>
        <v>544.56250121905</v>
      </c>
      <c r="Y253" s="16">
        <f t="shared" si="15"/>
        <v>1108.31161184697</v>
      </c>
    </row>
    <row r="254" spans="1:25">
      <c r="A254" s="17" t="s">
        <v>162</v>
      </c>
      <c r="B254" s="17" t="s">
        <v>24</v>
      </c>
      <c r="C254" s="17">
        <v>101</v>
      </c>
      <c r="D254" s="17">
        <v>2019</v>
      </c>
      <c r="E254" s="17">
        <v>0.1280499</v>
      </c>
      <c r="F254" s="17">
        <v>26.6421808568756</v>
      </c>
      <c r="G254" s="17">
        <v>0.0127</v>
      </c>
      <c r="H254" s="17">
        <v>2.0803</v>
      </c>
      <c r="I254" s="17">
        <v>0.0595</v>
      </c>
      <c r="J254" s="17">
        <v>0.0290000000000001</v>
      </c>
      <c r="K254" s="17">
        <v>0.0874</v>
      </c>
      <c r="L254" s="17">
        <v>7.91873748779297</v>
      </c>
      <c r="M254" s="17">
        <v>0.00761398867223461</v>
      </c>
      <c r="N254" s="17">
        <v>0.299458350587081</v>
      </c>
      <c r="O254" s="17">
        <v>0.3254</v>
      </c>
      <c r="P254" s="17">
        <v>0.141</v>
      </c>
      <c r="Q254" s="19">
        <v>1189.14953684151</v>
      </c>
      <c r="R254" s="19">
        <v>61.6513155856796</v>
      </c>
      <c r="S254" s="23">
        <v>1027.47368685242</v>
      </c>
      <c r="T254" s="16">
        <v>80.5</v>
      </c>
      <c r="U254" s="16">
        <v>759.424846426536</v>
      </c>
      <c r="V254" s="16">
        <f t="shared" si="12"/>
        <v>625.400426213595</v>
      </c>
      <c r="W254" s="16">
        <f t="shared" si="13"/>
        <v>1108.31161184697</v>
      </c>
      <c r="X254" s="16">
        <f t="shared" si="14"/>
        <v>544.56250121905</v>
      </c>
      <c r="Y254" s="16">
        <f t="shared" si="15"/>
        <v>1108.31161184697</v>
      </c>
    </row>
    <row r="255" spans="1:25">
      <c r="A255" s="17" t="s">
        <v>163</v>
      </c>
      <c r="B255" s="17" t="s">
        <v>25</v>
      </c>
      <c r="C255" s="17">
        <v>288</v>
      </c>
      <c r="D255" s="17">
        <v>2013</v>
      </c>
      <c r="E255" s="17">
        <v>0.0039859</v>
      </c>
      <c r="F255" s="17">
        <v>25.101980489018</v>
      </c>
      <c r="G255" s="17">
        <v>0.0027</v>
      </c>
      <c r="H255" s="17">
        <v>6.9182</v>
      </c>
      <c r="I255" s="17">
        <v>0.0777</v>
      </c>
      <c r="J255" s="17">
        <v>0.0262</v>
      </c>
      <c r="K255" s="17">
        <v>0.1359</v>
      </c>
      <c r="L255" s="17">
        <v>1.13897359848022</v>
      </c>
      <c r="M255" s="17">
        <v>0.00700200431303427</v>
      </c>
      <c r="N255" s="17">
        <v>0.577824235848808</v>
      </c>
      <c r="O255" s="17"/>
      <c r="P255" s="17">
        <v>0.1365</v>
      </c>
      <c r="Q255" s="19">
        <v>1713.75474485281</v>
      </c>
      <c r="R255" s="19">
        <v>1796.37787219953</v>
      </c>
      <c r="S255" s="23">
        <v>1651.01313565548</v>
      </c>
      <c r="T255" s="16">
        <v>34.6219086198483</v>
      </c>
      <c r="U255" s="16">
        <v>1720.38191756927</v>
      </c>
      <c r="V255" s="16">
        <f t="shared" si="12"/>
        <v>1755.06630852617</v>
      </c>
      <c r="W255" s="16">
        <f t="shared" si="13"/>
        <v>1682.38394025415</v>
      </c>
      <c r="X255" s="16">
        <f t="shared" si="14"/>
        <v>1723.6955039275</v>
      </c>
      <c r="Y255" s="16">
        <f t="shared" si="15"/>
        <v>1682.38394025415</v>
      </c>
    </row>
    <row r="256" spans="1:25">
      <c r="A256" s="17" t="s">
        <v>163</v>
      </c>
      <c r="B256" s="17" t="s">
        <v>25</v>
      </c>
      <c r="C256" s="17">
        <v>288</v>
      </c>
      <c r="D256" s="17">
        <v>2014</v>
      </c>
      <c r="E256" s="17">
        <v>0.0037317</v>
      </c>
      <c r="F256" s="17">
        <v>25.7702113425636</v>
      </c>
      <c r="G256" s="17">
        <v>0</v>
      </c>
      <c r="H256" s="17"/>
      <c r="I256" s="17">
        <v>0.0743000000000001</v>
      </c>
      <c r="J256" s="17">
        <v>0.0198999999999999</v>
      </c>
      <c r="K256" s="17">
        <v>0.1216</v>
      </c>
      <c r="L256" s="17">
        <v>1.23634880701701</v>
      </c>
      <c r="M256" s="17">
        <v>0.00699039829298379</v>
      </c>
      <c r="N256" s="17">
        <v>0.59938411614942</v>
      </c>
      <c r="O256" s="17"/>
      <c r="P256" s="17"/>
      <c r="Q256" s="19">
        <v>1713.75474485281</v>
      </c>
      <c r="R256" s="19">
        <v>1796.37787219953</v>
      </c>
      <c r="S256" s="23">
        <v>1651.01313565548</v>
      </c>
      <c r="T256" s="16">
        <v>36.7070920726577</v>
      </c>
      <c r="U256" s="16">
        <v>1720.38191756927</v>
      </c>
      <c r="V256" s="16">
        <f t="shared" si="12"/>
        <v>1755.06630852617</v>
      </c>
      <c r="W256" s="16">
        <f t="shared" si="13"/>
        <v>1682.38394025415</v>
      </c>
      <c r="X256" s="16">
        <f t="shared" si="14"/>
        <v>1723.6955039275</v>
      </c>
      <c r="Y256" s="16">
        <f t="shared" si="15"/>
        <v>1682.38394025415</v>
      </c>
    </row>
    <row r="257" spans="1:25">
      <c r="A257" s="17" t="s">
        <v>163</v>
      </c>
      <c r="B257" s="17" t="s">
        <v>25</v>
      </c>
      <c r="C257" s="17">
        <v>288</v>
      </c>
      <c r="D257" s="17">
        <v>2015</v>
      </c>
      <c r="E257" s="17">
        <v>0.0134329</v>
      </c>
      <c r="F257" s="17">
        <v>26.0712469248875</v>
      </c>
      <c r="G257" s="17">
        <v>0.0081</v>
      </c>
      <c r="H257" s="17">
        <v>2.4451</v>
      </c>
      <c r="I257" s="17">
        <v>0.0704000000000001</v>
      </c>
      <c r="J257" s="17">
        <v>0.0144</v>
      </c>
      <c r="K257" s="17">
        <v>0.1334</v>
      </c>
      <c r="L257" s="17">
        <v>1.81286647796631</v>
      </c>
      <c r="M257" s="17">
        <v>0.00758755628308737</v>
      </c>
      <c r="N257" s="17">
        <v>0.560423617841469</v>
      </c>
      <c r="O257" s="17"/>
      <c r="P257" s="17">
        <v>0.1332</v>
      </c>
      <c r="Q257" s="19">
        <v>1713.75474485281</v>
      </c>
      <c r="R257" s="19">
        <v>1796.37787219953</v>
      </c>
      <c r="S257" s="23">
        <v>1651.01313565548</v>
      </c>
      <c r="T257" s="16">
        <v>38.660537400704</v>
      </c>
      <c r="U257" s="16">
        <v>1720.38191756927</v>
      </c>
      <c r="V257" s="16">
        <f t="shared" si="12"/>
        <v>1755.06630852617</v>
      </c>
      <c r="W257" s="16">
        <f t="shared" si="13"/>
        <v>1682.38394025415</v>
      </c>
      <c r="X257" s="16">
        <f t="shared" si="14"/>
        <v>1723.6955039275</v>
      </c>
      <c r="Y257" s="16">
        <f t="shared" si="15"/>
        <v>1682.38394025415</v>
      </c>
    </row>
    <row r="258" spans="1:25">
      <c r="A258" s="17" t="s">
        <v>163</v>
      </c>
      <c r="B258" s="17" t="s">
        <v>25</v>
      </c>
      <c r="C258" s="17">
        <v>288</v>
      </c>
      <c r="D258" s="17">
        <v>2016</v>
      </c>
      <c r="E258" s="17">
        <v>0.0298523</v>
      </c>
      <c r="F258" s="17">
        <v>26.2247540427338</v>
      </c>
      <c r="G258" s="17">
        <v>0.0181</v>
      </c>
      <c r="H258" s="17">
        <v>1.9271</v>
      </c>
      <c r="I258" s="17">
        <v>0.0684999999999999</v>
      </c>
      <c r="J258" s="17">
        <v>0.02</v>
      </c>
      <c r="K258" s="17">
        <v>0.1133</v>
      </c>
      <c r="L258" s="17">
        <v>3.64832796732585</v>
      </c>
      <c r="M258" s="17">
        <v>0.00783902881058186</v>
      </c>
      <c r="N258" s="17">
        <v>0.63562185638153</v>
      </c>
      <c r="O258" s="17">
        <v>0.4018</v>
      </c>
      <c r="P258" s="17">
        <v>0.1185</v>
      </c>
      <c r="Q258" s="19">
        <v>1713.75474485281</v>
      </c>
      <c r="R258" s="19">
        <v>1796.37787219953</v>
      </c>
      <c r="S258" s="23">
        <v>1651.01313565548</v>
      </c>
      <c r="T258" s="16">
        <v>42.183908045977</v>
      </c>
      <c r="U258" s="16">
        <v>1720.38191756927</v>
      </c>
      <c r="V258" s="16">
        <f t="shared" ref="V258:V321" si="16">(Q258+R258)/2</f>
        <v>1755.06630852617</v>
      </c>
      <c r="W258" s="16">
        <f t="shared" ref="W258:W321" si="17">(Q258+S258)/2</f>
        <v>1682.38394025415</v>
      </c>
      <c r="X258" s="16">
        <f t="shared" ref="X258:X321" si="18">(R258+S258)/2</f>
        <v>1723.6955039275</v>
      </c>
      <c r="Y258" s="16">
        <f t="shared" ref="Y258:Y321" si="19">(Q258+S258)/2</f>
        <v>1682.38394025415</v>
      </c>
    </row>
    <row r="259" spans="1:25">
      <c r="A259" s="17" t="s">
        <v>164</v>
      </c>
      <c r="B259" s="17" t="s">
        <v>26</v>
      </c>
      <c r="C259" s="17">
        <v>286</v>
      </c>
      <c r="D259" s="17">
        <v>2009</v>
      </c>
      <c r="E259" s="17">
        <v>0.0010281</v>
      </c>
      <c r="F259" s="17">
        <v>23.4797058769627</v>
      </c>
      <c r="G259" s="17">
        <v>0</v>
      </c>
      <c r="H259" s="17"/>
      <c r="I259" s="17">
        <v>0.0940000000000001</v>
      </c>
      <c r="J259" s="17">
        <v>-0.00689999999999998</v>
      </c>
      <c r="K259" s="17">
        <v>0.285</v>
      </c>
      <c r="L259" s="17">
        <v>1.27623919169108</v>
      </c>
      <c r="M259" s="17">
        <v>0.0118252730245164</v>
      </c>
      <c r="N259" s="17">
        <v>0.464038272456677</v>
      </c>
      <c r="O259" s="17"/>
      <c r="P259" s="17"/>
      <c r="Q259" s="19">
        <v>876.111747371763</v>
      </c>
      <c r="R259" s="19">
        <v>375.861045965635</v>
      </c>
      <c r="S259" s="23">
        <v>713.273648159979</v>
      </c>
      <c r="T259" s="16">
        <v>17.8249097472924</v>
      </c>
      <c r="U259" s="16">
        <v>655.082147165792</v>
      </c>
      <c r="V259" s="16">
        <f t="shared" si="16"/>
        <v>625.986396668699</v>
      </c>
      <c r="W259" s="16">
        <f t="shared" si="17"/>
        <v>794.692697765871</v>
      </c>
      <c r="X259" s="16">
        <f t="shared" si="18"/>
        <v>544.567347062807</v>
      </c>
      <c r="Y259" s="16">
        <f t="shared" si="19"/>
        <v>794.692697765871</v>
      </c>
    </row>
    <row r="260" spans="1:25">
      <c r="A260" s="17" t="s">
        <v>164</v>
      </c>
      <c r="B260" s="17" t="s">
        <v>26</v>
      </c>
      <c r="C260" s="17">
        <v>286</v>
      </c>
      <c r="D260" s="17">
        <v>2010</v>
      </c>
      <c r="E260" s="17">
        <v>0.0018773</v>
      </c>
      <c r="F260" s="17">
        <v>24.2173907954847</v>
      </c>
      <c r="G260" s="17">
        <v>0</v>
      </c>
      <c r="H260" s="17"/>
      <c r="I260" s="17">
        <v>0.1064</v>
      </c>
      <c r="J260" s="17">
        <v>0.0331999999999999</v>
      </c>
      <c r="K260" s="17">
        <v>0.1973</v>
      </c>
      <c r="L260" s="17">
        <v>0.988881715138753</v>
      </c>
      <c r="M260" s="17">
        <v>0.0116589186503569</v>
      </c>
      <c r="N260" s="17">
        <v>0.405893168325037</v>
      </c>
      <c r="O260" s="17"/>
      <c r="P260" s="17"/>
      <c r="Q260" s="19">
        <v>876.111747371763</v>
      </c>
      <c r="R260" s="19">
        <v>375.861045965635</v>
      </c>
      <c r="S260" s="23">
        <v>713.273648159979</v>
      </c>
      <c r="T260" s="16">
        <v>21.2909009412819</v>
      </c>
      <c r="U260" s="16">
        <v>655.082147165792</v>
      </c>
      <c r="V260" s="16">
        <f t="shared" si="16"/>
        <v>625.986396668699</v>
      </c>
      <c r="W260" s="16">
        <f t="shared" si="17"/>
        <v>794.692697765871</v>
      </c>
      <c r="X260" s="16">
        <f t="shared" si="18"/>
        <v>544.567347062807</v>
      </c>
      <c r="Y260" s="16">
        <f t="shared" si="19"/>
        <v>794.692697765871</v>
      </c>
    </row>
    <row r="261" spans="1:25">
      <c r="A261" s="17" t="s">
        <v>164</v>
      </c>
      <c r="B261" s="17" t="s">
        <v>26</v>
      </c>
      <c r="C261" s="17">
        <v>286</v>
      </c>
      <c r="D261" s="17">
        <v>2011</v>
      </c>
      <c r="E261" s="17">
        <v>0.0003111</v>
      </c>
      <c r="F261" s="17">
        <v>24.5979241307998</v>
      </c>
      <c r="G261" s="17">
        <v>0.001</v>
      </c>
      <c r="H261" s="17"/>
      <c r="I261" s="17">
        <v>0.0955</v>
      </c>
      <c r="J261" s="17">
        <v>0.0539</v>
      </c>
      <c r="K261" s="17">
        <v>0.1361</v>
      </c>
      <c r="L261" s="17">
        <v>1.70636353492737</v>
      </c>
      <c r="M261" s="17">
        <v>0.013402320863762</v>
      </c>
      <c r="N261" s="17">
        <v>0.371382874672903</v>
      </c>
      <c r="O261" s="17">
        <v>0.1847</v>
      </c>
      <c r="P261" s="17">
        <v>0.1352</v>
      </c>
      <c r="Q261" s="19">
        <v>876.111747371763</v>
      </c>
      <c r="R261" s="19">
        <v>375.861045965635</v>
      </c>
      <c r="S261" s="23">
        <v>713.273648159979</v>
      </c>
      <c r="T261" s="16">
        <v>24.240047767153</v>
      </c>
      <c r="U261" s="16">
        <v>655.082147165792</v>
      </c>
      <c r="V261" s="16">
        <f t="shared" si="16"/>
        <v>625.986396668699</v>
      </c>
      <c r="W261" s="16">
        <f t="shared" si="17"/>
        <v>794.692697765871</v>
      </c>
      <c r="X261" s="16">
        <f t="shared" si="18"/>
        <v>544.567347062807</v>
      </c>
      <c r="Y261" s="16">
        <f t="shared" si="19"/>
        <v>794.692697765871</v>
      </c>
    </row>
    <row r="262" spans="1:25">
      <c r="A262" s="17" t="s">
        <v>164</v>
      </c>
      <c r="B262" s="17" t="s">
        <v>26</v>
      </c>
      <c r="C262" s="17">
        <v>286</v>
      </c>
      <c r="D262" s="17">
        <v>2012</v>
      </c>
      <c r="E262" s="17">
        <v>0.002459</v>
      </c>
      <c r="F262" s="17">
        <v>24.8860739990174</v>
      </c>
      <c r="G262" s="17">
        <v>0.0062</v>
      </c>
      <c r="H262" s="17"/>
      <c r="I262" s="17">
        <v>0.0786</v>
      </c>
      <c r="J262" s="17">
        <v>0.0265000000000001</v>
      </c>
      <c r="K262" s="17">
        <v>0.1384</v>
      </c>
      <c r="L262" s="17">
        <v>2.44398295084635</v>
      </c>
      <c r="M262" s="17">
        <v>0.0133163567369938</v>
      </c>
      <c r="N262" s="17">
        <v>0.437864870292847</v>
      </c>
      <c r="O262" s="17">
        <v>0.2159</v>
      </c>
      <c r="P262" s="17">
        <v>0.1371</v>
      </c>
      <c r="Q262" s="19">
        <v>876.111747371763</v>
      </c>
      <c r="R262" s="19">
        <v>375.861045965635</v>
      </c>
      <c r="S262" s="23">
        <v>713.273648159979</v>
      </c>
      <c r="T262" s="16">
        <v>28.1309747098541</v>
      </c>
      <c r="U262" s="16">
        <v>655.082147165792</v>
      </c>
      <c r="V262" s="16">
        <f t="shared" si="16"/>
        <v>625.986396668699</v>
      </c>
      <c r="W262" s="16">
        <f t="shared" si="17"/>
        <v>794.692697765871</v>
      </c>
      <c r="X262" s="16">
        <f t="shared" si="18"/>
        <v>544.567347062807</v>
      </c>
      <c r="Y262" s="16">
        <f t="shared" si="19"/>
        <v>794.692697765871</v>
      </c>
    </row>
    <row r="263" spans="1:25">
      <c r="A263" s="17" t="s">
        <v>164</v>
      </c>
      <c r="B263" s="17" t="s">
        <v>26</v>
      </c>
      <c r="C263" s="17">
        <v>286</v>
      </c>
      <c r="D263" s="17">
        <v>2013</v>
      </c>
      <c r="E263" s="17">
        <v>0.003618</v>
      </c>
      <c r="F263" s="17">
        <v>24.9364648846484</v>
      </c>
      <c r="G263" s="17">
        <v>0.0119</v>
      </c>
      <c r="H263" s="17">
        <v>2.6394</v>
      </c>
      <c r="I263" s="17">
        <v>0.0777</v>
      </c>
      <c r="J263" s="17">
        <v>0.0262</v>
      </c>
      <c r="K263" s="17">
        <v>0.1359</v>
      </c>
      <c r="L263" s="17">
        <v>1.13897359848022</v>
      </c>
      <c r="M263" s="17">
        <v>0.0140295809544429</v>
      </c>
      <c r="N263" s="17">
        <v>0.487356660128361</v>
      </c>
      <c r="O263" s="17">
        <v>0.1984</v>
      </c>
      <c r="P263" s="17">
        <v>0.1257</v>
      </c>
      <c r="Q263" s="19">
        <v>876.111747371763</v>
      </c>
      <c r="R263" s="19">
        <v>375.861045965635</v>
      </c>
      <c r="S263" s="23">
        <v>713.273648159979</v>
      </c>
      <c r="T263" s="16">
        <v>32.4624349037515</v>
      </c>
      <c r="U263" s="16">
        <v>655.082147165792</v>
      </c>
      <c r="V263" s="16">
        <f t="shared" si="16"/>
        <v>625.986396668699</v>
      </c>
      <c r="W263" s="16">
        <f t="shared" si="17"/>
        <v>794.692697765871</v>
      </c>
      <c r="X263" s="16">
        <f t="shared" si="18"/>
        <v>544.567347062807</v>
      </c>
      <c r="Y263" s="16">
        <f t="shared" si="19"/>
        <v>794.692697765871</v>
      </c>
    </row>
    <row r="264" spans="1:25">
      <c r="A264" s="17" t="s">
        <v>164</v>
      </c>
      <c r="B264" s="17" t="s">
        <v>26</v>
      </c>
      <c r="C264" s="17">
        <v>286</v>
      </c>
      <c r="D264" s="17">
        <v>2014</v>
      </c>
      <c r="E264" s="17">
        <v>0.0077882</v>
      </c>
      <c r="F264" s="17">
        <v>25.018077513588</v>
      </c>
      <c r="G264" s="17">
        <v>0.0143</v>
      </c>
      <c r="H264" s="17">
        <v>2.1106</v>
      </c>
      <c r="I264" s="17">
        <v>0.0743000000000001</v>
      </c>
      <c r="J264" s="17">
        <v>0.0198999999999999</v>
      </c>
      <c r="K264" s="17">
        <v>0.1216</v>
      </c>
      <c r="L264" s="17">
        <v>1.23634880701701</v>
      </c>
      <c r="M264" s="17">
        <v>0.0135204899677835</v>
      </c>
      <c r="N264" s="17">
        <v>0.524511540377034</v>
      </c>
      <c r="O264" s="17">
        <v>0.3342</v>
      </c>
      <c r="P264" s="17">
        <v>0.1241</v>
      </c>
      <c r="Q264" s="19">
        <v>876.111747371763</v>
      </c>
      <c r="R264" s="19">
        <v>375.861045965635</v>
      </c>
      <c r="S264" s="23">
        <v>713.273648159979</v>
      </c>
      <c r="T264" s="16">
        <v>33.970621906758</v>
      </c>
      <c r="U264" s="16">
        <v>655.082147165792</v>
      </c>
      <c r="V264" s="16">
        <f t="shared" si="16"/>
        <v>625.986396668699</v>
      </c>
      <c r="W264" s="16">
        <f t="shared" si="17"/>
        <v>794.692697765871</v>
      </c>
      <c r="X264" s="16">
        <f t="shared" si="18"/>
        <v>544.567347062807</v>
      </c>
      <c r="Y264" s="16">
        <f t="shared" si="19"/>
        <v>794.692697765871</v>
      </c>
    </row>
    <row r="265" spans="1:25">
      <c r="A265" s="17" t="s">
        <v>164</v>
      </c>
      <c r="B265" s="17" t="s">
        <v>26</v>
      </c>
      <c r="C265" s="17">
        <v>286</v>
      </c>
      <c r="D265" s="17">
        <v>2015</v>
      </c>
      <c r="E265" s="17">
        <v>0.0133507</v>
      </c>
      <c r="F265" s="17">
        <v>25.2221305135514</v>
      </c>
      <c r="G265" s="17">
        <v>0.0181</v>
      </c>
      <c r="H265" s="17">
        <v>1.7992</v>
      </c>
      <c r="I265" s="17">
        <v>0.0704000000000001</v>
      </c>
      <c r="J265" s="17">
        <v>0.0144</v>
      </c>
      <c r="K265" s="17">
        <v>0.1334</v>
      </c>
      <c r="L265" s="17">
        <v>1.81286647796631</v>
      </c>
      <c r="M265" s="17">
        <v>0.00908985474941139</v>
      </c>
      <c r="N265" s="17">
        <v>0.595107718224563</v>
      </c>
      <c r="O265" s="17">
        <v>0.4409</v>
      </c>
      <c r="P265" s="17">
        <v>0.1254</v>
      </c>
      <c r="Q265" s="19">
        <v>876.111747371763</v>
      </c>
      <c r="R265" s="19">
        <v>375.861045965635</v>
      </c>
      <c r="S265" s="23">
        <v>713.273648159979</v>
      </c>
      <c r="T265" s="16">
        <v>38.5269940840585</v>
      </c>
      <c r="U265" s="16">
        <v>655.082147165792</v>
      </c>
      <c r="V265" s="16">
        <f t="shared" si="16"/>
        <v>625.986396668699</v>
      </c>
      <c r="W265" s="16">
        <f t="shared" si="17"/>
        <v>794.692697765871</v>
      </c>
      <c r="X265" s="16">
        <f t="shared" si="18"/>
        <v>544.567347062807</v>
      </c>
      <c r="Y265" s="16">
        <f t="shared" si="19"/>
        <v>794.692697765871</v>
      </c>
    </row>
    <row r="266" spans="1:25">
      <c r="A266" s="17" t="s">
        <v>164</v>
      </c>
      <c r="B266" s="17" t="s">
        <v>26</v>
      </c>
      <c r="C266" s="17">
        <v>286</v>
      </c>
      <c r="D266" s="17">
        <v>2016</v>
      </c>
      <c r="E266" s="17">
        <v>0.0281648</v>
      </c>
      <c r="F266" s="17">
        <v>25.3944386636424</v>
      </c>
      <c r="G266" s="17">
        <v>0.0178</v>
      </c>
      <c r="H266" s="17">
        <v>1.6973</v>
      </c>
      <c r="I266" s="17">
        <v>0.0684999999999999</v>
      </c>
      <c r="J266" s="17">
        <v>0.02</v>
      </c>
      <c r="K266" s="17">
        <v>0.1133</v>
      </c>
      <c r="L266" s="17">
        <v>3.64832796732585</v>
      </c>
      <c r="M266" s="17">
        <v>0.00686999195354114</v>
      </c>
      <c r="N266" s="17">
        <v>0.617334137483525</v>
      </c>
      <c r="O266" s="17">
        <v>0.4976</v>
      </c>
      <c r="P266" s="17">
        <v>0.1293</v>
      </c>
      <c r="Q266" s="19">
        <v>876.111747371763</v>
      </c>
      <c r="R266" s="19">
        <v>375.861045965635</v>
      </c>
      <c r="S266" s="23">
        <v>713.273648159979</v>
      </c>
      <c r="T266" s="16">
        <v>44.3162020905923</v>
      </c>
      <c r="U266" s="16">
        <v>655.082147165792</v>
      </c>
      <c r="V266" s="16">
        <f t="shared" si="16"/>
        <v>625.986396668699</v>
      </c>
      <c r="W266" s="16">
        <f t="shared" si="17"/>
        <v>794.692697765871</v>
      </c>
      <c r="X266" s="16">
        <f t="shared" si="18"/>
        <v>544.567347062807</v>
      </c>
      <c r="Y266" s="16">
        <f t="shared" si="19"/>
        <v>794.692697765871</v>
      </c>
    </row>
    <row r="267" spans="1:25">
      <c r="A267" s="17" t="s">
        <v>164</v>
      </c>
      <c r="B267" s="17" t="s">
        <v>26</v>
      </c>
      <c r="C267" s="17">
        <v>286</v>
      </c>
      <c r="D267" s="17">
        <v>2017</v>
      </c>
      <c r="E267" s="17">
        <v>0.0946611</v>
      </c>
      <c r="F267" s="17">
        <v>25.5255623755913</v>
      </c>
      <c r="G267" s="17">
        <v>0.0191</v>
      </c>
      <c r="H267" s="17">
        <v>1.544</v>
      </c>
      <c r="I267" s="17">
        <v>0.0695</v>
      </c>
      <c r="J267" s="17">
        <v>0.0156</v>
      </c>
      <c r="K267" s="17">
        <v>0.081</v>
      </c>
      <c r="L267" s="17">
        <v>3.63873986562093</v>
      </c>
      <c r="M267" s="17">
        <v>0.00634951638377004</v>
      </c>
      <c r="N267" s="17">
        <v>0.638510787657047</v>
      </c>
      <c r="O267" s="17">
        <v>0.5546</v>
      </c>
      <c r="P267" s="17">
        <v>0.124</v>
      </c>
      <c r="Q267" s="19">
        <v>876.111747371763</v>
      </c>
      <c r="R267" s="19">
        <v>375.861045965635</v>
      </c>
      <c r="S267" s="23">
        <v>713.273648159979</v>
      </c>
      <c r="T267" s="16">
        <v>46.998983146189</v>
      </c>
      <c r="U267" s="16">
        <v>655.082147165792</v>
      </c>
      <c r="V267" s="16">
        <f t="shared" si="16"/>
        <v>625.986396668699</v>
      </c>
      <c r="W267" s="16">
        <f t="shared" si="17"/>
        <v>794.692697765871</v>
      </c>
      <c r="X267" s="16">
        <f t="shared" si="18"/>
        <v>544.567347062807</v>
      </c>
      <c r="Y267" s="16">
        <f t="shared" si="19"/>
        <v>794.692697765871</v>
      </c>
    </row>
    <row r="268" spans="1:25">
      <c r="A268" s="17" t="s">
        <v>164</v>
      </c>
      <c r="B268" s="17" t="s">
        <v>26</v>
      </c>
      <c r="C268" s="17">
        <v>286</v>
      </c>
      <c r="D268" s="17">
        <v>2018</v>
      </c>
      <c r="E268" s="17">
        <v>0.1376025</v>
      </c>
      <c r="F268" s="17">
        <v>25.639366393962</v>
      </c>
      <c r="G268" s="17">
        <v>0.0188</v>
      </c>
      <c r="H268" s="17">
        <v>1.5386</v>
      </c>
      <c r="I268" s="17">
        <v>0.0675</v>
      </c>
      <c r="J268" s="17">
        <v>0.0209999999999999</v>
      </c>
      <c r="K268" s="17">
        <v>0.081</v>
      </c>
      <c r="L268" s="17">
        <v>4.60469813664754</v>
      </c>
      <c r="M268" s="17">
        <v>0.00634137879076083</v>
      </c>
      <c r="N268" s="17">
        <v>0.664706767132031</v>
      </c>
      <c r="O268" s="17">
        <v>0.4828</v>
      </c>
      <c r="P268" s="17">
        <v>0.1209</v>
      </c>
      <c r="Q268" s="19">
        <v>876.111747371763</v>
      </c>
      <c r="R268" s="19">
        <v>375.861045965635</v>
      </c>
      <c r="S268" s="23">
        <v>713.273648159979</v>
      </c>
      <c r="T268" s="16">
        <v>51</v>
      </c>
      <c r="U268" s="16">
        <v>655.082147165792</v>
      </c>
      <c r="V268" s="16">
        <f t="shared" si="16"/>
        <v>625.986396668699</v>
      </c>
      <c r="W268" s="16">
        <f t="shared" si="17"/>
        <v>794.692697765871</v>
      </c>
      <c r="X268" s="16">
        <f t="shared" si="18"/>
        <v>544.567347062807</v>
      </c>
      <c r="Y268" s="16">
        <f t="shared" si="19"/>
        <v>794.692697765871</v>
      </c>
    </row>
    <row r="269" spans="1:25">
      <c r="A269" s="17" t="s">
        <v>164</v>
      </c>
      <c r="B269" s="17" t="s">
        <v>26</v>
      </c>
      <c r="C269" s="17">
        <v>286</v>
      </c>
      <c r="D269" s="17">
        <v>2019</v>
      </c>
      <c r="E269" s="17">
        <v>0.1101965</v>
      </c>
      <c r="F269" s="17">
        <v>25.8556109048047</v>
      </c>
      <c r="G269" s="17">
        <v>0.0126</v>
      </c>
      <c r="H269" s="17">
        <v>1.868</v>
      </c>
      <c r="I269" s="17">
        <v>0.0595</v>
      </c>
      <c r="J269" s="17">
        <v>0.0290000000000001</v>
      </c>
      <c r="K269" s="17">
        <v>0.0874</v>
      </c>
      <c r="L269" s="17">
        <v>7.91873748779297</v>
      </c>
      <c r="M269" s="17">
        <v>0.00557430828704129</v>
      </c>
      <c r="N269" s="17">
        <v>-0.0907238330058794</v>
      </c>
      <c r="O269" s="17">
        <v>0.4304</v>
      </c>
      <c r="P269" s="17">
        <v>0.1391</v>
      </c>
      <c r="Q269" s="19">
        <v>876.111747371763</v>
      </c>
      <c r="R269" s="19">
        <v>375.861045965635</v>
      </c>
      <c r="S269" s="23">
        <v>713.273648159979</v>
      </c>
      <c r="T269" s="16">
        <v>64</v>
      </c>
      <c r="U269" s="16">
        <v>655.082147165792</v>
      </c>
      <c r="V269" s="16">
        <f t="shared" si="16"/>
        <v>625.986396668699</v>
      </c>
      <c r="W269" s="16">
        <f t="shared" si="17"/>
        <v>794.692697765871</v>
      </c>
      <c r="X269" s="16">
        <f t="shared" si="18"/>
        <v>544.567347062807</v>
      </c>
      <c r="Y269" s="16">
        <f t="shared" si="19"/>
        <v>794.692697765871</v>
      </c>
    </row>
    <row r="270" spans="1:25">
      <c r="A270" s="17" t="s">
        <v>165</v>
      </c>
      <c r="B270" s="17" t="s">
        <v>27</v>
      </c>
      <c r="C270" s="17">
        <v>28</v>
      </c>
      <c r="D270" s="17">
        <v>2009</v>
      </c>
      <c r="E270" s="17">
        <v>0.0013838</v>
      </c>
      <c r="F270" s="17">
        <v>25.5704845281684</v>
      </c>
      <c r="G270" s="17">
        <v>0</v>
      </c>
      <c r="H270" s="17"/>
      <c r="I270" s="17">
        <v>0.0940000000000001</v>
      </c>
      <c r="J270" s="17">
        <v>-0.00689999999999998</v>
      </c>
      <c r="K270" s="17">
        <v>0.285</v>
      </c>
      <c r="L270" s="17">
        <v>1.27623919169108</v>
      </c>
      <c r="M270" s="17">
        <v>0.00398553688934286</v>
      </c>
      <c r="N270" s="17">
        <v>0.694767497368319</v>
      </c>
      <c r="O270" s="17">
        <v>0.6227</v>
      </c>
      <c r="P270" s="17">
        <v>0.1466</v>
      </c>
      <c r="Q270" s="19">
        <v>1211.34611912192</v>
      </c>
      <c r="R270" s="19">
        <v>104.155474510268</v>
      </c>
      <c r="S270" s="23">
        <v>1048.99971176261</v>
      </c>
      <c r="T270" s="16">
        <v>47.9763079960513</v>
      </c>
      <c r="U270" s="16">
        <v>788.167101798266</v>
      </c>
      <c r="V270" s="16">
        <f t="shared" si="16"/>
        <v>657.750796816094</v>
      </c>
      <c r="W270" s="16">
        <f t="shared" si="17"/>
        <v>1130.17291544227</v>
      </c>
      <c r="X270" s="16">
        <f t="shared" si="18"/>
        <v>576.577593136439</v>
      </c>
      <c r="Y270" s="16">
        <f t="shared" si="19"/>
        <v>1130.17291544227</v>
      </c>
    </row>
    <row r="271" spans="1:25">
      <c r="A271" s="17" t="s">
        <v>165</v>
      </c>
      <c r="B271" s="17" t="s">
        <v>27</v>
      </c>
      <c r="C271" s="17">
        <v>28</v>
      </c>
      <c r="D271" s="17">
        <v>2010</v>
      </c>
      <c r="E271" s="17">
        <v>0.0092234</v>
      </c>
      <c r="F271" s="17">
        <v>25.8421394914865</v>
      </c>
      <c r="G271" s="17">
        <v>0</v>
      </c>
      <c r="H271" s="17"/>
      <c r="I271" s="17">
        <v>0.1064</v>
      </c>
      <c r="J271" s="17">
        <v>0.0331999999999999</v>
      </c>
      <c r="K271" s="17">
        <v>0.1973</v>
      </c>
      <c r="L271" s="17">
        <v>0.988881715138753</v>
      </c>
      <c r="M271" s="17">
        <v>0.0112529136005518</v>
      </c>
      <c r="N271" s="17">
        <v>0.341822198871085</v>
      </c>
      <c r="O271" s="17"/>
      <c r="P271" s="17">
        <v>0.127</v>
      </c>
      <c r="Q271" s="19">
        <v>1211.34611912192</v>
      </c>
      <c r="R271" s="19">
        <v>104.155474510268</v>
      </c>
      <c r="S271" s="23">
        <v>1048.99971176261</v>
      </c>
      <c r="T271" s="16">
        <v>50.9912843597357</v>
      </c>
      <c r="U271" s="16">
        <v>788.167101798266</v>
      </c>
      <c r="V271" s="16">
        <f t="shared" si="16"/>
        <v>657.750796816094</v>
      </c>
      <c r="W271" s="16">
        <f t="shared" si="17"/>
        <v>1130.17291544227</v>
      </c>
      <c r="X271" s="16">
        <f t="shared" si="18"/>
        <v>576.577593136439</v>
      </c>
      <c r="Y271" s="16">
        <f t="shared" si="19"/>
        <v>1130.17291544227</v>
      </c>
    </row>
    <row r="272" spans="1:25">
      <c r="A272" s="17" t="s">
        <v>165</v>
      </c>
      <c r="B272" s="17" t="s">
        <v>27</v>
      </c>
      <c r="C272" s="17">
        <v>28</v>
      </c>
      <c r="D272" s="17">
        <v>2011</v>
      </c>
      <c r="E272" s="17">
        <v>0.0043739</v>
      </c>
      <c r="F272" s="17">
        <v>26.0510710831414</v>
      </c>
      <c r="G272" s="17">
        <v>0.0003</v>
      </c>
      <c r="H272" s="17"/>
      <c r="I272" s="17">
        <v>0.0955</v>
      </c>
      <c r="J272" s="17">
        <v>0.0539</v>
      </c>
      <c r="K272" s="17">
        <v>0.1361</v>
      </c>
      <c r="L272" s="17">
        <v>1.70636353492737</v>
      </c>
      <c r="M272" s="17">
        <v>0.00995690591150168</v>
      </c>
      <c r="N272" s="17">
        <v>0.379422134624629</v>
      </c>
      <c r="O272" s="17"/>
      <c r="P272" s="17">
        <v>0.1213</v>
      </c>
      <c r="Q272" s="19">
        <v>1211.34611912192</v>
      </c>
      <c r="R272" s="19">
        <v>104.155474510268</v>
      </c>
      <c r="S272" s="23">
        <v>1048.99971176261</v>
      </c>
      <c r="T272" s="16">
        <v>59.972298509736</v>
      </c>
      <c r="U272" s="16">
        <v>788.167101798266</v>
      </c>
      <c r="V272" s="16">
        <f t="shared" si="16"/>
        <v>657.750796816094</v>
      </c>
      <c r="W272" s="16">
        <f t="shared" si="17"/>
        <v>1130.17291544227</v>
      </c>
      <c r="X272" s="16">
        <f t="shared" si="18"/>
        <v>576.577593136439</v>
      </c>
      <c r="Y272" s="16">
        <f t="shared" si="19"/>
        <v>1130.17291544227</v>
      </c>
    </row>
    <row r="273" spans="1:25">
      <c r="A273" s="17" t="s">
        <v>165</v>
      </c>
      <c r="B273" s="17" t="s">
        <v>27</v>
      </c>
      <c r="C273" s="17">
        <v>28</v>
      </c>
      <c r="D273" s="17">
        <v>2012</v>
      </c>
      <c r="E273" s="17">
        <v>0.0097078</v>
      </c>
      <c r="F273" s="17">
        <v>26.2518101364473</v>
      </c>
      <c r="G273" s="17">
        <v>0.0004</v>
      </c>
      <c r="H273" s="17"/>
      <c r="I273" s="17">
        <v>0.0786</v>
      </c>
      <c r="J273" s="17">
        <v>0.0265000000000001</v>
      </c>
      <c r="K273" s="17">
        <v>0.1384</v>
      </c>
      <c r="L273" s="17">
        <v>2.44398295084635</v>
      </c>
      <c r="M273" s="17">
        <v>0.0107646513738294</v>
      </c>
      <c r="N273" s="17">
        <v>0.308849018203965</v>
      </c>
      <c r="O273" s="17"/>
      <c r="P273" s="17">
        <v>0.1256</v>
      </c>
      <c r="Q273" s="19">
        <v>1211.34611912192</v>
      </c>
      <c r="R273" s="19">
        <v>104.155474510268</v>
      </c>
      <c r="S273" s="23">
        <v>1048.99971176261</v>
      </c>
      <c r="T273" s="16">
        <v>62.554276005286</v>
      </c>
      <c r="U273" s="16">
        <v>788.167101798266</v>
      </c>
      <c r="V273" s="16">
        <f t="shared" si="16"/>
        <v>657.750796816094</v>
      </c>
      <c r="W273" s="16">
        <f t="shared" si="17"/>
        <v>1130.17291544227</v>
      </c>
      <c r="X273" s="16">
        <f t="shared" si="18"/>
        <v>576.577593136439</v>
      </c>
      <c r="Y273" s="16">
        <f t="shared" si="19"/>
        <v>1130.17291544227</v>
      </c>
    </row>
    <row r="274" spans="1:25">
      <c r="A274" s="17" t="s">
        <v>165</v>
      </c>
      <c r="B274" s="17" t="s">
        <v>27</v>
      </c>
      <c r="C274" s="17">
        <v>28</v>
      </c>
      <c r="D274" s="17">
        <v>2013</v>
      </c>
      <c r="E274" s="17">
        <v>0.0137142</v>
      </c>
      <c r="F274" s="17">
        <v>26.4426997280306</v>
      </c>
      <c r="G274" s="17">
        <v>0.0003</v>
      </c>
      <c r="H274" s="17"/>
      <c r="I274" s="17">
        <v>0.0777</v>
      </c>
      <c r="J274" s="17">
        <v>0.0262</v>
      </c>
      <c r="K274" s="17">
        <v>0.1359</v>
      </c>
      <c r="L274" s="17">
        <v>1.13897359848022</v>
      </c>
      <c r="M274" s="17">
        <v>0.0104263692666922</v>
      </c>
      <c r="N274" s="17">
        <v>0.315921808688953</v>
      </c>
      <c r="O274" s="17"/>
      <c r="P274" s="17">
        <v>0.1226</v>
      </c>
      <c r="Q274" s="19">
        <v>1211.34611912192</v>
      </c>
      <c r="R274" s="19">
        <v>104.155474510268</v>
      </c>
      <c r="S274" s="23">
        <v>1048.99971176261</v>
      </c>
      <c r="T274" s="16">
        <v>65.6895903795566</v>
      </c>
      <c r="U274" s="16">
        <v>788.167101798266</v>
      </c>
      <c r="V274" s="16">
        <f t="shared" si="16"/>
        <v>657.750796816094</v>
      </c>
      <c r="W274" s="16">
        <f t="shared" si="17"/>
        <v>1130.17291544227</v>
      </c>
      <c r="X274" s="16">
        <f t="shared" si="18"/>
        <v>576.577593136439</v>
      </c>
      <c r="Y274" s="16">
        <f t="shared" si="19"/>
        <v>1130.17291544227</v>
      </c>
    </row>
    <row r="275" spans="1:25">
      <c r="A275" s="17" t="s">
        <v>165</v>
      </c>
      <c r="B275" s="17" t="s">
        <v>27</v>
      </c>
      <c r="C275" s="17">
        <v>28</v>
      </c>
      <c r="D275" s="17">
        <v>2014</v>
      </c>
      <c r="E275" s="17">
        <v>0.0110792</v>
      </c>
      <c r="F275" s="17">
        <v>26.5250230029306</v>
      </c>
      <c r="G275" s="17">
        <v>0.003</v>
      </c>
      <c r="H275" s="17"/>
      <c r="I275" s="17">
        <v>0.0743000000000001</v>
      </c>
      <c r="J275" s="17">
        <v>0.0198999999999999</v>
      </c>
      <c r="K275" s="17">
        <v>0.1216</v>
      </c>
      <c r="L275" s="17">
        <v>1.23634880701701</v>
      </c>
      <c r="M275" s="17">
        <v>0.0106235354875465</v>
      </c>
      <c r="N275" s="17">
        <v>0.334356488826313</v>
      </c>
      <c r="O275" s="17"/>
      <c r="P275" s="17">
        <v>0.1154</v>
      </c>
      <c r="Q275" s="19">
        <v>1211.34611912192</v>
      </c>
      <c r="R275" s="19">
        <v>104.155474510268</v>
      </c>
      <c r="S275" s="23">
        <v>1048.99971176261</v>
      </c>
      <c r="T275" s="16">
        <v>67.941066766132</v>
      </c>
      <c r="U275" s="16">
        <v>788.167101798266</v>
      </c>
      <c r="V275" s="16">
        <f t="shared" si="16"/>
        <v>657.750796816094</v>
      </c>
      <c r="W275" s="16">
        <f t="shared" si="17"/>
        <v>1130.17291544227</v>
      </c>
      <c r="X275" s="16">
        <f t="shared" si="18"/>
        <v>576.577593136439</v>
      </c>
      <c r="Y275" s="16">
        <f t="shared" si="19"/>
        <v>1130.17291544227</v>
      </c>
    </row>
    <row r="276" spans="1:25">
      <c r="A276" s="17" t="s">
        <v>165</v>
      </c>
      <c r="B276" s="17" t="s">
        <v>27</v>
      </c>
      <c r="C276" s="17">
        <v>28</v>
      </c>
      <c r="D276" s="17">
        <v>2015</v>
      </c>
      <c r="E276" s="17">
        <v>0.02534</v>
      </c>
      <c r="F276" s="17">
        <v>26.7520077152331</v>
      </c>
      <c r="G276" s="17">
        <v>0.009</v>
      </c>
      <c r="H276" s="17">
        <v>1.5247</v>
      </c>
      <c r="I276" s="17">
        <v>0.0704000000000001</v>
      </c>
      <c r="J276" s="17">
        <v>0.0144</v>
      </c>
      <c r="K276" s="17">
        <v>0.1334</v>
      </c>
      <c r="L276" s="17">
        <v>1.81286647796631</v>
      </c>
      <c r="M276" s="17">
        <v>0.00761674877584971</v>
      </c>
      <c r="N276" s="17">
        <v>0.436784035263918</v>
      </c>
      <c r="O276" s="17">
        <v>0.214</v>
      </c>
      <c r="P276" s="17">
        <v>0.1068</v>
      </c>
      <c r="Q276" s="19">
        <v>1211.34611912192</v>
      </c>
      <c r="R276" s="19">
        <v>104.155474510268</v>
      </c>
      <c r="S276" s="23">
        <v>1048.99971176261</v>
      </c>
      <c r="T276" s="16">
        <v>71.6010692229699</v>
      </c>
      <c r="U276" s="16">
        <v>788.167101798266</v>
      </c>
      <c r="V276" s="16">
        <f t="shared" si="16"/>
        <v>657.750796816094</v>
      </c>
      <c r="W276" s="16">
        <f t="shared" si="17"/>
        <v>1130.17291544227</v>
      </c>
      <c r="X276" s="16">
        <f t="shared" si="18"/>
        <v>576.577593136439</v>
      </c>
      <c r="Y276" s="16">
        <f t="shared" si="19"/>
        <v>1130.17291544227</v>
      </c>
    </row>
    <row r="277" spans="1:25">
      <c r="A277" s="17" t="s">
        <v>165</v>
      </c>
      <c r="B277" s="17" t="s">
        <v>27</v>
      </c>
      <c r="C277" s="17">
        <v>28</v>
      </c>
      <c r="D277" s="17">
        <v>2016</v>
      </c>
      <c r="E277" s="17">
        <v>0.0364567</v>
      </c>
      <c r="F277" s="17">
        <v>26.8202321800957</v>
      </c>
      <c r="G277" s="17">
        <v>0.0135</v>
      </c>
      <c r="H277" s="17">
        <v>1.5024</v>
      </c>
      <c r="I277" s="17">
        <v>0.0684999999999999</v>
      </c>
      <c r="J277" s="17">
        <v>0.02</v>
      </c>
      <c r="K277" s="17">
        <v>0.1133</v>
      </c>
      <c r="L277" s="17">
        <v>3.64832796732585</v>
      </c>
      <c r="M277" s="17">
        <v>0.00711642046849111</v>
      </c>
      <c r="N277" s="17">
        <v>0.459902054145396</v>
      </c>
      <c r="O277" s="17">
        <v>0.1348</v>
      </c>
      <c r="P277" s="17">
        <v>0.1146</v>
      </c>
      <c r="Q277" s="19">
        <v>1211.34611912192</v>
      </c>
      <c r="R277" s="19">
        <v>104.155474510268</v>
      </c>
      <c r="S277" s="23">
        <v>1048.99971176261</v>
      </c>
      <c r="T277" s="16">
        <v>72.952086553323</v>
      </c>
      <c r="U277" s="16">
        <v>788.167101798266</v>
      </c>
      <c r="V277" s="16">
        <f t="shared" si="16"/>
        <v>657.750796816094</v>
      </c>
      <c r="W277" s="16">
        <f t="shared" si="17"/>
        <v>1130.17291544227</v>
      </c>
      <c r="X277" s="16">
        <f t="shared" si="18"/>
        <v>576.577593136439</v>
      </c>
      <c r="Y277" s="16">
        <f t="shared" si="19"/>
        <v>1130.17291544227</v>
      </c>
    </row>
    <row r="278" spans="1:25">
      <c r="A278" s="17" t="s">
        <v>165</v>
      </c>
      <c r="B278" s="17" t="s">
        <v>27</v>
      </c>
      <c r="C278" s="17">
        <v>28</v>
      </c>
      <c r="D278" s="17">
        <v>2017</v>
      </c>
      <c r="E278" s="17">
        <v>0.0799866</v>
      </c>
      <c r="F278" s="17">
        <v>26.8103861088339</v>
      </c>
      <c r="G278" s="17">
        <v>0.0136</v>
      </c>
      <c r="H278" s="17">
        <v>1.6263</v>
      </c>
      <c r="I278" s="17">
        <v>0.0695</v>
      </c>
      <c r="J278" s="17">
        <v>0.0156</v>
      </c>
      <c r="K278" s="17">
        <v>0.081</v>
      </c>
      <c r="L278" s="17">
        <v>3.63873986562093</v>
      </c>
      <c r="M278" s="17">
        <v>0.00731645559818463</v>
      </c>
      <c r="N278" s="17">
        <v>0.541600477669083</v>
      </c>
      <c r="O278" s="17">
        <v>0.1091</v>
      </c>
      <c r="P278" s="17">
        <v>0.1232</v>
      </c>
      <c r="Q278" s="19">
        <v>1211.34611912192</v>
      </c>
      <c r="R278" s="19">
        <v>104.155474510268</v>
      </c>
      <c r="S278" s="23">
        <v>1048.99971176261</v>
      </c>
      <c r="T278" s="16">
        <v>75</v>
      </c>
      <c r="U278" s="16">
        <v>788.167101798266</v>
      </c>
      <c r="V278" s="16">
        <f t="shared" si="16"/>
        <v>657.750796816094</v>
      </c>
      <c r="W278" s="16">
        <f t="shared" si="17"/>
        <v>1130.17291544227</v>
      </c>
      <c r="X278" s="16">
        <f t="shared" si="18"/>
        <v>576.577593136439</v>
      </c>
      <c r="Y278" s="16">
        <f t="shared" si="19"/>
        <v>1130.17291544227</v>
      </c>
    </row>
    <row r="279" spans="1:25">
      <c r="A279" s="17" t="s">
        <v>165</v>
      </c>
      <c r="B279" s="17" t="s">
        <v>27</v>
      </c>
      <c r="C279" s="17">
        <v>28</v>
      </c>
      <c r="D279" s="17">
        <v>2018</v>
      </c>
      <c r="E279" s="17">
        <v>0.0872238</v>
      </c>
      <c r="F279" s="17">
        <v>26.9647489760194</v>
      </c>
      <c r="G279" s="17">
        <v>0.0086</v>
      </c>
      <c r="H279" s="17">
        <v>2.3126</v>
      </c>
      <c r="I279" s="17">
        <v>0.0675</v>
      </c>
      <c r="J279" s="17">
        <v>0.0209999999999999</v>
      </c>
      <c r="K279" s="17">
        <v>0.081</v>
      </c>
      <c r="L279" s="17">
        <v>4.60469813664754</v>
      </c>
      <c r="M279" s="17">
        <v>0.00733839947742478</v>
      </c>
      <c r="N279" s="17">
        <v>0.603154212237612</v>
      </c>
      <c r="O279" s="17">
        <v>0.0859</v>
      </c>
      <c r="P279" s="17">
        <v>0.1338</v>
      </c>
      <c r="Q279" s="19">
        <v>1211.34611912192</v>
      </c>
      <c r="R279" s="19">
        <v>104.155474510268</v>
      </c>
      <c r="S279" s="23">
        <v>1048.99971176261</v>
      </c>
      <c r="T279" s="16">
        <v>74</v>
      </c>
      <c r="U279" s="16">
        <v>788.167101798266</v>
      </c>
      <c r="V279" s="16">
        <f t="shared" si="16"/>
        <v>657.750796816094</v>
      </c>
      <c r="W279" s="16">
        <f t="shared" si="17"/>
        <v>1130.17291544227</v>
      </c>
      <c r="X279" s="16">
        <f t="shared" si="18"/>
        <v>576.577593136439</v>
      </c>
      <c r="Y279" s="16">
        <f t="shared" si="19"/>
        <v>1130.17291544227</v>
      </c>
    </row>
    <row r="280" spans="1:25">
      <c r="A280" s="17" t="s">
        <v>165</v>
      </c>
      <c r="B280" s="17" t="s">
        <v>27</v>
      </c>
      <c r="C280" s="17">
        <v>28</v>
      </c>
      <c r="D280" s="17">
        <v>2019</v>
      </c>
      <c r="E280" s="17">
        <v>0.0894011</v>
      </c>
      <c r="F280" s="17">
        <v>27.0533986802713</v>
      </c>
      <c r="G280" s="17">
        <v>0.0119</v>
      </c>
      <c r="H280" s="17">
        <v>2.173</v>
      </c>
      <c r="I280" s="17">
        <v>0.0595</v>
      </c>
      <c r="J280" s="17">
        <v>0.0290000000000001</v>
      </c>
      <c r="K280" s="17">
        <v>0.0874</v>
      </c>
      <c r="L280" s="17">
        <v>7.91873748779297</v>
      </c>
      <c r="M280" s="17">
        <v>0.00770526374673328</v>
      </c>
      <c r="N280" s="17">
        <v>0.305605414846231</v>
      </c>
      <c r="O280" s="17">
        <v>0.0791</v>
      </c>
      <c r="P280" s="17">
        <v>0.1242</v>
      </c>
      <c r="Q280" s="19">
        <v>1211.34611912192</v>
      </c>
      <c r="R280" s="19">
        <v>104.155474510268</v>
      </c>
      <c r="S280" s="23">
        <v>1048.99971176261</v>
      </c>
      <c r="T280" s="16">
        <v>80.5</v>
      </c>
      <c r="U280" s="16">
        <v>788.167101798266</v>
      </c>
      <c r="V280" s="16">
        <f t="shared" si="16"/>
        <v>657.750796816094</v>
      </c>
      <c r="W280" s="16">
        <f t="shared" si="17"/>
        <v>1130.17291544227</v>
      </c>
      <c r="X280" s="16">
        <f t="shared" si="18"/>
        <v>576.577593136439</v>
      </c>
      <c r="Y280" s="16">
        <f t="shared" si="19"/>
        <v>1130.17291544227</v>
      </c>
    </row>
    <row r="281" spans="1:25">
      <c r="A281" s="17" t="s">
        <v>166</v>
      </c>
      <c r="B281" s="17" t="s">
        <v>28</v>
      </c>
      <c r="C281" s="17">
        <v>125</v>
      </c>
      <c r="D281" s="17">
        <v>2009</v>
      </c>
      <c r="E281" s="17">
        <v>0.0021573</v>
      </c>
      <c r="F281" s="17">
        <v>23.4439217802792</v>
      </c>
      <c r="G281" s="17">
        <v>0.012</v>
      </c>
      <c r="H281" s="17">
        <v>1.7287</v>
      </c>
      <c r="I281" s="17">
        <v>0.0940000000000001</v>
      </c>
      <c r="J281" s="17">
        <v>-0.00689999999999998</v>
      </c>
      <c r="K281" s="17">
        <v>0.285</v>
      </c>
      <c r="L281" s="17">
        <v>1.27623919169108</v>
      </c>
      <c r="M281" s="17">
        <v>0.010958968025754</v>
      </c>
      <c r="N281" s="17">
        <v>0.50230106380871</v>
      </c>
      <c r="O281" s="17">
        <v>0.7612</v>
      </c>
      <c r="P281" s="17">
        <v>0.1323</v>
      </c>
      <c r="Q281" s="19">
        <v>1290.04602692651</v>
      </c>
      <c r="R281" s="19">
        <v>494.774841049027</v>
      </c>
      <c r="S281" s="23">
        <v>1132.38310736606</v>
      </c>
      <c r="T281" s="16">
        <v>21.2108731466227</v>
      </c>
      <c r="U281" s="16">
        <v>972.401325113864</v>
      </c>
      <c r="V281" s="16">
        <f t="shared" si="16"/>
        <v>892.410433987768</v>
      </c>
      <c r="W281" s="16">
        <f t="shared" si="17"/>
        <v>1211.21456714628</v>
      </c>
      <c r="X281" s="16">
        <f t="shared" si="18"/>
        <v>813.578974207543</v>
      </c>
      <c r="Y281" s="16">
        <f t="shared" si="19"/>
        <v>1211.21456714628</v>
      </c>
    </row>
    <row r="282" spans="1:25">
      <c r="A282" s="17" t="s">
        <v>166</v>
      </c>
      <c r="B282" s="17" t="s">
        <v>28</v>
      </c>
      <c r="C282" s="17">
        <v>125</v>
      </c>
      <c r="D282" s="17">
        <v>2010</v>
      </c>
      <c r="E282" s="17">
        <v>0.0029843</v>
      </c>
      <c r="F282" s="17">
        <v>23.9629200935254</v>
      </c>
      <c r="G282" s="17">
        <v>0.0081</v>
      </c>
      <c r="H282" s="17"/>
      <c r="I282" s="17">
        <v>0.1064</v>
      </c>
      <c r="J282" s="17">
        <v>0.0331999999999999</v>
      </c>
      <c r="K282" s="17">
        <v>0.1973</v>
      </c>
      <c r="L282" s="17">
        <v>0.988881715138753</v>
      </c>
      <c r="M282" s="17">
        <v>0.0123156693912527</v>
      </c>
      <c r="N282" s="17">
        <v>0.445721368419345</v>
      </c>
      <c r="O282" s="17"/>
      <c r="P282" s="17">
        <v>0.1335</v>
      </c>
      <c r="Q282" s="19">
        <v>1290.04602692651</v>
      </c>
      <c r="R282" s="19">
        <v>494.774841049027</v>
      </c>
      <c r="S282" s="23">
        <v>1132.38310736606</v>
      </c>
      <c r="T282" s="16">
        <v>26.5943600867679</v>
      </c>
      <c r="U282" s="16">
        <v>972.401325113864</v>
      </c>
      <c r="V282" s="16">
        <f t="shared" si="16"/>
        <v>892.410433987768</v>
      </c>
      <c r="W282" s="16">
        <f t="shared" si="17"/>
        <v>1211.21456714628</v>
      </c>
      <c r="X282" s="16">
        <f t="shared" si="18"/>
        <v>813.578974207543</v>
      </c>
      <c r="Y282" s="16">
        <f t="shared" si="19"/>
        <v>1211.21456714628</v>
      </c>
    </row>
    <row r="283" spans="1:25">
      <c r="A283" s="17" t="s">
        <v>166</v>
      </c>
      <c r="B283" s="17" t="s">
        <v>28</v>
      </c>
      <c r="C283" s="17">
        <v>125</v>
      </c>
      <c r="D283" s="17">
        <v>2011</v>
      </c>
      <c r="E283" s="17">
        <v>0.0018855</v>
      </c>
      <c r="F283" s="17">
        <v>24.4781824570903</v>
      </c>
      <c r="G283" s="17">
        <v>0.0055</v>
      </c>
      <c r="H283" s="17">
        <v>3.2722</v>
      </c>
      <c r="I283" s="17">
        <v>0.0955</v>
      </c>
      <c r="J283" s="17">
        <v>0.0539</v>
      </c>
      <c r="K283" s="17">
        <v>0.1361</v>
      </c>
      <c r="L283" s="17">
        <v>1.70636353492737</v>
      </c>
      <c r="M283" s="17">
        <v>0.0108147949916699</v>
      </c>
      <c r="N283" s="17">
        <v>0.514149982769323</v>
      </c>
      <c r="O283" s="17"/>
      <c r="P283" s="17">
        <v>0.1197</v>
      </c>
      <c r="Q283" s="19">
        <v>1290.04602692651</v>
      </c>
      <c r="R283" s="19">
        <v>494.774841049027</v>
      </c>
      <c r="S283" s="23">
        <v>1132.38310736606</v>
      </c>
      <c r="T283" s="16">
        <v>29.1280947255113</v>
      </c>
      <c r="U283" s="16">
        <v>972.401325113864</v>
      </c>
      <c r="V283" s="16">
        <f t="shared" si="16"/>
        <v>892.410433987768</v>
      </c>
      <c r="W283" s="16">
        <f t="shared" si="17"/>
        <v>1211.21456714628</v>
      </c>
      <c r="X283" s="16">
        <f t="shared" si="18"/>
        <v>813.578974207543</v>
      </c>
      <c r="Y283" s="16">
        <f t="shared" si="19"/>
        <v>1211.21456714628</v>
      </c>
    </row>
    <row r="284" spans="1:25">
      <c r="A284" s="17" t="s">
        <v>166</v>
      </c>
      <c r="B284" s="17" t="s">
        <v>28</v>
      </c>
      <c r="C284" s="17">
        <v>125</v>
      </c>
      <c r="D284" s="17">
        <v>2012</v>
      </c>
      <c r="E284" s="17">
        <v>0.0029953</v>
      </c>
      <c r="F284" s="17">
        <v>24.9868359181173</v>
      </c>
      <c r="G284" s="17">
        <v>0.0053</v>
      </c>
      <c r="H284" s="17">
        <v>3.8566</v>
      </c>
      <c r="I284" s="17">
        <v>0.0786</v>
      </c>
      <c r="J284" s="17">
        <v>0.0265000000000001</v>
      </c>
      <c r="K284" s="17">
        <v>0.1384</v>
      </c>
      <c r="L284" s="17">
        <v>2.44398295084635</v>
      </c>
      <c r="M284" s="17">
        <v>0.00973649343484776</v>
      </c>
      <c r="N284" s="17">
        <v>0.528185002054249</v>
      </c>
      <c r="O284" s="17"/>
      <c r="P284" s="17">
        <v>0.1267</v>
      </c>
      <c r="Q284" s="19">
        <v>1290.04602692651</v>
      </c>
      <c r="R284" s="19">
        <v>494.774841049027</v>
      </c>
      <c r="S284" s="23">
        <v>1132.38310736606</v>
      </c>
      <c r="T284" s="16">
        <v>33.8744126441692</v>
      </c>
      <c r="U284" s="16">
        <v>972.401325113864</v>
      </c>
      <c r="V284" s="16">
        <f t="shared" si="16"/>
        <v>892.410433987768</v>
      </c>
      <c r="W284" s="16">
        <f t="shared" si="17"/>
        <v>1211.21456714628</v>
      </c>
      <c r="X284" s="16">
        <f t="shared" si="18"/>
        <v>813.578974207543</v>
      </c>
      <c r="Y284" s="16">
        <f t="shared" si="19"/>
        <v>1211.21456714628</v>
      </c>
    </row>
    <row r="285" spans="1:25">
      <c r="A285" s="17" t="s">
        <v>166</v>
      </c>
      <c r="B285" s="17" t="s">
        <v>28</v>
      </c>
      <c r="C285" s="17">
        <v>125</v>
      </c>
      <c r="D285" s="17">
        <v>2013</v>
      </c>
      <c r="E285" s="17">
        <v>0.0039634</v>
      </c>
      <c r="F285" s="17">
        <v>25.3681551530593</v>
      </c>
      <c r="G285" s="17">
        <v>0.0084</v>
      </c>
      <c r="H285" s="17">
        <v>3.3997</v>
      </c>
      <c r="I285" s="17">
        <v>0.0777</v>
      </c>
      <c r="J285" s="17">
        <v>0.0262</v>
      </c>
      <c r="K285" s="17">
        <v>0.1359</v>
      </c>
      <c r="L285" s="17">
        <v>1.13897359848022</v>
      </c>
      <c r="M285" s="17">
        <v>0.00918474713089523</v>
      </c>
      <c r="N285" s="17">
        <v>0.54229379101714</v>
      </c>
      <c r="O285" s="17"/>
      <c r="P285" s="17">
        <v>0.1181</v>
      </c>
      <c r="Q285" s="19">
        <v>1290.04602692651</v>
      </c>
      <c r="R285" s="19">
        <v>494.774841049027</v>
      </c>
      <c r="S285" s="23">
        <v>1132.38310736606</v>
      </c>
      <c r="T285" s="16">
        <v>37.592710319983</v>
      </c>
      <c r="U285" s="16">
        <v>972.401325113864</v>
      </c>
      <c r="V285" s="16">
        <f t="shared" si="16"/>
        <v>892.410433987768</v>
      </c>
      <c r="W285" s="16">
        <f t="shared" si="17"/>
        <v>1211.21456714628</v>
      </c>
      <c r="X285" s="16">
        <f t="shared" si="18"/>
        <v>813.578974207543</v>
      </c>
      <c r="Y285" s="16">
        <f t="shared" si="19"/>
        <v>1211.21456714628</v>
      </c>
    </row>
    <row r="286" spans="1:25">
      <c r="A286" s="17" t="s">
        <v>166</v>
      </c>
      <c r="B286" s="17" t="s">
        <v>28</v>
      </c>
      <c r="C286" s="17">
        <v>125</v>
      </c>
      <c r="D286" s="17">
        <v>2014</v>
      </c>
      <c r="E286" s="17">
        <v>0.0075828</v>
      </c>
      <c r="F286" s="17">
        <v>25.4549336029665</v>
      </c>
      <c r="G286" s="17">
        <v>0.0127</v>
      </c>
      <c r="H286" s="17">
        <v>2.2234</v>
      </c>
      <c r="I286" s="17">
        <v>0.0743000000000001</v>
      </c>
      <c r="J286" s="17">
        <v>0.0198999999999999</v>
      </c>
      <c r="K286" s="17">
        <v>0.1216</v>
      </c>
      <c r="L286" s="17">
        <v>1.23634880701701</v>
      </c>
      <c r="M286" s="17">
        <v>0.00930627315088936</v>
      </c>
      <c r="N286" s="17">
        <v>0.574442953681322</v>
      </c>
      <c r="O286" s="17"/>
      <c r="P286" s="17">
        <v>0.1117</v>
      </c>
      <c r="Q286" s="19">
        <v>1290.04602692651</v>
      </c>
      <c r="R286" s="19">
        <v>494.774841049027</v>
      </c>
      <c r="S286" s="23">
        <v>1132.38310736606</v>
      </c>
      <c r="T286" s="16">
        <v>38.8725283971392</v>
      </c>
      <c r="U286" s="16">
        <v>972.401325113864</v>
      </c>
      <c r="V286" s="16">
        <f t="shared" si="16"/>
        <v>892.410433987768</v>
      </c>
      <c r="W286" s="16">
        <f t="shared" si="17"/>
        <v>1211.21456714628</v>
      </c>
      <c r="X286" s="16">
        <f t="shared" si="18"/>
        <v>813.578974207543</v>
      </c>
      <c r="Y286" s="16">
        <f t="shared" si="19"/>
        <v>1211.21456714628</v>
      </c>
    </row>
    <row r="287" spans="1:25">
      <c r="A287" s="17" t="s">
        <v>166</v>
      </c>
      <c r="B287" s="17" t="s">
        <v>28</v>
      </c>
      <c r="C287" s="17">
        <v>125</v>
      </c>
      <c r="D287" s="17">
        <v>2015</v>
      </c>
      <c r="E287" s="17">
        <v>0.011979</v>
      </c>
      <c r="F287" s="17">
        <v>25.6905489555138</v>
      </c>
      <c r="G287" s="17">
        <v>0.0153</v>
      </c>
      <c r="H287" s="17">
        <v>2.2933</v>
      </c>
      <c r="I287" s="17">
        <v>0.0704000000000001</v>
      </c>
      <c r="J287" s="17">
        <v>0.0144</v>
      </c>
      <c r="K287" s="17">
        <v>0.1334</v>
      </c>
      <c r="L287" s="17">
        <v>1.81286647796631</v>
      </c>
      <c r="M287" s="17">
        <v>0.00543199233591727</v>
      </c>
      <c r="N287" s="17">
        <v>0.727081542470818</v>
      </c>
      <c r="O287" s="17"/>
      <c r="P287" s="17">
        <v>0.1149</v>
      </c>
      <c r="Q287" s="19">
        <v>1290.04602692651</v>
      </c>
      <c r="R287" s="19">
        <v>494.774841049027</v>
      </c>
      <c r="S287" s="23">
        <v>1132.38310736606</v>
      </c>
      <c r="T287" s="16">
        <v>42.3894912427023</v>
      </c>
      <c r="U287" s="16">
        <v>972.401325113864</v>
      </c>
      <c r="V287" s="16">
        <f t="shared" si="16"/>
        <v>892.410433987768</v>
      </c>
      <c r="W287" s="16">
        <f t="shared" si="17"/>
        <v>1211.21456714628</v>
      </c>
      <c r="X287" s="16">
        <f t="shared" si="18"/>
        <v>813.578974207543</v>
      </c>
      <c r="Y287" s="16">
        <f t="shared" si="19"/>
        <v>1211.21456714628</v>
      </c>
    </row>
    <row r="288" spans="1:25">
      <c r="A288" s="17" t="s">
        <v>166</v>
      </c>
      <c r="B288" s="17" t="s">
        <v>28</v>
      </c>
      <c r="C288" s="17">
        <v>125</v>
      </c>
      <c r="D288" s="17">
        <v>2016</v>
      </c>
      <c r="E288" s="17">
        <v>0.0335224</v>
      </c>
      <c r="F288" s="17">
        <v>25.9948072645126</v>
      </c>
      <c r="G288" s="17">
        <v>0.0155</v>
      </c>
      <c r="H288" s="17">
        <v>1.9221</v>
      </c>
      <c r="I288" s="17">
        <v>0.0684999999999999</v>
      </c>
      <c r="J288" s="17">
        <v>0.02</v>
      </c>
      <c r="K288" s="17">
        <v>0.1133</v>
      </c>
      <c r="L288" s="17">
        <v>3.64832796732585</v>
      </c>
      <c r="M288" s="17">
        <v>0.00581269518188632</v>
      </c>
      <c r="N288" s="17">
        <v>0.680229404758722</v>
      </c>
      <c r="O288" s="17"/>
      <c r="P288" s="17">
        <v>0.1172</v>
      </c>
      <c r="Q288" s="19">
        <v>1290.04602692651</v>
      </c>
      <c r="R288" s="19">
        <v>494.774841049027</v>
      </c>
      <c r="S288" s="23">
        <v>1132.38310736606</v>
      </c>
      <c r="T288" s="16">
        <v>45.7420421661844</v>
      </c>
      <c r="U288" s="16">
        <v>972.401325113864</v>
      </c>
      <c r="V288" s="16">
        <f t="shared" si="16"/>
        <v>892.410433987768</v>
      </c>
      <c r="W288" s="16">
        <f t="shared" si="17"/>
        <v>1211.21456714628</v>
      </c>
      <c r="X288" s="16">
        <f t="shared" si="18"/>
        <v>813.578974207543</v>
      </c>
      <c r="Y288" s="16">
        <f t="shared" si="19"/>
        <v>1211.21456714628</v>
      </c>
    </row>
    <row r="289" spans="1:25">
      <c r="A289" s="17" t="s">
        <v>166</v>
      </c>
      <c r="B289" s="17" t="s">
        <v>28</v>
      </c>
      <c r="C289" s="17">
        <v>125</v>
      </c>
      <c r="D289" s="17">
        <v>2017</v>
      </c>
      <c r="E289" s="17">
        <v>0.0814337</v>
      </c>
      <c r="F289" s="17">
        <v>26.1491301096511</v>
      </c>
      <c r="G289" s="17">
        <v>0.0159</v>
      </c>
      <c r="H289" s="17">
        <v>1.8629</v>
      </c>
      <c r="I289" s="17">
        <v>0.0695</v>
      </c>
      <c r="J289" s="17">
        <v>0.0156</v>
      </c>
      <c r="K289" s="17">
        <v>0.081</v>
      </c>
      <c r="L289" s="17">
        <v>3.63873986562093</v>
      </c>
      <c r="M289" s="17">
        <v>0.00622562845183324</v>
      </c>
      <c r="N289" s="17">
        <v>0.668303268091899</v>
      </c>
      <c r="O289" s="17"/>
      <c r="P289" s="17">
        <v>0.1188</v>
      </c>
      <c r="Q289" s="19">
        <v>1290.04602692651</v>
      </c>
      <c r="R289" s="19">
        <v>494.774841049027</v>
      </c>
      <c r="S289" s="23">
        <v>1132.38310736606</v>
      </c>
      <c r="T289" s="16">
        <v>48</v>
      </c>
      <c r="U289" s="16">
        <v>972.401325113864</v>
      </c>
      <c r="V289" s="16">
        <f t="shared" si="16"/>
        <v>892.410433987768</v>
      </c>
      <c r="W289" s="16">
        <f t="shared" si="17"/>
        <v>1211.21456714628</v>
      </c>
      <c r="X289" s="16">
        <f t="shared" si="18"/>
        <v>813.578974207543</v>
      </c>
      <c r="Y289" s="16">
        <f t="shared" si="19"/>
        <v>1211.21456714628</v>
      </c>
    </row>
    <row r="290" spans="1:25">
      <c r="A290" s="17" t="s">
        <v>166</v>
      </c>
      <c r="B290" s="17" t="s">
        <v>28</v>
      </c>
      <c r="C290" s="17">
        <v>125</v>
      </c>
      <c r="D290" s="17">
        <v>2018</v>
      </c>
      <c r="E290" s="17">
        <v>0.0905025</v>
      </c>
      <c r="F290" s="17">
        <v>26.3115920881753</v>
      </c>
      <c r="G290" s="17">
        <v>0.0174</v>
      </c>
      <c r="H290" s="17">
        <v>1.5433</v>
      </c>
      <c r="I290" s="17">
        <v>0.0675</v>
      </c>
      <c r="J290" s="17">
        <v>0.0209999999999999</v>
      </c>
      <c r="K290" s="17">
        <v>0.081</v>
      </c>
      <c r="L290" s="17">
        <v>4.60469813664754</v>
      </c>
      <c r="M290" s="17">
        <v>0.00608433413244231</v>
      </c>
      <c r="N290" s="17">
        <v>0.704008080439755</v>
      </c>
      <c r="O290" s="17"/>
      <c r="P290" s="17">
        <v>0.11</v>
      </c>
      <c r="Q290" s="19">
        <v>1290.04602692651</v>
      </c>
      <c r="R290" s="19">
        <v>494.774841049027</v>
      </c>
      <c r="S290" s="23">
        <v>1132.38310736606</v>
      </c>
      <c r="T290" s="16">
        <v>50</v>
      </c>
      <c r="U290" s="16">
        <v>972.401325113864</v>
      </c>
      <c r="V290" s="16">
        <f t="shared" si="16"/>
        <v>892.410433987768</v>
      </c>
      <c r="W290" s="16">
        <f t="shared" si="17"/>
        <v>1211.21456714628</v>
      </c>
      <c r="X290" s="16">
        <f t="shared" si="18"/>
        <v>813.578974207543</v>
      </c>
      <c r="Y290" s="16">
        <f t="shared" si="19"/>
        <v>1211.21456714628</v>
      </c>
    </row>
    <row r="291" spans="1:25">
      <c r="A291" s="17" t="s">
        <v>166</v>
      </c>
      <c r="B291" s="17" t="s">
        <v>28</v>
      </c>
      <c r="C291" s="17">
        <v>125</v>
      </c>
      <c r="D291" s="17">
        <v>2019</v>
      </c>
      <c r="E291" s="17">
        <v>0.1256117</v>
      </c>
      <c r="F291" s="17">
        <v>26.4671451057951</v>
      </c>
      <c r="G291" s="17">
        <v>0.0175</v>
      </c>
      <c r="H291" s="17">
        <v>1.5493</v>
      </c>
      <c r="I291" s="17">
        <v>0.0595</v>
      </c>
      <c r="J291" s="17">
        <v>0.0290000000000001</v>
      </c>
      <c r="K291" s="17">
        <v>0.0874</v>
      </c>
      <c r="L291" s="17">
        <v>7.91873748779297</v>
      </c>
      <c r="M291" s="17">
        <v>0.00413256663304914</v>
      </c>
      <c r="N291" s="17">
        <v>-0.0738102986737529</v>
      </c>
      <c r="O291" s="17"/>
      <c r="P291" s="17">
        <v>0.1184</v>
      </c>
      <c r="Q291" s="19">
        <v>1290.04602692651</v>
      </c>
      <c r="R291" s="19">
        <v>494.774841049027</v>
      </c>
      <c r="S291" s="23">
        <v>1132.38310736606</v>
      </c>
      <c r="T291" s="16">
        <v>55.8</v>
      </c>
      <c r="U291" s="16">
        <v>972.401325113864</v>
      </c>
      <c r="V291" s="16">
        <f t="shared" si="16"/>
        <v>892.410433987768</v>
      </c>
      <c r="W291" s="16">
        <f t="shared" si="17"/>
        <v>1211.21456714628</v>
      </c>
      <c r="X291" s="16">
        <f t="shared" si="18"/>
        <v>813.578974207543</v>
      </c>
      <c r="Y291" s="16">
        <f t="shared" si="19"/>
        <v>1211.21456714628</v>
      </c>
    </row>
    <row r="292" spans="1:25">
      <c r="A292" s="17" t="s">
        <v>167</v>
      </c>
      <c r="B292" s="17" t="s">
        <v>29</v>
      </c>
      <c r="C292" s="17">
        <v>84</v>
      </c>
      <c r="D292" s="17">
        <v>2010</v>
      </c>
      <c r="E292" s="17">
        <v>0.0007191</v>
      </c>
      <c r="F292" s="17">
        <v>24.8734274832723</v>
      </c>
      <c r="G292" s="17">
        <v>0.0113</v>
      </c>
      <c r="H292" s="17">
        <v>3.7411</v>
      </c>
      <c r="I292" s="17">
        <v>0.1064</v>
      </c>
      <c r="J292" s="17">
        <v>0.0331999999999999</v>
      </c>
      <c r="K292" s="17">
        <v>0.1973</v>
      </c>
      <c r="L292" s="17">
        <v>0.988881715138753</v>
      </c>
      <c r="M292" s="17">
        <v>0.0129420859303967</v>
      </c>
      <c r="N292" s="17">
        <v>0.483579707155696</v>
      </c>
      <c r="O292" s="17"/>
      <c r="P292" s="17">
        <v>0.1488</v>
      </c>
      <c r="Q292" s="19">
        <v>0</v>
      </c>
      <c r="R292" s="19">
        <v>0</v>
      </c>
      <c r="S292" s="23">
        <v>0</v>
      </c>
      <c r="T292" s="16">
        <v>21.5866628341477</v>
      </c>
      <c r="U292" s="16">
        <v>0</v>
      </c>
      <c r="V292" s="16">
        <f t="shared" si="16"/>
        <v>0</v>
      </c>
      <c r="W292" s="16">
        <f t="shared" si="17"/>
        <v>0</v>
      </c>
      <c r="X292" s="16">
        <f t="shared" si="18"/>
        <v>0</v>
      </c>
      <c r="Y292" s="16">
        <f t="shared" si="19"/>
        <v>0</v>
      </c>
    </row>
    <row r="293" spans="1:25">
      <c r="A293" s="17" t="s">
        <v>167</v>
      </c>
      <c r="B293" s="17" t="s">
        <v>29</v>
      </c>
      <c r="C293" s="17">
        <v>84</v>
      </c>
      <c r="D293" s="17">
        <v>2011</v>
      </c>
      <c r="E293" s="17">
        <v>0.0009811</v>
      </c>
      <c r="F293" s="17">
        <v>25.1307952681182</v>
      </c>
      <c r="G293" s="17">
        <v>0.0073</v>
      </c>
      <c r="H293" s="17">
        <v>5.6349</v>
      </c>
      <c r="I293" s="17">
        <v>0.0955</v>
      </c>
      <c r="J293" s="17">
        <v>0.0539</v>
      </c>
      <c r="K293" s="17">
        <v>0.1361</v>
      </c>
      <c r="L293" s="17">
        <v>1.70636353492737</v>
      </c>
      <c r="M293" s="17">
        <v>0.0140820375563406</v>
      </c>
      <c r="N293" s="17">
        <v>0.451701051499874</v>
      </c>
      <c r="O293" s="17"/>
      <c r="P293" s="17">
        <v>0.1342</v>
      </c>
      <c r="Q293" s="19">
        <v>1537.31358920874</v>
      </c>
      <c r="R293" s="19">
        <v>879.293556232802</v>
      </c>
      <c r="S293" s="23">
        <v>1392.70465749617</v>
      </c>
      <c r="T293" s="16">
        <v>24.2164256555732</v>
      </c>
      <c r="U293" s="16">
        <v>1269.77060097924</v>
      </c>
      <c r="V293" s="16">
        <f t="shared" si="16"/>
        <v>1208.30357272077</v>
      </c>
      <c r="W293" s="16">
        <f t="shared" si="17"/>
        <v>1465.00912335245</v>
      </c>
      <c r="X293" s="16">
        <f t="shared" si="18"/>
        <v>1135.99910686449</v>
      </c>
      <c r="Y293" s="16">
        <f t="shared" si="19"/>
        <v>1465.00912335245</v>
      </c>
    </row>
    <row r="294" spans="1:25">
      <c r="A294" s="17" t="s">
        <v>167</v>
      </c>
      <c r="B294" s="17" t="s">
        <v>29</v>
      </c>
      <c r="C294" s="17">
        <v>84</v>
      </c>
      <c r="D294" s="17">
        <v>2012</v>
      </c>
      <c r="E294" s="17">
        <v>0.0034269</v>
      </c>
      <c r="F294" s="17">
        <v>25.3840540526584</v>
      </c>
      <c r="G294" s="17">
        <v>0.006</v>
      </c>
      <c r="H294" s="17">
        <v>6.0687</v>
      </c>
      <c r="I294" s="17">
        <v>0.0786</v>
      </c>
      <c r="J294" s="17">
        <v>0.0265000000000001</v>
      </c>
      <c r="K294" s="17">
        <v>0.1384</v>
      </c>
      <c r="L294" s="17">
        <v>2.44398295084635</v>
      </c>
      <c r="M294" s="17">
        <v>0.0153265372472534</v>
      </c>
      <c r="N294" s="17">
        <v>0.417443206305142</v>
      </c>
      <c r="O294" s="17"/>
      <c r="P294" s="17">
        <v>0.1612</v>
      </c>
      <c r="Q294" s="19">
        <v>1537.31358920874</v>
      </c>
      <c r="R294" s="19">
        <v>879.293556232802</v>
      </c>
      <c r="S294" s="23">
        <v>1392.70465749617</v>
      </c>
      <c r="T294" s="16">
        <v>28.443745389731</v>
      </c>
      <c r="U294" s="16">
        <v>1269.77060097924</v>
      </c>
      <c r="V294" s="16">
        <f t="shared" si="16"/>
        <v>1208.30357272077</v>
      </c>
      <c r="W294" s="16">
        <f t="shared" si="17"/>
        <v>1465.00912335245</v>
      </c>
      <c r="X294" s="16">
        <f t="shared" si="18"/>
        <v>1135.99910686449</v>
      </c>
      <c r="Y294" s="16">
        <f t="shared" si="19"/>
        <v>1465.00912335245</v>
      </c>
    </row>
    <row r="295" spans="1:25">
      <c r="A295" s="17" t="s">
        <v>167</v>
      </c>
      <c r="B295" s="17" t="s">
        <v>29</v>
      </c>
      <c r="C295" s="17">
        <v>84</v>
      </c>
      <c r="D295" s="17">
        <v>2013</v>
      </c>
      <c r="E295" s="17">
        <v>0.0011236</v>
      </c>
      <c r="F295" s="17">
        <v>25.5317777253522</v>
      </c>
      <c r="G295" s="17">
        <v>0.0059</v>
      </c>
      <c r="H295" s="17">
        <v>5.5684</v>
      </c>
      <c r="I295" s="17">
        <v>0.0777</v>
      </c>
      <c r="J295" s="17">
        <v>0.0262</v>
      </c>
      <c r="K295" s="17">
        <v>0.1359</v>
      </c>
      <c r="L295" s="17">
        <v>1.13897359848022</v>
      </c>
      <c r="M295" s="17">
        <v>0.0147823344134309</v>
      </c>
      <c r="N295" s="17">
        <v>0.418393931853452</v>
      </c>
      <c r="O295" s="17"/>
      <c r="P295" s="17">
        <v>0.1425</v>
      </c>
      <c r="Q295" s="19">
        <v>1537.31358920874</v>
      </c>
      <c r="R295" s="19">
        <v>879.293556232802</v>
      </c>
      <c r="S295" s="23">
        <v>1392.70465749617</v>
      </c>
      <c r="T295" s="16">
        <v>32.7221019810292</v>
      </c>
      <c r="U295" s="16">
        <v>1269.77060097924</v>
      </c>
      <c r="V295" s="16">
        <f t="shared" si="16"/>
        <v>1208.30357272077</v>
      </c>
      <c r="W295" s="16">
        <f t="shared" si="17"/>
        <v>1465.00912335245</v>
      </c>
      <c r="X295" s="16">
        <f t="shared" si="18"/>
        <v>1135.99910686449</v>
      </c>
      <c r="Y295" s="16">
        <f t="shared" si="19"/>
        <v>1465.00912335245</v>
      </c>
    </row>
    <row r="296" spans="1:25">
      <c r="A296" s="17" t="s">
        <v>167</v>
      </c>
      <c r="B296" s="17" t="s">
        <v>29</v>
      </c>
      <c r="C296" s="17">
        <v>84</v>
      </c>
      <c r="D296" s="17">
        <v>2014</v>
      </c>
      <c r="E296" s="17">
        <v>0.0057159</v>
      </c>
      <c r="F296" s="17">
        <v>25.7737596727913</v>
      </c>
      <c r="G296" s="17">
        <v>0.0081</v>
      </c>
      <c r="H296" s="17">
        <v>4.0043</v>
      </c>
      <c r="I296" s="17">
        <v>0.0743000000000001</v>
      </c>
      <c r="J296" s="17">
        <v>0.0198999999999999</v>
      </c>
      <c r="K296" s="17">
        <v>0.1216</v>
      </c>
      <c r="L296" s="17">
        <v>1.23634880701701</v>
      </c>
      <c r="M296" s="17">
        <v>0.0156781955266964</v>
      </c>
      <c r="N296" s="17">
        <v>0.482542705136318</v>
      </c>
      <c r="O296" s="17"/>
      <c r="P296" s="17">
        <v>0.1365</v>
      </c>
      <c r="Q296" s="19">
        <v>1537.31358920874</v>
      </c>
      <c r="R296" s="19">
        <v>879.293556232802</v>
      </c>
      <c r="S296" s="23">
        <v>1392.70465749617</v>
      </c>
      <c r="T296" s="16">
        <v>34.8342664279769</v>
      </c>
      <c r="U296" s="16">
        <v>1269.77060097924</v>
      </c>
      <c r="V296" s="16">
        <f t="shared" si="16"/>
        <v>1208.30357272077</v>
      </c>
      <c r="W296" s="16">
        <f t="shared" si="17"/>
        <v>1465.00912335245</v>
      </c>
      <c r="X296" s="16">
        <f t="shared" si="18"/>
        <v>1135.99910686449</v>
      </c>
      <c r="Y296" s="16">
        <f t="shared" si="19"/>
        <v>1465.00912335245</v>
      </c>
    </row>
    <row r="297" spans="1:25">
      <c r="A297" s="17" t="s">
        <v>167</v>
      </c>
      <c r="B297" s="17" t="s">
        <v>29</v>
      </c>
      <c r="C297" s="17">
        <v>84</v>
      </c>
      <c r="D297" s="17">
        <v>2015</v>
      </c>
      <c r="E297" s="17">
        <v>0.0161889</v>
      </c>
      <c r="F297" s="17">
        <v>26.1963620101355</v>
      </c>
      <c r="G297" s="17">
        <v>0.0148</v>
      </c>
      <c r="H297" s="17">
        <v>2.3998</v>
      </c>
      <c r="I297" s="17">
        <v>0.0704000000000001</v>
      </c>
      <c r="J297" s="17">
        <v>0.0144</v>
      </c>
      <c r="K297" s="17">
        <v>0.1334</v>
      </c>
      <c r="L297" s="17">
        <v>1.81286647796631</v>
      </c>
      <c r="M297" s="17">
        <v>0.0136018804638438</v>
      </c>
      <c r="N297" s="17">
        <v>0.494820635228817</v>
      </c>
      <c r="O297" s="17">
        <v>0.2835</v>
      </c>
      <c r="P297" s="17">
        <v>0.1354</v>
      </c>
      <c r="Q297" s="19">
        <v>1537.31358920874</v>
      </c>
      <c r="R297" s="19">
        <v>879.293556232802</v>
      </c>
      <c r="S297" s="23">
        <v>1392.70465749617</v>
      </c>
      <c r="T297" s="16">
        <v>38.1357132738348</v>
      </c>
      <c r="U297" s="16">
        <v>1269.77060097924</v>
      </c>
      <c r="V297" s="16">
        <f t="shared" si="16"/>
        <v>1208.30357272077</v>
      </c>
      <c r="W297" s="16">
        <f t="shared" si="17"/>
        <v>1465.00912335245</v>
      </c>
      <c r="X297" s="16">
        <f t="shared" si="18"/>
        <v>1135.99910686449</v>
      </c>
      <c r="Y297" s="16">
        <f t="shared" si="19"/>
        <v>1465.00912335245</v>
      </c>
    </row>
    <row r="298" spans="1:25">
      <c r="A298" s="17" t="s">
        <v>167</v>
      </c>
      <c r="B298" s="17" t="s">
        <v>29</v>
      </c>
      <c r="C298" s="17">
        <v>84</v>
      </c>
      <c r="D298" s="17">
        <v>2016</v>
      </c>
      <c r="E298" s="17">
        <v>0.0509915</v>
      </c>
      <c r="F298" s="17">
        <v>26.6428400887289</v>
      </c>
      <c r="G298" s="17">
        <v>0.0142</v>
      </c>
      <c r="H298" s="17">
        <v>2.3519</v>
      </c>
      <c r="I298" s="17">
        <v>0.0684999999999999</v>
      </c>
      <c r="J298" s="17">
        <v>0.02</v>
      </c>
      <c r="K298" s="17">
        <v>0.1133</v>
      </c>
      <c r="L298" s="17">
        <v>3.64832796732585</v>
      </c>
      <c r="M298" s="17">
        <v>0.00990920443250784</v>
      </c>
      <c r="N298" s="17">
        <v>0.586841726046533</v>
      </c>
      <c r="O298" s="17">
        <v>0.281</v>
      </c>
      <c r="P298" s="17">
        <v>0.1375</v>
      </c>
      <c r="Q298" s="19">
        <v>1537.31358920874</v>
      </c>
      <c r="R298" s="19">
        <v>879.293556232802</v>
      </c>
      <c r="S298" s="23">
        <v>1392.70465749617</v>
      </c>
      <c r="T298" s="16">
        <v>42.8691983122363</v>
      </c>
      <c r="U298" s="16">
        <v>1269.77060097924</v>
      </c>
      <c r="V298" s="16">
        <f t="shared" si="16"/>
        <v>1208.30357272077</v>
      </c>
      <c r="W298" s="16">
        <f t="shared" si="17"/>
        <v>1465.00912335245</v>
      </c>
      <c r="X298" s="16">
        <f t="shared" si="18"/>
        <v>1135.99910686449</v>
      </c>
      <c r="Y298" s="16">
        <f t="shared" si="19"/>
        <v>1465.00912335245</v>
      </c>
    </row>
    <row r="299" spans="1:25">
      <c r="A299" s="17" t="s">
        <v>167</v>
      </c>
      <c r="B299" s="17" t="s">
        <v>29</v>
      </c>
      <c r="C299" s="17">
        <v>84</v>
      </c>
      <c r="D299" s="17">
        <v>2017</v>
      </c>
      <c r="E299" s="17">
        <v>0.0704903</v>
      </c>
      <c r="F299" s="17">
        <v>26.8633795935068</v>
      </c>
      <c r="G299" s="17">
        <v>0.0134</v>
      </c>
      <c r="H299" s="17">
        <v>2.6972</v>
      </c>
      <c r="I299" s="17">
        <v>0.0695</v>
      </c>
      <c r="J299" s="17">
        <v>0.0156</v>
      </c>
      <c r="K299" s="17">
        <v>0.081</v>
      </c>
      <c r="L299" s="17">
        <v>3.63873986562093</v>
      </c>
      <c r="M299" s="17">
        <v>0.00988460914508082</v>
      </c>
      <c r="N299" s="17">
        <v>0.594819493897023</v>
      </c>
      <c r="O299" s="17">
        <v>0.269</v>
      </c>
      <c r="P299" s="17">
        <v>0.1156</v>
      </c>
      <c r="Q299" s="19">
        <v>1537.31358920874</v>
      </c>
      <c r="R299" s="19">
        <v>879.293556232802</v>
      </c>
      <c r="S299" s="23">
        <v>1392.70465749617</v>
      </c>
      <c r="T299" s="16">
        <v>45</v>
      </c>
      <c r="U299" s="16">
        <v>1269.77060097924</v>
      </c>
      <c r="V299" s="16">
        <f t="shared" si="16"/>
        <v>1208.30357272077</v>
      </c>
      <c r="W299" s="16">
        <f t="shared" si="17"/>
        <v>1465.00912335245</v>
      </c>
      <c r="X299" s="16">
        <f t="shared" si="18"/>
        <v>1135.99910686449</v>
      </c>
      <c r="Y299" s="16">
        <f t="shared" si="19"/>
        <v>1465.00912335245</v>
      </c>
    </row>
    <row r="300" spans="1:25">
      <c r="A300" s="17" t="s">
        <v>167</v>
      </c>
      <c r="B300" s="17" t="s">
        <v>29</v>
      </c>
      <c r="C300" s="17">
        <v>84</v>
      </c>
      <c r="D300" s="17">
        <v>2018</v>
      </c>
      <c r="E300" s="17">
        <v>0.0767843</v>
      </c>
      <c r="F300" s="17">
        <v>26.9445045521625</v>
      </c>
      <c r="G300" s="17">
        <v>0.0135</v>
      </c>
      <c r="H300" s="17">
        <v>2.6605</v>
      </c>
      <c r="I300" s="17">
        <v>0.0675</v>
      </c>
      <c r="J300" s="17">
        <v>0.0209999999999999</v>
      </c>
      <c r="K300" s="17">
        <v>0.081</v>
      </c>
      <c r="L300" s="17">
        <v>4.60469813664754</v>
      </c>
      <c r="M300" s="17">
        <v>0.0103882446649065</v>
      </c>
      <c r="N300" s="17">
        <v>0.565349325234392</v>
      </c>
      <c r="O300" s="17">
        <v>0.2781</v>
      </c>
      <c r="P300" s="17">
        <v>0.1297</v>
      </c>
      <c r="Q300" s="19">
        <v>1537.31358920874</v>
      </c>
      <c r="R300" s="19">
        <v>879.293556232802</v>
      </c>
      <c r="S300" s="23">
        <v>1392.70465749617</v>
      </c>
      <c r="T300" s="16">
        <v>49</v>
      </c>
      <c r="U300" s="16">
        <v>1269.77060097924</v>
      </c>
      <c r="V300" s="16">
        <f t="shared" si="16"/>
        <v>1208.30357272077</v>
      </c>
      <c r="W300" s="16">
        <f t="shared" si="17"/>
        <v>1465.00912335245</v>
      </c>
      <c r="X300" s="16">
        <f t="shared" si="18"/>
        <v>1135.99910686449</v>
      </c>
      <c r="Y300" s="16">
        <f t="shared" si="19"/>
        <v>1465.00912335245</v>
      </c>
    </row>
    <row r="301" spans="1:25">
      <c r="A301" s="17" t="s">
        <v>167</v>
      </c>
      <c r="B301" s="17" t="s">
        <v>29</v>
      </c>
      <c r="C301" s="17">
        <v>84</v>
      </c>
      <c r="D301" s="17">
        <v>2019</v>
      </c>
      <c r="E301" s="17">
        <v>0.1208276</v>
      </c>
      <c r="F301" s="17">
        <v>27.0519153844563</v>
      </c>
      <c r="G301" s="17">
        <v>0.0145</v>
      </c>
      <c r="H301" s="17">
        <v>2.9186</v>
      </c>
      <c r="I301" s="17">
        <v>0.0595</v>
      </c>
      <c r="J301" s="17">
        <v>0.0290000000000001</v>
      </c>
      <c r="K301" s="17">
        <v>0.0874</v>
      </c>
      <c r="L301" s="17">
        <v>7.91873748779297</v>
      </c>
      <c r="M301" s="17">
        <v>0.0107028847234978</v>
      </c>
      <c r="N301" s="17">
        <v>0.273246083619957</v>
      </c>
      <c r="O301" s="17">
        <v>0.271</v>
      </c>
      <c r="P301" s="17">
        <v>0.1361</v>
      </c>
      <c r="Q301" s="19">
        <v>1537.31358920874</v>
      </c>
      <c r="R301" s="19">
        <v>879.293556232802</v>
      </c>
      <c r="S301" s="23">
        <v>1392.70465749617</v>
      </c>
      <c r="T301" s="16">
        <v>59.9</v>
      </c>
      <c r="U301" s="16">
        <v>1269.77060097924</v>
      </c>
      <c r="V301" s="16">
        <f t="shared" si="16"/>
        <v>1208.30357272077</v>
      </c>
      <c r="W301" s="16">
        <f t="shared" si="17"/>
        <v>1465.00912335245</v>
      </c>
      <c r="X301" s="16">
        <f t="shared" si="18"/>
        <v>1135.99910686449</v>
      </c>
      <c r="Y301" s="16">
        <f t="shared" si="19"/>
        <v>1465.00912335245</v>
      </c>
    </row>
    <row r="302" spans="1:25">
      <c r="A302" s="17" t="s">
        <v>168</v>
      </c>
      <c r="B302" s="17" t="s">
        <v>30</v>
      </c>
      <c r="C302" s="17">
        <v>287</v>
      </c>
      <c r="D302" s="17">
        <v>2013</v>
      </c>
      <c r="E302" s="17">
        <v>0.0059985</v>
      </c>
      <c r="F302" s="17">
        <v>25.2695436886334</v>
      </c>
      <c r="G302" s="17">
        <v>0.0095</v>
      </c>
      <c r="H302" s="17">
        <v>3.4066</v>
      </c>
      <c r="I302" s="17">
        <v>0.0777</v>
      </c>
      <c r="J302" s="17">
        <v>0.0262</v>
      </c>
      <c r="K302" s="17">
        <v>0.1359</v>
      </c>
      <c r="L302" s="17">
        <v>1.13897359848022</v>
      </c>
      <c r="M302" s="17">
        <v>0.0108949505575956</v>
      </c>
      <c r="N302" s="17">
        <v>0.626714025553415</v>
      </c>
      <c r="O302" s="17">
        <v>0.4646</v>
      </c>
      <c r="P302" s="17">
        <v>0.1274</v>
      </c>
      <c r="Q302" s="19">
        <v>1537.31358920874</v>
      </c>
      <c r="R302" s="19">
        <v>879.293556232802</v>
      </c>
      <c r="S302" s="23">
        <v>1392.70465749617</v>
      </c>
      <c r="T302" s="16">
        <v>32.7221019810292</v>
      </c>
      <c r="U302" s="16">
        <v>1269.77060097924</v>
      </c>
      <c r="V302" s="16">
        <f t="shared" si="16"/>
        <v>1208.30357272077</v>
      </c>
      <c r="W302" s="16">
        <f t="shared" si="17"/>
        <v>1465.00912335245</v>
      </c>
      <c r="X302" s="16">
        <f t="shared" si="18"/>
        <v>1135.99910686449</v>
      </c>
      <c r="Y302" s="16">
        <f t="shared" si="19"/>
        <v>1465.00912335245</v>
      </c>
    </row>
    <row r="303" spans="1:25">
      <c r="A303" s="17" t="s">
        <v>168</v>
      </c>
      <c r="B303" s="17" t="s">
        <v>30</v>
      </c>
      <c r="C303" s="17">
        <v>287</v>
      </c>
      <c r="D303" s="17">
        <v>2014</v>
      </c>
      <c r="E303" s="17">
        <v>0.0210537</v>
      </c>
      <c r="F303" s="17">
        <v>25.6531710688618</v>
      </c>
      <c r="G303" s="17">
        <v>0.0123</v>
      </c>
      <c r="H303" s="17">
        <v>3.0275</v>
      </c>
      <c r="I303" s="17">
        <v>0.0743000000000001</v>
      </c>
      <c r="J303" s="17">
        <v>0.0198999999999999</v>
      </c>
      <c r="K303" s="17">
        <v>0.1216</v>
      </c>
      <c r="L303" s="17">
        <v>1.23634880701701</v>
      </c>
      <c r="M303" s="17">
        <v>0.0102769965127155</v>
      </c>
      <c r="N303" s="17">
        <v>0.628947493135488</v>
      </c>
      <c r="O303" s="17">
        <v>0.4024</v>
      </c>
      <c r="P303" s="17">
        <v>0.123</v>
      </c>
      <c r="Q303" s="19">
        <v>1537.31358920874</v>
      </c>
      <c r="R303" s="19">
        <v>879.293556232802</v>
      </c>
      <c r="S303" s="23">
        <v>1392.70465749617</v>
      </c>
      <c r="T303" s="16">
        <v>34.8342664279769</v>
      </c>
      <c r="U303" s="16">
        <v>1269.77060097924</v>
      </c>
      <c r="V303" s="16">
        <f t="shared" si="16"/>
        <v>1208.30357272077</v>
      </c>
      <c r="W303" s="16">
        <f t="shared" si="17"/>
        <v>1465.00912335245</v>
      </c>
      <c r="X303" s="16">
        <f t="shared" si="18"/>
        <v>1135.99910686449</v>
      </c>
      <c r="Y303" s="16">
        <f t="shared" si="19"/>
        <v>1465.00912335245</v>
      </c>
    </row>
    <row r="304" spans="1:25">
      <c r="A304" s="17" t="s">
        <v>168</v>
      </c>
      <c r="B304" s="17" t="s">
        <v>30</v>
      </c>
      <c r="C304" s="17">
        <v>287</v>
      </c>
      <c r="D304" s="17">
        <v>2015</v>
      </c>
      <c r="E304" s="17">
        <v>0.0285485</v>
      </c>
      <c r="F304" s="17">
        <v>25.8319580804735</v>
      </c>
      <c r="G304" s="17">
        <v>0.0198</v>
      </c>
      <c r="H304" s="17">
        <v>2.0902</v>
      </c>
      <c r="I304" s="17">
        <v>0.0704000000000001</v>
      </c>
      <c r="J304" s="17">
        <v>0.0144</v>
      </c>
      <c r="K304" s="17">
        <v>0.1334</v>
      </c>
      <c r="L304" s="17">
        <v>1.81286647796631</v>
      </c>
      <c r="M304" s="17">
        <v>0.00870813877755874</v>
      </c>
      <c r="N304" s="17">
        <v>0.680602612481858</v>
      </c>
      <c r="O304" s="17">
        <v>0.4809</v>
      </c>
      <c r="P304" s="17">
        <v>0.1239</v>
      </c>
      <c r="Q304" s="19">
        <v>1537.31358920874</v>
      </c>
      <c r="R304" s="19">
        <v>879.293556232802</v>
      </c>
      <c r="S304" s="23">
        <v>1392.70465749617</v>
      </c>
      <c r="T304" s="16">
        <v>38.1357132738348</v>
      </c>
      <c r="U304" s="16">
        <v>1269.77060097924</v>
      </c>
      <c r="V304" s="16">
        <f t="shared" si="16"/>
        <v>1208.30357272077</v>
      </c>
      <c r="W304" s="16">
        <f t="shared" si="17"/>
        <v>1465.00912335245</v>
      </c>
      <c r="X304" s="16">
        <f t="shared" si="18"/>
        <v>1135.99910686449</v>
      </c>
      <c r="Y304" s="16">
        <f t="shared" si="19"/>
        <v>1465.00912335245</v>
      </c>
    </row>
    <row r="305" spans="1:25">
      <c r="A305" s="17" t="s">
        <v>168</v>
      </c>
      <c r="B305" s="17" t="s">
        <v>30</v>
      </c>
      <c r="C305" s="17">
        <v>287</v>
      </c>
      <c r="D305" s="17">
        <v>2016</v>
      </c>
      <c r="E305" s="17">
        <v>0.051836</v>
      </c>
      <c r="F305" s="17">
        <v>26.1611627379299</v>
      </c>
      <c r="G305" s="17">
        <v>0.0187</v>
      </c>
      <c r="H305" s="17">
        <v>2.41</v>
      </c>
      <c r="I305" s="17">
        <v>0.0684999999999999</v>
      </c>
      <c r="J305" s="17">
        <v>0.02</v>
      </c>
      <c r="K305" s="17">
        <v>0.1133</v>
      </c>
      <c r="L305" s="17">
        <v>3.64832796732585</v>
      </c>
      <c r="M305" s="17">
        <v>0.00942934156903835</v>
      </c>
      <c r="N305" s="17">
        <v>0.668924912958327</v>
      </c>
      <c r="O305" s="17">
        <v>0.4791</v>
      </c>
      <c r="P305" s="17">
        <v>0.1181</v>
      </c>
      <c r="Q305" s="19">
        <v>1537.31358920874</v>
      </c>
      <c r="R305" s="19">
        <v>879.293556232802</v>
      </c>
      <c r="S305" s="23">
        <v>1392.70465749617</v>
      </c>
      <c r="T305" s="16">
        <v>42.8691983122363</v>
      </c>
      <c r="U305" s="16">
        <v>1269.77060097924</v>
      </c>
      <c r="V305" s="16">
        <f t="shared" si="16"/>
        <v>1208.30357272077</v>
      </c>
      <c r="W305" s="16">
        <f t="shared" si="17"/>
        <v>1465.00912335245</v>
      </c>
      <c r="X305" s="16">
        <f t="shared" si="18"/>
        <v>1135.99910686449</v>
      </c>
      <c r="Y305" s="16">
        <f t="shared" si="19"/>
        <v>1465.00912335245</v>
      </c>
    </row>
    <row r="306" spans="1:25">
      <c r="A306" s="17" t="s">
        <v>168</v>
      </c>
      <c r="B306" s="17" t="s">
        <v>30</v>
      </c>
      <c r="C306" s="17">
        <v>287</v>
      </c>
      <c r="D306" s="17">
        <v>2017</v>
      </c>
      <c r="E306" s="17">
        <v>0.0979586</v>
      </c>
      <c r="F306" s="17">
        <v>26.3838838777957</v>
      </c>
      <c r="G306" s="17">
        <v>0.0154</v>
      </c>
      <c r="H306" s="17">
        <v>2.1088</v>
      </c>
      <c r="I306" s="17">
        <v>0.0695</v>
      </c>
      <c r="J306" s="17">
        <v>0.0156</v>
      </c>
      <c r="K306" s="17">
        <v>0.081</v>
      </c>
      <c r="L306" s="17">
        <v>3.63873986562093</v>
      </c>
      <c r="M306" s="17">
        <v>0.00793872004007209</v>
      </c>
      <c r="N306" s="17">
        <v>0.68817673584604</v>
      </c>
      <c r="O306" s="17">
        <v>0.3967</v>
      </c>
      <c r="P306" s="17">
        <v>0.1206</v>
      </c>
      <c r="Q306" s="19">
        <v>1537.31358920874</v>
      </c>
      <c r="R306" s="19">
        <v>879.293556232802</v>
      </c>
      <c r="S306" s="23">
        <v>1392.70465749617</v>
      </c>
      <c r="T306" s="16">
        <v>45</v>
      </c>
      <c r="U306" s="16">
        <v>1269.77060097924</v>
      </c>
      <c r="V306" s="16">
        <f t="shared" si="16"/>
        <v>1208.30357272077</v>
      </c>
      <c r="W306" s="16">
        <f t="shared" si="17"/>
        <v>1465.00912335245</v>
      </c>
      <c r="X306" s="16">
        <f t="shared" si="18"/>
        <v>1135.99910686449</v>
      </c>
      <c r="Y306" s="16">
        <f t="shared" si="19"/>
        <v>1465.00912335245</v>
      </c>
    </row>
    <row r="307" spans="1:25">
      <c r="A307" s="17" t="s">
        <v>168</v>
      </c>
      <c r="B307" s="17" t="s">
        <v>30</v>
      </c>
      <c r="C307" s="17">
        <v>287</v>
      </c>
      <c r="D307" s="17">
        <v>2018</v>
      </c>
      <c r="E307" s="17">
        <v>0.159885</v>
      </c>
      <c r="F307" s="17">
        <v>26.5565868801706</v>
      </c>
      <c r="G307" s="17">
        <v>0.0136</v>
      </c>
      <c r="H307" s="17">
        <v>2.3152</v>
      </c>
      <c r="I307" s="17">
        <v>0.0675</v>
      </c>
      <c r="J307" s="17">
        <v>0.0209999999999999</v>
      </c>
      <c r="K307" s="17">
        <v>0.081</v>
      </c>
      <c r="L307" s="17">
        <v>4.60469813664754</v>
      </c>
      <c r="M307" s="17">
        <v>0.00844165969351851</v>
      </c>
      <c r="N307" s="17">
        <v>0.61923324309005</v>
      </c>
      <c r="O307" s="17"/>
      <c r="P307" s="17">
        <v>0.1283</v>
      </c>
      <c r="Q307" s="19">
        <v>1537.31358920874</v>
      </c>
      <c r="R307" s="19">
        <v>879.293556232802</v>
      </c>
      <c r="S307" s="23">
        <v>1392.70465749617</v>
      </c>
      <c r="T307" s="16">
        <v>49</v>
      </c>
      <c r="U307" s="16">
        <v>1269.77060097924</v>
      </c>
      <c r="V307" s="16">
        <f t="shared" si="16"/>
        <v>1208.30357272077</v>
      </c>
      <c r="W307" s="16">
        <f t="shared" si="17"/>
        <v>1465.00912335245</v>
      </c>
      <c r="X307" s="16">
        <f t="shared" si="18"/>
        <v>1135.99910686449</v>
      </c>
      <c r="Y307" s="16">
        <f t="shared" si="19"/>
        <v>1465.00912335245</v>
      </c>
    </row>
    <row r="308" spans="1:25">
      <c r="A308" s="17" t="s">
        <v>168</v>
      </c>
      <c r="B308" s="17" t="s">
        <v>30</v>
      </c>
      <c r="C308" s="17">
        <v>287</v>
      </c>
      <c r="D308" s="17">
        <v>2019</v>
      </c>
      <c r="E308" s="17">
        <v>0.2820067</v>
      </c>
      <c r="F308" s="17">
        <v>26.7379311526914</v>
      </c>
      <c r="G308" s="17">
        <v>0.0118</v>
      </c>
      <c r="H308" s="17">
        <v>3.2495</v>
      </c>
      <c r="I308" s="17">
        <v>0.0595</v>
      </c>
      <c r="J308" s="17">
        <v>0.0290000000000001</v>
      </c>
      <c r="K308" s="17">
        <v>0.0874</v>
      </c>
      <c r="L308" s="17">
        <v>7.91873748779297</v>
      </c>
      <c r="M308" s="17">
        <v>0.00870477404364751</v>
      </c>
      <c r="N308" s="17">
        <v>0.318130590109764</v>
      </c>
      <c r="O308" s="17">
        <v>0.4132</v>
      </c>
      <c r="P308" s="17">
        <v>0.1445</v>
      </c>
      <c r="Q308" s="19">
        <v>1537.31358920874</v>
      </c>
      <c r="R308" s="19">
        <v>879.293556232802</v>
      </c>
      <c r="S308" s="23">
        <v>1392.70465749617</v>
      </c>
      <c r="T308" s="16">
        <v>59.9</v>
      </c>
      <c r="U308" s="16">
        <v>1269.77060097924</v>
      </c>
      <c r="V308" s="16">
        <f t="shared" si="16"/>
        <v>1208.30357272077</v>
      </c>
      <c r="W308" s="16">
        <f t="shared" si="17"/>
        <v>1465.00912335245</v>
      </c>
      <c r="X308" s="16">
        <f t="shared" si="18"/>
        <v>1135.99910686449</v>
      </c>
      <c r="Y308" s="16">
        <f t="shared" si="19"/>
        <v>1465.00912335245</v>
      </c>
    </row>
    <row r="309" spans="1:25">
      <c r="A309" s="17" t="s">
        <v>169</v>
      </c>
      <c r="B309" s="17" t="s">
        <v>31</v>
      </c>
      <c r="C309" s="17">
        <v>132</v>
      </c>
      <c r="D309" s="17">
        <v>2010</v>
      </c>
      <c r="E309" s="17">
        <v>0.0010674</v>
      </c>
      <c r="F309" s="17">
        <v>23.9546669296485</v>
      </c>
      <c r="G309" s="17">
        <v>0.0053</v>
      </c>
      <c r="H309" s="17"/>
      <c r="I309" s="17">
        <v>0.1064</v>
      </c>
      <c r="J309" s="17">
        <v>0.0331999999999999</v>
      </c>
      <c r="K309" s="17">
        <v>0.1973</v>
      </c>
      <c r="L309" s="17">
        <v>0.988881715138753</v>
      </c>
      <c r="M309" s="17">
        <v>0.0112522050382255</v>
      </c>
      <c r="N309" s="17">
        <v>0.519493139650174</v>
      </c>
      <c r="O309" s="17"/>
      <c r="P309" s="17">
        <v>0.1081</v>
      </c>
      <c r="Q309" s="19">
        <v>876.22220847824</v>
      </c>
      <c r="R309" s="19">
        <v>1565.78776896187</v>
      </c>
      <c r="S309" s="23">
        <v>882.429300791314</v>
      </c>
      <c r="T309" s="16">
        <v>30.5393383375035</v>
      </c>
      <c r="U309" s="16">
        <v>1108.14642607714</v>
      </c>
      <c r="V309" s="16">
        <f t="shared" si="16"/>
        <v>1221.00498872005</v>
      </c>
      <c r="W309" s="16">
        <f t="shared" si="17"/>
        <v>879.325754634777</v>
      </c>
      <c r="X309" s="16">
        <f t="shared" si="18"/>
        <v>1224.10853487659</v>
      </c>
      <c r="Y309" s="16">
        <f t="shared" si="19"/>
        <v>879.325754634777</v>
      </c>
    </row>
    <row r="310" spans="1:25">
      <c r="A310" s="17" t="s">
        <v>169</v>
      </c>
      <c r="B310" s="17" t="s">
        <v>31</v>
      </c>
      <c r="C310" s="17">
        <v>132</v>
      </c>
      <c r="D310" s="17">
        <v>2011</v>
      </c>
      <c r="E310" s="17">
        <v>0.0023581</v>
      </c>
      <c r="F310" s="17">
        <v>24.1792357910123</v>
      </c>
      <c r="G310" s="17">
        <v>0.0041</v>
      </c>
      <c r="H310" s="17"/>
      <c r="I310" s="17">
        <v>0.0955</v>
      </c>
      <c r="J310" s="17">
        <v>0.0539</v>
      </c>
      <c r="K310" s="17">
        <v>0.1361</v>
      </c>
      <c r="L310" s="17">
        <v>1.70636353492737</v>
      </c>
      <c r="M310" s="17">
        <v>0.0149528934505711</v>
      </c>
      <c r="N310" s="17">
        <v>0.482656263274894</v>
      </c>
      <c r="O310" s="17"/>
      <c r="P310" s="17">
        <v>0.1373</v>
      </c>
      <c r="Q310" s="19">
        <v>876.22220847824</v>
      </c>
      <c r="R310" s="19">
        <v>1565.78776896187</v>
      </c>
      <c r="S310" s="23">
        <v>882.429300791314</v>
      </c>
      <c r="T310" s="16">
        <v>35.8676391580151</v>
      </c>
      <c r="U310" s="16">
        <v>1108.14642607714</v>
      </c>
      <c r="V310" s="16">
        <f t="shared" si="16"/>
        <v>1221.00498872005</v>
      </c>
      <c r="W310" s="16">
        <f t="shared" si="17"/>
        <v>879.325754634777</v>
      </c>
      <c r="X310" s="16">
        <f t="shared" si="18"/>
        <v>1224.10853487659</v>
      </c>
      <c r="Y310" s="16">
        <f t="shared" si="19"/>
        <v>879.325754634777</v>
      </c>
    </row>
    <row r="311" spans="1:25">
      <c r="A311" s="17" t="s">
        <v>169</v>
      </c>
      <c r="B311" s="17" t="s">
        <v>31</v>
      </c>
      <c r="C311" s="17">
        <v>132</v>
      </c>
      <c r="D311" s="17">
        <v>2012</v>
      </c>
      <c r="E311" s="17">
        <v>0.0043189</v>
      </c>
      <c r="F311" s="17">
        <v>24.6536711002492</v>
      </c>
      <c r="G311" s="17">
        <v>0.0029</v>
      </c>
      <c r="H311" s="17">
        <v>8.28</v>
      </c>
      <c r="I311" s="17">
        <v>0.0786</v>
      </c>
      <c r="J311" s="17">
        <v>0.0265000000000001</v>
      </c>
      <c r="K311" s="17">
        <v>0.1384</v>
      </c>
      <c r="L311" s="17">
        <v>2.44398295084635</v>
      </c>
      <c r="M311" s="17">
        <v>0.012813812188692</v>
      </c>
      <c r="N311" s="17">
        <v>0.114203136822927</v>
      </c>
      <c r="O311" s="17"/>
      <c r="P311" s="17">
        <v>0.1345</v>
      </c>
      <c r="Q311" s="19">
        <v>876.22220847824</v>
      </c>
      <c r="R311" s="19">
        <v>1565.78776896187</v>
      </c>
      <c r="S311" s="23">
        <v>882.429300791314</v>
      </c>
      <c r="T311" s="16">
        <v>41.2761011648698</v>
      </c>
      <c r="U311" s="16">
        <v>1108.14642607714</v>
      </c>
      <c r="V311" s="16">
        <f t="shared" si="16"/>
        <v>1221.00498872005</v>
      </c>
      <c r="W311" s="16">
        <f t="shared" si="17"/>
        <v>879.325754634777</v>
      </c>
      <c r="X311" s="16">
        <f t="shared" si="18"/>
        <v>1224.10853487659</v>
      </c>
      <c r="Y311" s="16">
        <f t="shared" si="19"/>
        <v>879.325754634777</v>
      </c>
    </row>
    <row r="312" spans="1:25">
      <c r="A312" s="17" t="s">
        <v>169</v>
      </c>
      <c r="B312" s="17" t="s">
        <v>31</v>
      </c>
      <c r="C312" s="17">
        <v>132</v>
      </c>
      <c r="D312" s="17">
        <v>2013</v>
      </c>
      <c r="E312" s="17">
        <v>0.0059867</v>
      </c>
      <c r="F312" s="17">
        <v>25.0067458304112</v>
      </c>
      <c r="G312" s="17">
        <v>0.0023</v>
      </c>
      <c r="H312" s="17">
        <v>9.8862</v>
      </c>
      <c r="I312" s="17">
        <v>0.0777</v>
      </c>
      <c r="J312" s="17">
        <v>0.0262</v>
      </c>
      <c r="K312" s="17">
        <v>0.1359</v>
      </c>
      <c r="L312" s="17">
        <v>1.13897359848022</v>
      </c>
      <c r="M312" s="17">
        <v>0.0109543783039085</v>
      </c>
      <c r="N312" s="17">
        <v>0.436946307795738</v>
      </c>
      <c r="O312" s="17"/>
      <c r="P312" s="17">
        <v>0.1403</v>
      </c>
      <c r="Q312" s="19">
        <v>876.22220847824</v>
      </c>
      <c r="R312" s="19">
        <v>1565.78776896187</v>
      </c>
      <c r="S312" s="23">
        <v>882.429300791314</v>
      </c>
      <c r="T312" s="16">
        <v>46.2181951583406</v>
      </c>
      <c r="U312" s="16">
        <v>1108.14642607714</v>
      </c>
      <c r="V312" s="16">
        <f t="shared" si="16"/>
        <v>1221.00498872005</v>
      </c>
      <c r="W312" s="16">
        <f t="shared" si="17"/>
        <v>879.325754634777</v>
      </c>
      <c r="X312" s="16">
        <f t="shared" si="18"/>
        <v>1224.10853487659</v>
      </c>
      <c r="Y312" s="16">
        <f t="shared" si="19"/>
        <v>879.325754634777</v>
      </c>
    </row>
    <row r="313" spans="1:25">
      <c r="A313" s="17" t="s">
        <v>169</v>
      </c>
      <c r="B313" s="17" t="s">
        <v>31</v>
      </c>
      <c r="C313" s="17">
        <v>132</v>
      </c>
      <c r="D313" s="17">
        <v>2014</v>
      </c>
      <c r="E313" s="17">
        <v>0.0075736</v>
      </c>
      <c r="F313" s="17">
        <v>25.1284286360075</v>
      </c>
      <c r="G313" s="17">
        <v>0.0038</v>
      </c>
      <c r="H313" s="17">
        <v>8.249</v>
      </c>
      <c r="I313" s="17">
        <v>0.0743000000000001</v>
      </c>
      <c r="J313" s="17">
        <v>0.0198999999999999</v>
      </c>
      <c r="K313" s="17">
        <v>0.1216</v>
      </c>
      <c r="L313" s="17">
        <v>1.23634880701701</v>
      </c>
      <c r="M313" s="17">
        <v>0.0123839628761083</v>
      </c>
      <c r="N313" s="17">
        <v>0.523402217812651</v>
      </c>
      <c r="O313" s="17"/>
      <c r="P313" s="17">
        <v>0.1339</v>
      </c>
      <c r="Q313" s="19">
        <v>876.22220847824</v>
      </c>
      <c r="R313" s="19">
        <v>1565.78776896187</v>
      </c>
      <c r="S313" s="23">
        <v>882.429300791314</v>
      </c>
      <c r="T313" s="16">
        <v>48.796343321483</v>
      </c>
      <c r="U313" s="16">
        <v>1108.14642607714</v>
      </c>
      <c r="V313" s="16">
        <f t="shared" si="16"/>
        <v>1221.00498872005</v>
      </c>
      <c r="W313" s="16">
        <f t="shared" si="17"/>
        <v>879.325754634777</v>
      </c>
      <c r="X313" s="16">
        <f t="shared" si="18"/>
        <v>1224.10853487659</v>
      </c>
      <c r="Y313" s="16">
        <f t="shared" si="19"/>
        <v>879.325754634777</v>
      </c>
    </row>
    <row r="314" spans="1:25">
      <c r="A314" s="17" t="s">
        <v>169</v>
      </c>
      <c r="B314" s="17" t="s">
        <v>31</v>
      </c>
      <c r="C314" s="17">
        <v>132</v>
      </c>
      <c r="D314" s="17">
        <v>2015</v>
      </c>
      <c r="E314" s="17">
        <v>0.0093389</v>
      </c>
      <c r="F314" s="17">
        <v>25.435773765512</v>
      </c>
      <c r="G314" s="17">
        <v>0.0127</v>
      </c>
      <c r="H314" s="17">
        <v>2.3904</v>
      </c>
      <c r="I314" s="17">
        <v>0.0704000000000001</v>
      </c>
      <c r="J314" s="17">
        <v>0.0144</v>
      </c>
      <c r="K314" s="17">
        <v>0.1334</v>
      </c>
      <c r="L314" s="17">
        <v>1.81286647796631</v>
      </c>
      <c r="M314" s="17">
        <v>0.0110526232559612</v>
      </c>
      <c r="N314" s="17">
        <v>0.498715044134691</v>
      </c>
      <c r="O314" s="17"/>
      <c r="P314" s="17">
        <v>0.1224</v>
      </c>
      <c r="Q314" s="19">
        <v>876.22220847824</v>
      </c>
      <c r="R314" s="19">
        <v>1565.78776896187</v>
      </c>
      <c r="S314" s="23">
        <v>882.429300791314</v>
      </c>
      <c r="T314" s="16">
        <v>50.2496996600637</v>
      </c>
      <c r="U314" s="16">
        <v>1108.14642607714</v>
      </c>
      <c r="V314" s="16">
        <f t="shared" si="16"/>
        <v>1221.00498872005</v>
      </c>
      <c r="W314" s="16">
        <f t="shared" si="17"/>
        <v>879.325754634777</v>
      </c>
      <c r="X314" s="16">
        <f t="shared" si="18"/>
        <v>1224.10853487659</v>
      </c>
      <c r="Y314" s="16">
        <f t="shared" si="19"/>
        <v>879.325754634777</v>
      </c>
    </row>
    <row r="315" spans="1:25">
      <c r="A315" s="17" t="s">
        <v>169</v>
      </c>
      <c r="B315" s="17" t="s">
        <v>31</v>
      </c>
      <c r="C315" s="17">
        <v>132</v>
      </c>
      <c r="D315" s="17">
        <v>2016</v>
      </c>
      <c r="E315" s="17">
        <v>0.0152925</v>
      </c>
      <c r="F315" s="17">
        <v>25.7082669917148</v>
      </c>
      <c r="G315" s="17">
        <v>0.0198</v>
      </c>
      <c r="H315" s="17">
        <v>1.6992</v>
      </c>
      <c r="I315" s="17">
        <v>0.0684999999999999</v>
      </c>
      <c r="J315" s="17">
        <v>0.02</v>
      </c>
      <c r="K315" s="17">
        <v>0.1133</v>
      </c>
      <c r="L315" s="17">
        <v>3.64832796732585</v>
      </c>
      <c r="M315" s="17">
        <v>0.00909856960473163</v>
      </c>
      <c r="N315" s="17">
        <v>0.472266121173614</v>
      </c>
      <c r="O315" s="17"/>
      <c r="P315" s="17">
        <v>0.1189</v>
      </c>
      <c r="Q315" s="19">
        <v>876.22220847824</v>
      </c>
      <c r="R315" s="19">
        <v>1565.78776896187</v>
      </c>
      <c r="S315" s="23">
        <v>882.429300791314</v>
      </c>
      <c r="T315" s="16">
        <v>52.958500669344</v>
      </c>
      <c r="U315" s="16">
        <v>1108.14642607714</v>
      </c>
      <c r="V315" s="16">
        <f t="shared" si="16"/>
        <v>1221.00498872005</v>
      </c>
      <c r="W315" s="16">
        <f t="shared" si="17"/>
        <v>879.325754634777</v>
      </c>
      <c r="X315" s="16">
        <f t="shared" si="18"/>
        <v>1224.10853487659</v>
      </c>
      <c r="Y315" s="16">
        <f t="shared" si="19"/>
        <v>879.325754634777</v>
      </c>
    </row>
    <row r="316" spans="1:25">
      <c r="A316" s="17" t="s">
        <v>169</v>
      </c>
      <c r="B316" s="17" t="s">
        <v>31</v>
      </c>
      <c r="C316" s="17">
        <v>132</v>
      </c>
      <c r="D316" s="17">
        <v>2017</v>
      </c>
      <c r="E316" s="17">
        <v>0.0396439</v>
      </c>
      <c r="F316" s="17">
        <v>25.7524983153322</v>
      </c>
      <c r="G316" s="17">
        <v>0.0196</v>
      </c>
      <c r="H316" s="17">
        <v>1.7062</v>
      </c>
      <c r="I316" s="17">
        <v>0.0695</v>
      </c>
      <c r="J316" s="17">
        <v>0.0156</v>
      </c>
      <c r="K316" s="17">
        <v>0.081</v>
      </c>
      <c r="L316" s="17">
        <v>3.63873986562093</v>
      </c>
      <c r="M316" s="17">
        <v>0.0077779193773515</v>
      </c>
      <c r="N316" s="17">
        <v>0.458006491189191</v>
      </c>
      <c r="O316" s="17"/>
      <c r="P316" s="17">
        <v>0.1291</v>
      </c>
      <c r="Q316" s="19">
        <v>876.22220847824</v>
      </c>
      <c r="R316" s="19">
        <v>1565.78776896187</v>
      </c>
      <c r="S316" s="23">
        <v>882.429300791314</v>
      </c>
      <c r="T316" s="16">
        <v>54</v>
      </c>
      <c r="U316" s="16">
        <v>1108.14642607714</v>
      </c>
      <c r="V316" s="16">
        <f t="shared" si="16"/>
        <v>1221.00498872005</v>
      </c>
      <c r="W316" s="16">
        <f t="shared" si="17"/>
        <v>879.325754634777</v>
      </c>
      <c r="X316" s="16">
        <f t="shared" si="18"/>
        <v>1224.10853487659</v>
      </c>
      <c r="Y316" s="16">
        <f t="shared" si="19"/>
        <v>879.325754634777</v>
      </c>
    </row>
    <row r="317" spans="1:25">
      <c r="A317" s="17" t="s">
        <v>169</v>
      </c>
      <c r="B317" s="17" t="s">
        <v>31</v>
      </c>
      <c r="C317" s="17">
        <v>132</v>
      </c>
      <c r="D317" s="17">
        <v>2018</v>
      </c>
      <c r="E317" s="17">
        <v>0.0734262</v>
      </c>
      <c r="F317" s="17">
        <v>25.8077242312817</v>
      </c>
      <c r="G317" s="17">
        <v>0.0269</v>
      </c>
      <c r="H317" s="17">
        <v>2.4229</v>
      </c>
      <c r="I317" s="17">
        <v>0.0675</v>
      </c>
      <c r="J317" s="17">
        <v>0.0209999999999999</v>
      </c>
      <c r="K317" s="17">
        <v>0.081</v>
      </c>
      <c r="L317" s="17">
        <v>4.60469813664754</v>
      </c>
      <c r="M317" s="17">
        <v>0.00556164430257533</v>
      </c>
      <c r="N317" s="17">
        <v>0.673864006276859</v>
      </c>
      <c r="O317" s="17"/>
      <c r="P317" s="17">
        <v>0.1193</v>
      </c>
      <c r="Q317" s="19">
        <v>876.22220847824</v>
      </c>
      <c r="R317" s="19">
        <v>1565.78776896187</v>
      </c>
      <c r="S317" s="23">
        <v>882.429300791314</v>
      </c>
      <c r="T317" s="16">
        <v>56</v>
      </c>
      <c r="U317" s="16">
        <v>1108.14642607714</v>
      </c>
      <c r="V317" s="16">
        <f t="shared" si="16"/>
        <v>1221.00498872005</v>
      </c>
      <c r="W317" s="16">
        <f t="shared" si="17"/>
        <v>879.325754634777</v>
      </c>
      <c r="X317" s="16">
        <f t="shared" si="18"/>
        <v>1224.10853487659</v>
      </c>
      <c r="Y317" s="16">
        <f t="shared" si="19"/>
        <v>879.325754634777</v>
      </c>
    </row>
    <row r="318" spans="1:25">
      <c r="A318" s="17" t="s">
        <v>169</v>
      </c>
      <c r="B318" s="17" t="s">
        <v>31</v>
      </c>
      <c r="C318" s="17">
        <v>132</v>
      </c>
      <c r="D318" s="17">
        <v>2019</v>
      </c>
      <c r="E318" s="17">
        <v>0.0704959</v>
      </c>
      <c r="F318" s="17">
        <v>25.8763958235406</v>
      </c>
      <c r="G318" s="17">
        <v>0.0218</v>
      </c>
      <c r="H318" s="17">
        <v>1.6049</v>
      </c>
      <c r="I318" s="17">
        <v>0.0595</v>
      </c>
      <c r="J318" s="17">
        <v>0.0290000000000001</v>
      </c>
      <c r="K318" s="17">
        <v>0.0874</v>
      </c>
      <c r="L318" s="17">
        <v>7.91873748779297</v>
      </c>
      <c r="M318" s="17">
        <v>0.00544938060783017</v>
      </c>
      <c r="N318" s="17">
        <v>0.694357044113727</v>
      </c>
      <c r="O318" s="17"/>
      <c r="P318" s="17">
        <v>0.1212</v>
      </c>
      <c r="Q318" s="19">
        <v>876.22220847824</v>
      </c>
      <c r="R318" s="19">
        <v>1565.78776896187</v>
      </c>
      <c r="S318" s="23">
        <v>882.429300791314</v>
      </c>
      <c r="T318" s="16">
        <v>64.4</v>
      </c>
      <c r="U318" s="16">
        <v>1108.14642607714</v>
      </c>
      <c r="V318" s="16">
        <f t="shared" si="16"/>
        <v>1221.00498872005</v>
      </c>
      <c r="W318" s="16">
        <f t="shared" si="17"/>
        <v>879.325754634777</v>
      </c>
      <c r="X318" s="16">
        <f t="shared" si="18"/>
        <v>1224.10853487659</v>
      </c>
      <c r="Y318" s="16">
        <f t="shared" si="19"/>
        <v>879.325754634777</v>
      </c>
    </row>
    <row r="319" spans="1:25">
      <c r="A319" s="17" t="s">
        <v>170</v>
      </c>
      <c r="B319" s="17" t="s">
        <v>32</v>
      </c>
      <c r="C319" s="17">
        <v>77</v>
      </c>
      <c r="D319" s="17">
        <v>2009</v>
      </c>
      <c r="E319" s="17">
        <v>0.0015865</v>
      </c>
      <c r="F319" s="17">
        <v>25.733843049356</v>
      </c>
      <c r="G319" s="17">
        <v>0.008</v>
      </c>
      <c r="H319" s="17">
        <v>1.8349</v>
      </c>
      <c r="I319" s="17">
        <v>0.0940000000000001</v>
      </c>
      <c r="J319" s="17">
        <v>-0.00689999999999998</v>
      </c>
      <c r="K319" s="17">
        <v>0.285</v>
      </c>
      <c r="L319" s="17">
        <v>1.27623919169108</v>
      </c>
      <c r="M319" s="17">
        <v>0.00910397542555938</v>
      </c>
      <c r="N319" s="17">
        <v>0.548380088568731</v>
      </c>
      <c r="O319" s="17">
        <v>0.2956</v>
      </c>
      <c r="P319" s="17">
        <v>0.1263</v>
      </c>
      <c r="Q319" s="19">
        <v>162.839828415431</v>
      </c>
      <c r="R319" s="19">
        <v>1052.23725714613</v>
      </c>
      <c r="S319" s="23">
        <v>0</v>
      </c>
      <c r="T319" s="16">
        <v>46.4746019711903</v>
      </c>
      <c r="U319" s="16">
        <v>405.025695187187</v>
      </c>
      <c r="V319" s="16">
        <f t="shared" si="16"/>
        <v>607.538542780781</v>
      </c>
      <c r="W319" s="16">
        <f t="shared" si="17"/>
        <v>81.4199142077155</v>
      </c>
      <c r="X319" s="16">
        <f t="shared" si="18"/>
        <v>526.118628573065</v>
      </c>
      <c r="Y319" s="16">
        <f t="shared" si="19"/>
        <v>81.4199142077155</v>
      </c>
    </row>
    <row r="320" spans="1:25">
      <c r="A320" s="17" t="s">
        <v>170</v>
      </c>
      <c r="B320" s="17" t="s">
        <v>32</v>
      </c>
      <c r="C320" s="17">
        <v>77</v>
      </c>
      <c r="D320" s="17">
        <v>2010</v>
      </c>
      <c r="E320" s="17">
        <v>0.0035446</v>
      </c>
      <c r="F320" s="17">
        <v>26.105139853113</v>
      </c>
      <c r="G320" s="17">
        <v>0.0065</v>
      </c>
      <c r="H320" s="17">
        <v>2.4377</v>
      </c>
      <c r="I320" s="17">
        <v>0.1064</v>
      </c>
      <c r="J320" s="17">
        <v>0.0331999999999999</v>
      </c>
      <c r="K320" s="17">
        <v>0.1973</v>
      </c>
      <c r="L320" s="17">
        <v>0.988881715138753</v>
      </c>
      <c r="M320" s="17">
        <v>0.00878959492867017</v>
      </c>
      <c r="N320" s="17">
        <v>0.516647507309863</v>
      </c>
      <c r="O320" s="17">
        <v>0.3276</v>
      </c>
      <c r="P320" s="17">
        <v>0.1173</v>
      </c>
      <c r="Q320" s="19">
        <v>162.839828415431</v>
      </c>
      <c r="R320" s="19">
        <v>1052.23725714613</v>
      </c>
      <c r="S320" s="23">
        <v>0</v>
      </c>
      <c r="T320" s="16">
        <v>51.1474205984946</v>
      </c>
      <c r="U320" s="16">
        <v>405.025695187187</v>
      </c>
      <c r="V320" s="16">
        <f t="shared" si="16"/>
        <v>607.538542780781</v>
      </c>
      <c r="W320" s="16">
        <f t="shared" si="17"/>
        <v>81.4199142077155</v>
      </c>
      <c r="X320" s="16">
        <f t="shared" si="18"/>
        <v>526.118628573065</v>
      </c>
      <c r="Y320" s="16">
        <f t="shared" si="19"/>
        <v>81.4199142077155</v>
      </c>
    </row>
    <row r="321" spans="1:25">
      <c r="A321" s="17" t="s">
        <v>170</v>
      </c>
      <c r="B321" s="17" t="s">
        <v>32</v>
      </c>
      <c r="C321" s="17">
        <v>77</v>
      </c>
      <c r="D321" s="17">
        <v>2011</v>
      </c>
      <c r="E321" s="17">
        <v>0.0040292</v>
      </c>
      <c r="F321" s="17">
        <v>26.2201769308235</v>
      </c>
      <c r="G321" s="17">
        <v>0.0059</v>
      </c>
      <c r="H321" s="17">
        <v>3.5651</v>
      </c>
      <c r="I321" s="17">
        <v>0.0955</v>
      </c>
      <c r="J321" s="17">
        <v>0.0539</v>
      </c>
      <c r="K321" s="17">
        <v>0.1361</v>
      </c>
      <c r="L321" s="17">
        <v>1.70636353492737</v>
      </c>
      <c r="M321" s="17">
        <v>0.0110333161556929</v>
      </c>
      <c r="N321" s="17">
        <v>0.553101587514983</v>
      </c>
      <c r="O321" s="17">
        <v>0.2777</v>
      </c>
      <c r="P321" s="17">
        <v>0.1221</v>
      </c>
      <c r="Q321" s="19">
        <v>162.839828415431</v>
      </c>
      <c r="R321" s="19">
        <v>1052.23725714613</v>
      </c>
      <c r="S321" s="23">
        <v>0</v>
      </c>
      <c r="T321" s="16">
        <v>55.8667398865092</v>
      </c>
      <c r="U321" s="16">
        <v>405.025695187187</v>
      </c>
      <c r="V321" s="16">
        <f t="shared" si="16"/>
        <v>607.538542780781</v>
      </c>
      <c r="W321" s="16">
        <f t="shared" si="17"/>
        <v>81.4199142077155</v>
      </c>
      <c r="X321" s="16">
        <f t="shared" si="18"/>
        <v>526.118628573065</v>
      </c>
      <c r="Y321" s="16">
        <f t="shared" si="19"/>
        <v>81.4199142077155</v>
      </c>
    </row>
    <row r="322" spans="1:25">
      <c r="A322" s="17" t="s">
        <v>170</v>
      </c>
      <c r="B322" s="17" t="s">
        <v>32</v>
      </c>
      <c r="C322" s="17">
        <v>77</v>
      </c>
      <c r="D322" s="17">
        <v>2012</v>
      </c>
      <c r="E322" s="17">
        <v>0.0077937</v>
      </c>
      <c r="F322" s="17">
        <v>26.507043233519</v>
      </c>
      <c r="G322" s="17">
        <v>0.0097</v>
      </c>
      <c r="H322" s="17">
        <v>2.5622</v>
      </c>
      <c r="I322" s="17">
        <v>0.0786</v>
      </c>
      <c r="J322" s="17">
        <v>0.0265000000000001</v>
      </c>
      <c r="K322" s="17">
        <v>0.1384</v>
      </c>
      <c r="L322" s="17">
        <v>2.44398295084635</v>
      </c>
      <c r="M322" s="17">
        <v>0.0109476585142669</v>
      </c>
      <c r="N322" s="17">
        <v>0.544703171318421</v>
      </c>
      <c r="O322" s="17">
        <v>0.2602</v>
      </c>
      <c r="P322" s="17">
        <v>0.1246</v>
      </c>
      <c r="Q322" s="19">
        <v>162.839828415431</v>
      </c>
      <c r="R322" s="19">
        <v>1052.23725714613</v>
      </c>
      <c r="S322" s="23">
        <v>0</v>
      </c>
      <c r="T322" s="16">
        <v>58.8095672813584</v>
      </c>
      <c r="U322" s="16">
        <v>405.025695187187</v>
      </c>
      <c r="V322" s="16">
        <f t="shared" ref="V322:V385" si="20">(Q322+R322)/2</f>
        <v>607.538542780781</v>
      </c>
      <c r="W322" s="16">
        <f t="shared" ref="W322:W385" si="21">(Q322+S322)/2</f>
        <v>81.4199142077155</v>
      </c>
      <c r="X322" s="16">
        <f t="shared" ref="X322:X385" si="22">(R322+S322)/2</f>
        <v>526.118628573065</v>
      </c>
      <c r="Y322" s="16">
        <f t="shared" ref="Y322:Y385" si="23">(Q322+S322)/2</f>
        <v>81.4199142077155</v>
      </c>
    </row>
    <row r="323" spans="1:25">
      <c r="A323" s="17" t="s">
        <v>170</v>
      </c>
      <c r="B323" s="17" t="s">
        <v>32</v>
      </c>
      <c r="C323" s="17">
        <v>77</v>
      </c>
      <c r="D323" s="17">
        <v>2013</v>
      </c>
      <c r="E323" s="17">
        <v>0.0143581</v>
      </c>
      <c r="F323" s="17">
        <v>26.5527658890647</v>
      </c>
      <c r="G323" s="17">
        <v>0.0119</v>
      </c>
      <c r="H323" s="17">
        <v>2.1248</v>
      </c>
      <c r="I323" s="17">
        <v>0.0777</v>
      </c>
      <c r="J323" s="17">
        <v>0.0262</v>
      </c>
      <c r="K323" s="17">
        <v>0.1359</v>
      </c>
      <c r="L323" s="17">
        <v>1.13897359848022</v>
      </c>
      <c r="M323" s="17">
        <v>0.0111669275415963</v>
      </c>
      <c r="N323" s="17">
        <v>0.51439831321404</v>
      </c>
      <c r="O323" s="17">
        <v>0.21</v>
      </c>
      <c r="P323" s="17">
        <v>0.1105</v>
      </c>
      <c r="Q323" s="19">
        <v>162.839828415431</v>
      </c>
      <c r="R323" s="19">
        <v>1052.23725714613</v>
      </c>
      <c r="S323" s="23">
        <v>0</v>
      </c>
      <c r="T323" s="16">
        <v>60.567479083303</v>
      </c>
      <c r="U323" s="16">
        <v>405.025695187187</v>
      </c>
      <c r="V323" s="16">
        <f t="shared" si="20"/>
        <v>607.538542780781</v>
      </c>
      <c r="W323" s="16">
        <f t="shared" si="21"/>
        <v>81.4199142077155</v>
      </c>
      <c r="X323" s="16">
        <f t="shared" si="22"/>
        <v>526.118628573065</v>
      </c>
      <c r="Y323" s="16">
        <f t="shared" si="23"/>
        <v>81.4199142077155</v>
      </c>
    </row>
    <row r="324" spans="1:25">
      <c r="A324" s="17" t="s">
        <v>170</v>
      </c>
      <c r="B324" s="17" t="s">
        <v>32</v>
      </c>
      <c r="C324" s="17">
        <v>77</v>
      </c>
      <c r="D324" s="17">
        <v>2014</v>
      </c>
      <c r="E324" s="17">
        <v>0.014262</v>
      </c>
      <c r="F324" s="17">
        <v>26.7600412524881</v>
      </c>
      <c r="G324" s="17">
        <v>0.012</v>
      </c>
      <c r="H324" s="17">
        <v>1.9675</v>
      </c>
      <c r="I324" s="17">
        <v>0.0743000000000001</v>
      </c>
      <c r="J324" s="17">
        <v>0.0198999999999999</v>
      </c>
      <c r="K324" s="17">
        <v>0.1216</v>
      </c>
      <c r="L324" s="17">
        <v>1.23634880701701</v>
      </c>
      <c r="M324" s="17">
        <v>0.00838949834895002</v>
      </c>
      <c r="N324" s="17">
        <v>0.608081405437823</v>
      </c>
      <c r="O324" s="17">
        <v>0.1977</v>
      </c>
      <c r="P324" s="17">
        <v>0.1212</v>
      </c>
      <c r="Q324" s="19">
        <v>162.839828415431</v>
      </c>
      <c r="R324" s="19">
        <v>1052.23725714613</v>
      </c>
      <c r="S324" s="23">
        <v>0</v>
      </c>
      <c r="T324" s="16">
        <v>62.7814088598402</v>
      </c>
      <c r="U324" s="16">
        <v>405.025695187187</v>
      </c>
      <c r="V324" s="16">
        <f t="shared" si="20"/>
        <v>607.538542780781</v>
      </c>
      <c r="W324" s="16">
        <f t="shared" si="21"/>
        <v>81.4199142077155</v>
      </c>
      <c r="X324" s="16">
        <f t="shared" si="22"/>
        <v>526.118628573065</v>
      </c>
      <c r="Y324" s="16">
        <f t="shared" si="23"/>
        <v>81.4199142077155</v>
      </c>
    </row>
    <row r="325" spans="1:25">
      <c r="A325" s="17" t="s">
        <v>170</v>
      </c>
      <c r="B325" s="17" t="s">
        <v>32</v>
      </c>
      <c r="C325" s="17">
        <v>77</v>
      </c>
      <c r="D325" s="17">
        <v>2015</v>
      </c>
      <c r="E325" s="17">
        <v>0.0163536</v>
      </c>
      <c r="F325" s="17">
        <v>27.0246286485896</v>
      </c>
      <c r="G325" s="17">
        <v>0.0136</v>
      </c>
      <c r="H325" s="17">
        <v>1.9343</v>
      </c>
      <c r="I325" s="17">
        <v>0.0704000000000001</v>
      </c>
      <c r="J325" s="17">
        <v>0.0144</v>
      </c>
      <c r="K325" s="17">
        <v>0.1334</v>
      </c>
      <c r="L325" s="17">
        <v>1.81286647796631</v>
      </c>
      <c r="M325" s="17">
        <v>0.00679463421264018</v>
      </c>
      <c r="N325" s="17">
        <v>0.637431303072355</v>
      </c>
      <c r="O325" s="17">
        <v>0.1944</v>
      </c>
      <c r="P325" s="17">
        <v>0.117</v>
      </c>
      <c r="Q325" s="19">
        <v>162.839828415431</v>
      </c>
      <c r="R325" s="19">
        <v>1052.23725714613</v>
      </c>
      <c r="S325" s="23">
        <v>0</v>
      </c>
      <c r="T325" s="16">
        <v>64.9214659685864</v>
      </c>
      <c r="U325" s="16">
        <v>405.025695187187</v>
      </c>
      <c r="V325" s="16">
        <f t="shared" si="20"/>
        <v>607.538542780781</v>
      </c>
      <c r="W325" s="16">
        <f t="shared" si="21"/>
        <v>81.4199142077155</v>
      </c>
      <c r="X325" s="16">
        <f t="shared" si="22"/>
        <v>526.118628573065</v>
      </c>
      <c r="Y325" s="16">
        <f t="shared" si="23"/>
        <v>81.4199142077155</v>
      </c>
    </row>
    <row r="326" spans="1:25">
      <c r="A326" s="17" t="s">
        <v>170</v>
      </c>
      <c r="B326" s="17" t="s">
        <v>32</v>
      </c>
      <c r="C326" s="17">
        <v>77</v>
      </c>
      <c r="D326" s="17">
        <v>2016</v>
      </c>
      <c r="E326" s="17">
        <v>0.0454765</v>
      </c>
      <c r="F326" s="17">
        <v>27.3031060088189</v>
      </c>
      <c r="G326" s="17">
        <v>0.0162</v>
      </c>
      <c r="H326" s="17">
        <v>1.8676</v>
      </c>
      <c r="I326" s="17">
        <v>0.0684999999999999</v>
      </c>
      <c r="J326" s="17">
        <v>0.02</v>
      </c>
      <c r="K326" s="17">
        <v>0.1133</v>
      </c>
      <c r="L326" s="17">
        <v>3.64832796732585</v>
      </c>
      <c r="M326" s="17">
        <v>0.00553391895054893</v>
      </c>
      <c r="N326" s="17">
        <v>0.656280082989365</v>
      </c>
      <c r="O326" s="17">
        <v>0.1899</v>
      </c>
      <c r="P326" s="17">
        <v>0.1188</v>
      </c>
      <c r="Q326" s="19">
        <v>162.839828415431</v>
      </c>
      <c r="R326" s="19">
        <v>1052.23725714613</v>
      </c>
      <c r="S326" s="23">
        <v>0</v>
      </c>
      <c r="T326" s="16">
        <v>64.9731663685152</v>
      </c>
      <c r="U326" s="16">
        <v>405.025695187187</v>
      </c>
      <c r="V326" s="16">
        <f t="shared" si="20"/>
        <v>607.538542780781</v>
      </c>
      <c r="W326" s="16">
        <f t="shared" si="21"/>
        <v>81.4199142077155</v>
      </c>
      <c r="X326" s="16">
        <f t="shared" si="22"/>
        <v>526.118628573065</v>
      </c>
      <c r="Y326" s="16">
        <f t="shared" si="23"/>
        <v>81.4199142077155</v>
      </c>
    </row>
    <row r="327" spans="1:25">
      <c r="A327" s="17" t="s">
        <v>170</v>
      </c>
      <c r="B327" s="17" t="s">
        <v>32</v>
      </c>
      <c r="C327" s="17">
        <v>77</v>
      </c>
      <c r="D327" s="17">
        <v>2017</v>
      </c>
      <c r="E327" s="17">
        <v>0.1075143</v>
      </c>
      <c r="F327" s="17">
        <v>27.4487060327136</v>
      </c>
      <c r="G327" s="17">
        <v>0.0159</v>
      </c>
      <c r="H327" s="17">
        <v>2.1103</v>
      </c>
      <c r="I327" s="17">
        <v>0.0695</v>
      </c>
      <c r="J327" s="17">
        <v>0.0156</v>
      </c>
      <c r="K327" s="17">
        <v>0.081</v>
      </c>
      <c r="L327" s="17">
        <v>3.63873986562093</v>
      </c>
      <c r="M327" s="17">
        <v>0.00546040265153739</v>
      </c>
      <c r="N327" s="17">
        <v>0.647725470295469</v>
      </c>
      <c r="O327" s="17">
        <v>0.2351</v>
      </c>
      <c r="P327" s="17">
        <v>0.143</v>
      </c>
      <c r="Q327" s="19">
        <v>162.839828415431</v>
      </c>
      <c r="R327" s="19">
        <v>1052.23725714613</v>
      </c>
      <c r="S327" s="23">
        <v>0</v>
      </c>
      <c r="T327" s="16">
        <v>65</v>
      </c>
      <c r="U327" s="16">
        <v>405.025695187187</v>
      </c>
      <c r="V327" s="16">
        <f t="shared" si="20"/>
        <v>607.538542780781</v>
      </c>
      <c r="W327" s="16">
        <f t="shared" si="21"/>
        <v>81.4199142077155</v>
      </c>
      <c r="X327" s="16">
        <f t="shared" si="22"/>
        <v>526.118628573065</v>
      </c>
      <c r="Y327" s="16">
        <f t="shared" si="23"/>
        <v>81.4199142077155</v>
      </c>
    </row>
    <row r="328" spans="1:25">
      <c r="A328" s="17" t="s">
        <v>170</v>
      </c>
      <c r="B328" s="17" t="s">
        <v>32</v>
      </c>
      <c r="C328" s="17">
        <v>77</v>
      </c>
      <c r="D328" s="17">
        <v>2018</v>
      </c>
      <c r="E328" s="17">
        <v>0.1110627</v>
      </c>
      <c r="F328" s="17">
        <v>27.5487867877416</v>
      </c>
      <c r="G328" s="17">
        <v>0.0145</v>
      </c>
      <c r="H328" s="17">
        <v>2.56</v>
      </c>
      <c r="I328" s="17">
        <v>0.0675</v>
      </c>
      <c r="J328" s="17">
        <v>0.0209999999999999</v>
      </c>
      <c r="K328" s="17">
        <v>0.081</v>
      </c>
      <c r="L328" s="17">
        <v>4.60469813664754</v>
      </c>
      <c r="M328" s="17">
        <v>0.00587595259018011</v>
      </c>
      <c r="N328" s="17">
        <v>0.660712563197484</v>
      </c>
      <c r="O328" s="17">
        <v>0.2909</v>
      </c>
      <c r="P328" s="17">
        <v>0.1315</v>
      </c>
      <c r="Q328" s="19">
        <v>162.839828415431</v>
      </c>
      <c r="R328" s="19">
        <v>1052.23725714613</v>
      </c>
      <c r="S328" s="23">
        <v>0</v>
      </c>
      <c r="T328" s="16">
        <v>65</v>
      </c>
      <c r="U328" s="16">
        <v>405.025695187187</v>
      </c>
      <c r="V328" s="16">
        <f t="shared" si="20"/>
        <v>607.538542780781</v>
      </c>
      <c r="W328" s="16">
        <f t="shared" si="21"/>
        <v>81.4199142077155</v>
      </c>
      <c r="X328" s="16">
        <f t="shared" si="22"/>
        <v>526.118628573065</v>
      </c>
      <c r="Y328" s="16">
        <f t="shared" si="23"/>
        <v>81.4199142077155</v>
      </c>
    </row>
    <row r="329" spans="1:25">
      <c r="A329" s="17" t="s">
        <v>170</v>
      </c>
      <c r="B329" s="17" t="s">
        <v>32</v>
      </c>
      <c r="C329" s="17">
        <v>77</v>
      </c>
      <c r="D329" s="17">
        <v>2019</v>
      </c>
      <c r="E329" s="17">
        <v>0.1262605</v>
      </c>
      <c r="F329" s="17">
        <v>27.6548061040695</v>
      </c>
      <c r="G329" s="17">
        <v>0.0134</v>
      </c>
      <c r="H329" s="17">
        <v>3.1671</v>
      </c>
      <c r="I329" s="17">
        <v>0.0595</v>
      </c>
      <c r="J329" s="17">
        <v>0.0290000000000001</v>
      </c>
      <c r="K329" s="17">
        <v>0.0874</v>
      </c>
      <c r="L329" s="17">
        <v>7.91873748779297</v>
      </c>
      <c r="M329" s="17">
        <v>0.00644694435944511</v>
      </c>
      <c r="N329" s="17">
        <v>0.296203871129748</v>
      </c>
      <c r="O329" s="17">
        <v>0.2927</v>
      </c>
      <c r="P329" s="17">
        <v>0.1354</v>
      </c>
      <c r="Q329" s="19">
        <v>162.839828415431</v>
      </c>
      <c r="R329" s="19">
        <v>1052.23725714613</v>
      </c>
      <c r="S329" s="23">
        <v>0</v>
      </c>
      <c r="T329" s="16">
        <v>64</v>
      </c>
      <c r="U329" s="16">
        <v>405.025695187187</v>
      </c>
      <c r="V329" s="16">
        <f t="shared" si="20"/>
        <v>607.538542780781</v>
      </c>
      <c r="W329" s="16">
        <f t="shared" si="21"/>
        <v>81.4199142077155</v>
      </c>
      <c r="X329" s="16">
        <f t="shared" si="22"/>
        <v>526.118628573065</v>
      </c>
      <c r="Y329" s="16">
        <f t="shared" si="23"/>
        <v>81.4199142077155</v>
      </c>
    </row>
    <row r="330" spans="1:25">
      <c r="A330" s="17" t="s">
        <v>171</v>
      </c>
      <c r="B330" s="17" t="s">
        <v>33</v>
      </c>
      <c r="C330" s="17">
        <v>52</v>
      </c>
      <c r="D330" s="17">
        <v>2009</v>
      </c>
      <c r="E330" s="17">
        <v>0</v>
      </c>
      <c r="F330" s="17">
        <v>24.7278020962438</v>
      </c>
      <c r="G330" s="17">
        <v>0.0102</v>
      </c>
      <c r="H330" s="17">
        <v>1.5206</v>
      </c>
      <c r="I330" s="17">
        <v>0.0940000000000001</v>
      </c>
      <c r="J330" s="17">
        <v>-0.00689999999999998</v>
      </c>
      <c r="K330" s="17">
        <v>0.285</v>
      </c>
      <c r="L330" s="17">
        <v>1.27623919169108</v>
      </c>
      <c r="M330" s="17">
        <v>0.00590469191186788</v>
      </c>
      <c r="N330" s="17">
        <v>0.833101025268891</v>
      </c>
      <c r="O330" s="17">
        <v>0.5997</v>
      </c>
      <c r="P330" s="17">
        <v>0.1393</v>
      </c>
      <c r="Q330" s="19">
        <v>988.40234064922</v>
      </c>
      <c r="R330" s="19">
        <v>1723.1110022543</v>
      </c>
      <c r="S330" s="23">
        <v>1012.02532900263</v>
      </c>
      <c r="T330" s="16">
        <v>26.19</v>
      </c>
      <c r="U330" s="16">
        <v>1241.17955730205</v>
      </c>
      <c r="V330" s="16">
        <f t="shared" si="20"/>
        <v>1355.75667145176</v>
      </c>
      <c r="W330" s="16">
        <f t="shared" si="21"/>
        <v>1000.21383482593</v>
      </c>
      <c r="X330" s="16">
        <f t="shared" si="22"/>
        <v>1367.56816562847</v>
      </c>
      <c r="Y330" s="16">
        <f t="shared" si="23"/>
        <v>1000.21383482593</v>
      </c>
    </row>
    <row r="331" spans="1:25">
      <c r="A331" s="17" t="s">
        <v>171</v>
      </c>
      <c r="B331" s="17" t="s">
        <v>33</v>
      </c>
      <c r="C331" s="17">
        <v>52</v>
      </c>
      <c r="D331" s="17">
        <v>2010</v>
      </c>
      <c r="E331" s="17">
        <v>0.0021849</v>
      </c>
      <c r="F331" s="17">
        <v>25.0518052460089</v>
      </c>
      <c r="G331" s="17">
        <v>0.0067</v>
      </c>
      <c r="H331" s="17">
        <v>3.1476</v>
      </c>
      <c r="I331" s="17">
        <v>0.1064</v>
      </c>
      <c r="J331" s="17">
        <v>0.0331999999999999</v>
      </c>
      <c r="K331" s="17">
        <v>0.1973</v>
      </c>
      <c r="L331" s="17">
        <v>0.988881715138753</v>
      </c>
      <c r="M331" s="17">
        <v>0.00752819560720465</v>
      </c>
      <c r="N331" s="17">
        <v>0.624975327395914</v>
      </c>
      <c r="O331" s="17"/>
      <c r="P331" s="17">
        <v>0.1315</v>
      </c>
      <c r="Q331" s="19">
        <v>988.40234064922</v>
      </c>
      <c r="R331" s="19">
        <v>1723.1110022543</v>
      </c>
      <c r="S331" s="23">
        <v>1012.02532900263</v>
      </c>
      <c r="T331" s="16">
        <v>30.54</v>
      </c>
      <c r="U331" s="16">
        <v>1241.17955730205</v>
      </c>
      <c r="V331" s="16">
        <f t="shared" si="20"/>
        <v>1355.75667145176</v>
      </c>
      <c r="W331" s="16">
        <f t="shared" si="21"/>
        <v>1000.21383482593</v>
      </c>
      <c r="X331" s="16">
        <f t="shared" si="22"/>
        <v>1367.56816562847</v>
      </c>
      <c r="Y331" s="16">
        <f t="shared" si="23"/>
        <v>1000.21383482593</v>
      </c>
    </row>
    <row r="332" spans="1:25">
      <c r="A332" s="17" t="s">
        <v>171</v>
      </c>
      <c r="B332" s="17" t="s">
        <v>33</v>
      </c>
      <c r="C332" s="17">
        <v>52</v>
      </c>
      <c r="D332" s="17">
        <v>2011</v>
      </c>
      <c r="E332" s="17">
        <v>0.0045164</v>
      </c>
      <c r="F332" s="17">
        <v>25.3933379967651</v>
      </c>
      <c r="G332" s="17">
        <v>0.008</v>
      </c>
      <c r="H332" s="17">
        <v>3.103</v>
      </c>
      <c r="I332" s="17">
        <v>0.0955</v>
      </c>
      <c r="J332" s="17">
        <v>0.0539</v>
      </c>
      <c r="K332" s="17">
        <v>0.1361</v>
      </c>
      <c r="L332" s="17">
        <v>1.70636353492737</v>
      </c>
      <c r="M332" s="17">
        <v>0.00935944766528403</v>
      </c>
      <c r="N332" s="17">
        <v>0.564687648109049</v>
      </c>
      <c r="O332" s="17"/>
      <c r="P332" s="17">
        <v>0.1219</v>
      </c>
      <c r="Q332" s="19">
        <v>988.40234064922</v>
      </c>
      <c r="R332" s="19">
        <v>1723.1110022543</v>
      </c>
      <c r="S332" s="23">
        <v>1012.02532900263</v>
      </c>
      <c r="T332" s="16">
        <v>35.87</v>
      </c>
      <c r="U332" s="16">
        <v>1241.17955730205</v>
      </c>
      <c r="V332" s="16">
        <f t="shared" si="20"/>
        <v>1355.75667145176</v>
      </c>
      <c r="W332" s="16">
        <f t="shared" si="21"/>
        <v>1000.21383482593</v>
      </c>
      <c r="X332" s="16">
        <f t="shared" si="22"/>
        <v>1367.56816562847</v>
      </c>
      <c r="Y332" s="16">
        <f t="shared" si="23"/>
        <v>1000.21383482593</v>
      </c>
    </row>
    <row r="333" spans="1:25">
      <c r="A333" s="17" t="s">
        <v>171</v>
      </c>
      <c r="B333" s="17" t="s">
        <v>33</v>
      </c>
      <c r="C333" s="17">
        <v>52</v>
      </c>
      <c r="D333" s="17">
        <v>2012</v>
      </c>
      <c r="E333" s="17">
        <v>0.0070861</v>
      </c>
      <c r="F333" s="17">
        <v>25.5282371922866</v>
      </c>
      <c r="G333" s="17">
        <v>0.0062</v>
      </c>
      <c r="H333" s="17">
        <v>4.2374</v>
      </c>
      <c r="I333" s="17">
        <v>0.0786</v>
      </c>
      <c r="J333" s="17">
        <v>0.0265000000000001</v>
      </c>
      <c r="K333" s="17">
        <v>0.1384</v>
      </c>
      <c r="L333" s="17">
        <v>2.44398295084635</v>
      </c>
      <c r="M333" s="17">
        <v>0.00993068123353835</v>
      </c>
      <c r="N333" s="17">
        <v>0.574861176508169</v>
      </c>
      <c r="O333" s="17"/>
      <c r="P333" s="17">
        <v>0.1295</v>
      </c>
      <c r="Q333" s="19">
        <v>988.40234064922</v>
      </c>
      <c r="R333" s="19">
        <v>1723.1110022543</v>
      </c>
      <c r="S333" s="23">
        <v>1012.02532900263</v>
      </c>
      <c r="T333" s="16">
        <v>41.28</v>
      </c>
      <c r="U333" s="16">
        <v>1241.17955730205</v>
      </c>
      <c r="V333" s="16">
        <f t="shared" si="20"/>
        <v>1355.75667145176</v>
      </c>
      <c r="W333" s="16">
        <f t="shared" si="21"/>
        <v>1000.21383482593</v>
      </c>
      <c r="X333" s="16">
        <f t="shared" si="22"/>
        <v>1367.56816562847</v>
      </c>
      <c r="Y333" s="16">
        <f t="shared" si="23"/>
        <v>1000.21383482593</v>
      </c>
    </row>
    <row r="334" spans="1:25">
      <c r="A334" s="17" t="s">
        <v>171</v>
      </c>
      <c r="B334" s="17" t="s">
        <v>33</v>
      </c>
      <c r="C334" s="17">
        <v>52</v>
      </c>
      <c r="D334" s="17">
        <v>2013</v>
      </c>
      <c r="E334" s="17">
        <v>0.010232</v>
      </c>
      <c r="F334" s="17">
        <v>25.7500242259128</v>
      </c>
      <c r="G334" s="17">
        <v>0.0068</v>
      </c>
      <c r="H334" s="17">
        <v>3.6215</v>
      </c>
      <c r="I334" s="17">
        <v>0.0777</v>
      </c>
      <c r="J334" s="17">
        <v>0.0262</v>
      </c>
      <c r="K334" s="17">
        <v>0.1359</v>
      </c>
      <c r="L334" s="17">
        <v>1.13897359848022</v>
      </c>
      <c r="M334" s="17">
        <v>0.00909224340329797</v>
      </c>
      <c r="N334" s="17">
        <v>0.603832542961547</v>
      </c>
      <c r="O334" s="17"/>
      <c r="P334" s="17">
        <v>0.1155</v>
      </c>
      <c r="Q334" s="19">
        <v>988.40234064922</v>
      </c>
      <c r="R334" s="19">
        <v>1723.1110022543</v>
      </c>
      <c r="S334" s="23">
        <v>1012.02532900263</v>
      </c>
      <c r="T334" s="16">
        <v>46.22</v>
      </c>
      <c r="U334" s="16">
        <v>1241.17955730205</v>
      </c>
      <c r="V334" s="16">
        <f t="shared" si="20"/>
        <v>1355.75667145176</v>
      </c>
      <c r="W334" s="16">
        <f t="shared" si="21"/>
        <v>1000.21383482593</v>
      </c>
      <c r="X334" s="16">
        <f t="shared" si="22"/>
        <v>1367.56816562847</v>
      </c>
      <c r="Y334" s="16">
        <f t="shared" si="23"/>
        <v>1000.21383482593</v>
      </c>
    </row>
    <row r="335" spans="1:25">
      <c r="A335" s="17" t="s">
        <v>171</v>
      </c>
      <c r="B335" s="17" t="s">
        <v>33</v>
      </c>
      <c r="C335" s="17">
        <v>52</v>
      </c>
      <c r="D335" s="17">
        <v>2014</v>
      </c>
      <c r="E335" s="17">
        <v>0.0152819</v>
      </c>
      <c r="F335" s="17">
        <v>25.9281570557865</v>
      </c>
      <c r="G335" s="17">
        <v>0.0116</v>
      </c>
      <c r="H335" s="17">
        <v>2.8091</v>
      </c>
      <c r="I335" s="17">
        <v>0.0743000000000001</v>
      </c>
      <c r="J335" s="17">
        <v>0.0198999999999999</v>
      </c>
      <c r="K335" s="17">
        <v>0.1216</v>
      </c>
      <c r="L335" s="17">
        <v>1.23634880701701</v>
      </c>
      <c r="M335" s="17">
        <v>0.00975454380325946</v>
      </c>
      <c r="N335" s="17">
        <v>0.26981646268041</v>
      </c>
      <c r="O335" s="17"/>
      <c r="P335" s="17">
        <v>0.1237</v>
      </c>
      <c r="Q335" s="19">
        <v>988.40234064922</v>
      </c>
      <c r="R335" s="19">
        <v>1723.1110022543</v>
      </c>
      <c r="S335" s="23">
        <v>1012.02532900263</v>
      </c>
      <c r="T335" s="16">
        <v>48.8</v>
      </c>
      <c r="U335" s="16">
        <v>1241.17955730205</v>
      </c>
      <c r="V335" s="16">
        <f t="shared" si="20"/>
        <v>1355.75667145176</v>
      </c>
      <c r="W335" s="16">
        <f t="shared" si="21"/>
        <v>1000.21383482593</v>
      </c>
      <c r="X335" s="16">
        <f t="shared" si="22"/>
        <v>1367.56816562847</v>
      </c>
      <c r="Y335" s="16">
        <f t="shared" si="23"/>
        <v>1000.21383482593</v>
      </c>
    </row>
    <row r="336" spans="1:25">
      <c r="A336" s="17" t="s">
        <v>171</v>
      </c>
      <c r="B336" s="17" t="s">
        <v>33</v>
      </c>
      <c r="C336" s="17">
        <v>52</v>
      </c>
      <c r="D336" s="17">
        <v>2015</v>
      </c>
      <c r="E336" s="17">
        <v>0.0393598</v>
      </c>
      <c r="F336" s="17">
        <v>26.1288156435081</v>
      </c>
      <c r="G336" s="17">
        <v>0.0138</v>
      </c>
      <c r="H336" s="17">
        <v>2.3502</v>
      </c>
      <c r="I336" s="17">
        <v>0.0704000000000001</v>
      </c>
      <c r="J336" s="17">
        <v>0.0144</v>
      </c>
      <c r="K336" s="17">
        <v>0.1334</v>
      </c>
      <c r="L336" s="17">
        <v>1.81286647796631</v>
      </c>
      <c r="M336" s="17">
        <v>0.0100627611308812</v>
      </c>
      <c r="N336" s="17">
        <v>0.621039968575076</v>
      </c>
      <c r="O336" s="17"/>
      <c r="P336" s="17">
        <v>0.1193</v>
      </c>
      <c r="Q336" s="19">
        <v>988.40234064922</v>
      </c>
      <c r="R336" s="19">
        <v>1723.1110022543</v>
      </c>
      <c r="S336" s="23">
        <v>1012.02532900263</v>
      </c>
      <c r="T336" s="16">
        <v>50.25</v>
      </c>
      <c r="U336" s="16">
        <v>1241.17955730205</v>
      </c>
      <c r="V336" s="16">
        <f t="shared" si="20"/>
        <v>1355.75667145176</v>
      </c>
      <c r="W336" s="16">
        <f t="shared" si="21"/>
        <v>1000.21383482593</v>
      </c>
      <c r="X336" s="16">
        <f t="shared" si="22"/>
        <v>1367.56816562847</v>
      </c>
      <c r="Y336" s="16">
        <f t="shared" si="23"/>
        <v>1000.21383482593</v>
      </c>
    </row>
    <row r="337" spans="1:25">
      <c r="A337" s="17" t="s">
        <v>171</v>
      </c>
      <c r="B337" s="17" t="s">
        <v>33</v>
      </c>
      <c r="C337" s="17">
        <v>52</v>
      </c>
      <c r="D337" s="17">
        <v>2016</v>
      </c>
      <c r="E337" s="17">
        <v>0.0611164</v>
      </c>
      <c r="F337" s="17">
        <v>26.4612149893515</v>
      </c>
      <c r="G337" s="17">
        <v>0.0149</v>
      </c>
      <c r="H337" s="17">
        <v>2.0155</v>
      </c>
      <c r="I337" s="17">
        <v>0.0684999999999999</v>
      </c>
      <c r="J337" s="17">
        <v>0.02</v>
      </c>
      <c r="K337" s="17">
        <v>0.1133</v>
      </c>
      <c r="L337" s="17">
        <v>3.64832796732585</v>
      </c>
      <c r="M337" s="17">
        <v>0.00850973976922422</v>
      </c>
      <c r="N337" s="17">
        <v>0.551459042030084</v>
      </c>
      <c r="O337" s="17"/>
      <c r="P337" s="17">
        <v>0.1262</v>
      </c>
      <c r="Q337" s="19">
        <v>988.40234064922</v>
      </c>
      <c r="R337" s="19">
        <v>1723.1110022543</v>
      </c>
      <c r="S337" s="23">
        <v>1012.02532900263</v>
      </c>
      <c r="T337" s="16">
        <v>52.96</v>
      </c>
      <c r="U337" s="16">
        <v>1241.17955730205</v>
      </c>
      <c r="V337" s="16">
        <f t="shared" si="20"/>
        <v>1355.75667145176</v>
      </c>
      <c r="W337" s="16">
        <f t="shared" si="21"/>
        <v>1000.21383482593</v>
      </c>
      <c r="X337" s="16">
        <f t="shared" si="22"/>
        <v>1367.56816562847</v>
      </c>
      <c r="Y337" s="16">
        <f t="shared" si="23"/>
        <v>1000.21383482593</v>
      </c>
    </row>
    <row r="338" spans="1:25">
      <c r="A338" s="17" t="s">
        <v>171</v>
      </c>
      <c r="B338" s="17" t="s">
        <v>33</v>
      </c>
      <c r="C338" s="17">
        <v>52</v>
      </c>
      <c r="D338" s="17">
        <v>2017</v>
      </c>
      <c r="E338" s="17">
        <v>0.1131243</v>
      </c>
      <c r="F338" s="17">
        <v>26.5426440769263</v>
      </c>
      <c r="G338" s="17">
        <v>0.0161</v>
      </c>
      <c r="H338" s="17">
        <v>1.6266</v>
      </c>
      <c r="I338" s="17">
        <v>0.0695</v>
      </c>
      <c r="J338" s="17">
        <v>0.0156</v>
      </c>
      <c r="K338" s="17">
        <v>0.081</v>
      </c>
      <c r="L338" s="17">
        <v>3.63873986562093</v>
      </c>
      <c r="M338" s="17">
        <v>0.0080680039166938</v>
      </c>
      <c r="N338" s="17">
        <v>0.543662206784596</v>
      </c>
      <c r="O338" s="17"/>
      <c r="P338" s="17">
        <v>0.1327</v>
      </c>
      <c r="Q338" s="19">
        <v>988.40234064922</v>
      </c>
      <c r="R338" s="19">
        <v>1723.1110022543</v>
      </c>
      <c r="S338" s="23">
        <v>1012.02532900263</v>
      </c>
      <c r="T338" s="16">
        <v>54</v>
      </c>
      <c r="U338" s="16">
        <v>1241.17955730205</v>
      </c>
      <c r="V338" s="16">
        <f t="shared" si="20"/>
        <v>1355.75667145176</v>
      </c>
      <c r="W338" s="16">
        <f t="shared" si="21"/>
        <v>1000.21383482593</v>
      </c>
      <c r="X338" s="16">
        <f t="shared" si="22"/>
        <v>1367.56816562847</v>
      </c>
      <c r="Y338" s="16">
        <f t="shared" si="23"/>
        <v>1000.21383482593</v>
      </c>
    </row>
    <row r="339" spans="1:25">
      <c r="A339" s="17" t="s">
        <v>171</v>
      </c>
      <c r="B339" s="17" t="s">
        <v>33</v>
      </c>
      <c r="C339" s="17">
        <v>52</v>
      </c>
      <c r="D339" s="17">
        <v>2018</v>
      </c>
      <c r="E339" s="17">
        <v>0.1251391</v>
      </c>
      <c r="F339" s="17">
        <v>26.5588151053212</v>
      </c>
      <c r="G339" s="17">
        <v>0.0253</v>
      </c>
      <c r="H339" s="17">
        <v>1.1185</v>
      </c>
      <c r="I339" s="17">
        <v>0.0675</v>
      </c>
      <c r="J339" s="17">
        <v>0.0209999999999999</v>
      </c>
      <c r="K339" s="17">
        <v>0.081</v>
      </c>
      <c r="L339" s="17">
        <v>4.60469813664754</v>
      </c>
      <c r="M339" s="17">
        <v>0.00590695755300621</v>
      </c>
      <c r="N339" s="17">
        <v>0.645110367140578</v>
      </c>
      <c r="O339" s="17"/>
      <c r="P339" s="17">
        <v>0.1434</v>
      </c>
      <c r="Q339" s="19">
        <v>988.40234064922</v>
      </c>
      <c r="R339" s="19">
        <v>1723.1110022543</v>
      </c>
      <c r="S339" s="23">
        <v>1012.02532900263</v>
      </c>
      <c r="T339" s="16">
        <v>56</v>
      </c>
      <c r="U339" s="16">
        <v>1241.17955730205</v>
      </c>
      <c r="V339" s="16">
        <f t="shared" si="20"/>
        <v>1355.75667145176</v>
      </c>
      <c r="W339" s="16">
        <f t="shared" si="21"/>
        <v>1000.21383482593</v>
      </c>
      <c r="X339" s="16">
        <f t="shared" si="22"/>
        <v>1367.56816562847</v>
      </c>
      <c r="Y339" s="16">
        <f t="shared" si="23"/>
        <v>1000.21383482593</v>
      </c>
    </row>
    <row r="340" spans="1:25">
      <c r="A340" s="17" t="s">
        <v>171</v>
      </c>
      <c r="B340" s="17" t="s">
        <v>33</v>
      </c>
      <c r="C340" s="17">
        <v>52</v>
      </c>
      <c r="D340" s="17">
        <v>2019</v>
      </c>
      <c r="E340" s="17">
        <v>0.1036945</v>
      </c>
      <c r="F340" s="17">
        <v>26.6298421896983</v>
      </c>
      <c r="G340" s="17">
        <v>0.0184</v>
      </c>
      <c r="H340" s="17">
        <v>1.6966</v>
      </c>
      <c r="I340" s="17">
        <v>0.0595</v>
      </c>
      <c r="J340" s="17">
        <v>0.0290000000000001</v>
      </c>
      <c r="K340" s="17">
        <v>0.0874</v>
      </c>
      <c r="L340" s="17">
        <v>7.91873748779297</v>
      </c>
      <c r="M340" s="17">
        <v>0.00556693781780623</v>
      </c>
      <c r="N340" s="17">
        <v>0.321858227095712</v>
      </c>
      <c r="O340" s="17"/>
      <c r="P340" s="17">
        <v>0.1398</v>
      </c>
      <c r="Q340" s="19">
        <v>988.40234064922</v>
      </c>
      <c r="R340" s="19">
        <v>1723.1110022543</v>
      </c>
      <c r="S340" s="23">
        <v>1012.02532900263</v>
      </c>
      <c r="T340" s="16">
        <v>64.4</v>
      </c>
      <c r="U340" s="16">
        <v>1241.17955730205</v>
      </c>
      <c r="V340" s="16">
        <f t="shared" si="20"/>
        <v>1355.75667145176</v>
      </c>
      <c r="W340" s="16">
        <f t="shared" si="21"/>
        <v>1000.21383482593</v>
      </c>
      <c r="X340" s="16">
        <f t="shared" si="22"/>
        <v>1367.56816562847</v>
      </c>
      <c r="Y340" s="16">
        <f t="shared" si="23"/>
        <v>1000.21383482593</v>
      </c>
    </row>
    <row r="341" spans="1:25">
      <c r="A341" s="17" t="s">
        <v>172</v>
      </c>
      <c r="B341" s="17" t="s">
        <v>34</v>
      </c>
      <c r="C341" s="17">
        <v>137</v>
      </c>
      <c r="D341" s="17">
        <v>2012</v>
      </c>
      <c r="E341" s="17">
        <v>0.0005734</v>
      </c>
      <c r="F341" s="17">
        <v>23.6496116339417</v>
      </c>
      <c r="G341" s="17">
        <v>0.0087</v>
      </c>
      <c r="H341" s="17">
        <v>2.8949</v>
      </c>
      <c r="I341" s="17">
        <v>0.0786</v>
      </c>
      <c r="J341" s="17">
        <v>0.0265000000000001</v>
      </c>
      <c r="K341" s="17">
        <v>0.1384</v>
      </c>
      <c r="L341" s="17">
        <v>2.44398295084635</v>
      </c>
      <c r="M341" s="17">
        <v>0.0156851879164473</v>
      </c>
      <c r="N341" s="17">
        <v>0.526078287735971</v>
      </c>
      <c r="O341" s="17">
        <v>0.5875</v>
      </c>
      <c r="P341" s="17">
        <v>0.1253</v>
      </c>
      <c r="Q341" s="19">
        <v>897.394418822589</v>
      </c>
      <c r="R341" s="19">
        <v>1695.85730918548</v>
      </c>
      <c r="S341" s="23">
        <v>931.653271705954</v>
      </c>
      <c r="T341" s="16">
        <v>41.2761011648698</v>
      </c>
      <c r="U341" s="16">
        <v>1174.96833323801</v>
      </c>
      <c r="V341" s="16">
        <f t="shared" si="20"/>
        <v>1296.62586400403</v>
      </c>
      <c r="W341" s="16">
        <f t="shared" si="21"/>
        <v>914.523845264272</v>
      </c>
      <c r="X341" s="16">
        <f t="shared" si="22"/>
        <v>1313.75529044572</v>
      </c>
      <c r="Y341" s="16">
        <f t="shared" si="23"/>
        <v>914.523845264272</v>
      </c>
    </row>
    <row r="342" spans="1:25">
      <c r="A342" s="17" t="s">
        <v>172</v>
      </c>
      <c r="B342" s="17" t="s">
        <v>34</v>
      </c>
      <c r="C342" s="17">
        <v>137</v>
      </c>
      <c r="D342" s="17">
        <v>2013</v>
      </c>
      <c r="E342" s="17">
        <v>0.0022367</v>
      </c>
      <c r="F342" s="17">
        <v>23.9611459488341</v>
      </c>
      <c r="G342" s="17">
        <v>0.004</v>
      </c>
      <c r="H342" s="17">
        <v>6.2361</v>
      </c>
      <c r="I342" s="17">
        <v>0.0777</v>
      </c>
      <c r="J342" s="17">
        <v>0.0262</v>
      </c>
      <c r="K342" s="17">
        <v>0.1359</v>
      </c>
      <c r="L342" s="17">
        <v>1.13897359848022</v>
      </c>
      <c r="M342" s="17">
        <v>0.015075358764815</v>
      </c>
      <c r="N342" s="17">
        <v>0.499937386252207</v>
      </c>
      <c r="O342" s="17">
        <v>0.411</v>
      </c>
      <c r="P342" s="17">
        <v>0.1203</v>
      </c>
      <c r="Q342" s="19">
        <v>897.394418822589</v>
      </c>
      <c r="R342" s="19">
        <v>1695.85730918548</v>
      </c>
      <c r="S342" s="23">
        <v>931.653271705954</v>
      </c>
      <c r="T342" s="16">
        <v>46.2181951583406</v>
      </c>
      <c r="U342" s="16">
        <v>1174.96833323801</v>
      </c>
      <c r="V342" s="16">
        <f t="shared" si="20"/>
        <v>1296.62586400403</v>
      </c>
      <c r="W342" s="16">
        <f t="shared" si="21"/>
        <v>914.523845264272</v>
      </c>
      <c r="X342" s="16">
        <f t="shared" si="22"/>
        <v>1313.75529044572</v>
      </c>
      <c r="Y342" s="16">
        <f t="shared" si="23"/>
        <v>914.523845264272</v>
      </c>
    </row>
    <row r="343" spans="1:25">
      <c r="A343" s="17" t="s">
        <v>172</v>
      </c>
      <c r="B343" s="17" t="s">
        <v>34</v>
      </c>
      <c r="C343" s="17">
        <v>137</v>
      </c>
      <c r="D343" s="17">
        <v>2014</v>
      </c>
      <c r="E343" s="17">
        <v>0.0043393</v>
      </c>
      <c r="F343" s="17">
        <v>24.230895680232</v>
      </c>
      <c r="G343" s="17">
        <v>0.0061</v>
      </c>
      <c r="H343" s="17">
        <v>4.0777</v>
      </c>
      <c r="I343" s="17">
        <v>0.0743000000000001</v>
      </c>
      <c r="J343" s="17">
        <v>0.0198999999999999</v>
      </c>
      <c r="K343" s="17">
        <v>0.1216</v>
      </c>
      <c r="L343" s="17">
        <v>1.23634880701701</v>
      </c>
      <c r="M343" s="17">
        <v>0</v>
      </c>
      <c r="N343" s="17"/>
      <c r="O343" s="17">
        <v>0.3518</v>
      </c>
      <c r="P343" s="17">
        <v>0.1126</v>
      </c>
      <c r="Q343" s="19">
        <v>897.394418822589</v>
      </c>
      <c r="R343" s="19">
        <v>1695.85730918548</v>
      </c>
      <c r="S343" s="23">
        <v>931.653271705954</v>
      </c>
      <c r="T343" s="16">
        <v>48.796343321483</v>
      </c>
      <c r="U343" s="16">
        <v>1174.96833323801</v>
      </c>
      <c r="V343" s="16">
        <f t="shared" si="20"/>
        <v>1296.62586400403</v>
      </c>
      <c r="W343" s="16">
        <f t="shared" si="21"/>
        <v>914.523845264272</v>
      </c>
      <c r="X343" s="16">
        <f t="shared" si="22"/>
        <v>1313.75529044572</v>
      </c>
      <c r="Y343" s="16">
        <f t="shared" si="23"/>
        <v>914.523845264272</v>
      </c>
    </row>
    <row r="344" spans="1:25">
      <c r="A344" s="17" t="s">
        <v>172</v>
      </c>
      <c r="B344" s="17" t="s">
        <v>34</v>
      </c>
      <c r="C344" s="17">
        <v>137</v>
      </c>
      <c r="D344" s="17">
        <v>2015</v>
      </c>
      <c r="E344" s="17">
        <v>0.0147238</v>
      </c>
      <c r="F344" s="17">
        <v>24.2386655099877</v>
      </c>
      <c r="G344" s="17">
        <v>0.0175</v>
      </c>
      <c r="H344" s="17">
        <v>1.5129</v>
      </c>
      <c r="I344" s="17">
        <v>0.0704000000000001</v>
      </c>
      <c r="J344" s="17">
        <v>0.0144</v>
      </c>
      <c r="K344" s="17">
        <v>0.1334</v>
      </c>
      <c r="L344" s="17">
        <v>1.81286647796631</v>
      </c>
      <c r="M344" s="17">
        <v>0.0136163333538776</v>
      </c>
      <c r="N344" s="17">
        <v>0.356147050201919</v>
      </c>
      <c r="O344" s="17">
        <v>0.3847</v>
      </c>
      <c r="P344" s="17">
        <v>0.1197</v>
      </c>
      <c r="Q344" s="19">
        <v>897.394418822589</v>
      </c>
      <c r="R344" s="19">
        <v>1695.85730918548</v>
      </c>
      <c r="S344" s="23">
        <v>931.653271705954</v>
      </c>
      <c r="T344" s="16">
        <v>50.2496996600637</v>
      </c>
      <c r="U344" s="16">
        <v>1174.96833323801</v>
      </c>
      <c r="V344" s="16">
        <f t="shared" si="20"/>
        <v>1296.62586400403</v>
      </c>
      <c r="W344" s="16">
        <f t="shared" si="21"/>
        <v>914.523845264272</v>
      </c>
      <c r="X344" s="16">
        <f t="shared" si="22"/>
        <v>1313.75529044572</v>
      </c>
      <c r="Y344" s="16">
        <f t="shared" si="23"/>
        <v>914.523845264272</v>
      </c>
    </row>
    <row r="345" spans="1:25">
      <c r="A345" s="17" t="s">
        <v>172</v>
      </c>
      <c r="B345" s="17" t="s">
        <v>34</v>
      </c>
      <c r="C345" s="17">
        <v>137</v>
      </c>
      <c r="D345" s="17">
        <v>2016</v>
      </c>
      <c r="E345" s="17">
        <v>0.0209635</v>
      </c>
      <c r="F345" s="17">
        <v>24.3498582913639</v>
      </c>
      <c r="G345" s="17">
        <v>0.0178</v>
      </c>
      <c r="H345" s="17">
        <v>1.508</v>
      </c>
      <c r="I345" s="17">
        <v>0.0684999999999999</v>
      </c>
      <c r="J345" s="17">
        <v>0.02</v>
      </c>
      <c r="K345" s="17">
        <v>0.1133</v>
      </c>
      <c r="L345" s="17">
        <v>3.64832796732585</v>
      </c>
      <c r="M345" s="17">
        <v>0.00623128816188375</v>
      </c>
      <c r="N345" s="17">
        <v>0.640563589432508</v>
      </c>
      <c r="O345" s="17">
        <v>0.4705</v>
      </c>
      <c r="P345" s="17">
        <v>0.1175</v>
      </c>
      <c r="Q345" s="19">
        <v>897.394418822589</v>
      </c>
      <c r="R345" s="19">
        <v>1695.85730918548</v>
      </c>
      <c r="S345" s="23">
        <v>931.653271705954</v>
      </c>
      <c r="T345" s="16">
        <v>52.958500669344</v>
      </c>
      <c r="U345" s="16">
        <v>1174.96833323801</v>
      </c>
      <c r="V345" s="16">
        <f t="shared" si="20"/>
        <v>1296.62586400403</v>
      </c>
      <c r="W345" s="16">
        <f t="shared" si="21"/>
        <v>914.523845264272</v>
      </c>
      <c r="X345" s="16">
        <f t="shared" si="22"/>
        <v>1313.75529044572</v>
      </c>
      <c r="Y345" s="16">
        <f t="shared" si="23"/>
        <v>914.523845264272</v>
      </c>
    </row>
    <row r="346" spans="1:25">
      <c r="A346" s="17" t="s">
        <v>172</v>
      </c>
      <c r="B346" s="17" t="s">
        <v>34</v>
      </c>
      <c r="C346" s="17">
        <v>137</v>
      </c>
      <c r="D346" s="17">
        <v>2017</v>
      </c>
      <c r="E346" s="17">
        <v>0.0357301</v>
      </c>
      <c r="F346" s="17">
        <v>24.4990719952698</v>
      </c>
      <c r="G346" s="17">
        <v>0.0247</v>
      </c>
      <c r="H346" s="17">
        <v>1.8313</v>
      </c>
      <c r="I346" s="17">
        <v>0.0695</v>
      </c>
      <c r="J346" s="17">
        <v>0.0156</v>
      </c>
      <c r="K346" s="17">
        <v>0.081</v>
      </c>
      <c r="L346" s="17">
        <v>3.63873986562093</v>
      </c>
      <c r="M346" s="17">
        <v>0.00405175986526899</v>
      </c>
      <c r="N346" s="17">
        <v>0.746847292994681</v>
      </c>
      <c r="O346" s="17">
        <v>0.563</v>
      </c>
      <c r="P346" s="17">
        <v>0.1224</v>
      </c>
      <c r="Q346" s="19">
        <v>897.394418822589</v>
      </c>
      <c r="R346" s="19">
        <v>1695.85730918548</v>
      </c>
      <c r="S346" s="23">
        <v>931.653271705954</v>
      </c>
      <c r="T346" s="16">
        <v>54</v>
      </c>
      <c r="U346" s="16">
        <v>1174.96833323801</v>
      </c>
      <c r="V346" s="16">
        <f t="shared" si="20"/>
        <v>1296.62586400403</v>
      </c>
      <c r="W346" s="16">
        <f t="shared" si="21"/>
        <v>914.523845264272</v>
      </c>
      <c r="X346" s="16">
        <f t="shared" si="22"/>
        <v>1313.75529044572</v>
      </c>
      <c r="Y346" s="16">
        <f t="shared" si="23"/>
        <v>914.523845264272</v>
      </c>
    </row>
    <row r="347" spans="1:25">
      <c r="A347" s="17" t="s">
        <v>172</v>
      </c>
      <c r="B347" s="17" t="s">
        <v>34</v>
      </c>
      <c r="C347" s="17">
        <v>137</v>
      </c>
      <c r="D347" s="17">
        <v>2019</v>
      </c>
      <c r="E347" s="17">
        <v>0.083528</v>
      </c>
      <c r="F347" s="17">
        <v>25.07679236201</v>
      </c>
      <c r="G347" s="17">
        <v>0.0294</v>
      </c>
      <c r="H347" s="17">
        <v>1.6948</v>
      </c>
      <c r="I347" s="17">
        <v>0.0595</v>
      </c>
      <c r="J347" s="17">
        <v>0.0290000000000001</v>
      </c>
      <c r="K347" s="17">
        <v>0.0874</v>
      </c>
      <c r="L347" s="17">
        <v>7.91873748779297</v>
      </c>
      <c r="M347" s="17">
        <v>0.00139397461893646</v>
      </c>
      <c r="N347" s="17">
        <v>-0.25524659788482</v>
      </c>
      <c r="O347" s="17">
        <v>0.85</v>
      </c>
      <c r="P347" s="17">
        <v>0.126</v>
      </c>
      <c r="Q347" s="19">
        <v>897.394418822589</v>
      </c>
      <c r="R347" s="19">
        <v>1695.85730918548</v>
      </c>
      <c r="S347" s="23">
        <v>931.653271705954</v>
      </c>
      <c r="T347" s="16">
        <v>64.4</v>
      </c>
      <c r="U347" s="16">
        <v>1174.96833323801</v>
      </c>
      <c r="V347" s="16">
        <f t="shared" si="20"/>
        <v>1296.62586400403</v>
      </c>
      <c r="W347" s="16">
        <f t="shared" si="21"/>
        <v>914.523845264272</v>
      </c>
      <c r="X347" s="16">
        <f t="shared" si="22"/>
        <v>1313.75529044572</v>
      </c>
      <c r="Y347" s="16">
        <f t="shared" si="23"/>
        <v>914.523845264272</v>
      </c>
    </row>
    <row r="348" spans="1:25">
      <c r="A348" s="17" t="s">
        <v>173</v>
      </c>
      <c r="B348" s="17" t="s">
        <v>35</v>
      </c>
      <c r="C348" s="17">
        <v>175</v>
      </c>
      <c r="D348" s="17">
        <v>2009</v>
      </c>
      <c r="E348" s="17">
        <v>0.0022318</v>
      </c>
      <c r="F348" s="17">
        <v>23.3968445448188</v>
      </c>
      <c r="G348" s="17">
        <v>0.0086</v>
      </c>
      <c r="H348" s="17">
        <v>1.9931</v>
      </c>
      <c r="I348" s="17">
        <v>0.0940000000000001</v>
      </c>
      <c r="J348" s="17">
        <v>-0.00689999999999998</v>
      </c>
      <c r="K348" s="17">
        <v>0.285</v>
      </c>
      <c r="L348" s="17">
        <v>1.27623919169108</v>
      </c>
      <c r="M348" s="17">
        <v>0.0105437560594546</v>
      </c>
      <c r="N348" s="17">
        <v>0.528429045157847</v>
      </c>
      <c r="O348" s="17">
        <v>0.4608</v>
      </c>
      <c r="P348" s="17">
        <v>0.1117</v>
      </c>
      <c r="Q348" s="19">
        <v>137.243697009384</v>
      </c>
      <c r="R348" s="19">
        <v>1103.8723642409</v>
      </c>
      <c r="S348" s="23">
        <v>72.9611916171434</v>
      </c>
      <c r="T348" s="16">
        <v>46.4746019711903</v>
      </c>
      <c r="U348" s="16">
        <v>438.025750955808</v>
      </c>
      <c r="V348" s="16">
        <f t="shared" si="20"/>
        <v>620.558030625142</v>
      </c>
      <c r="W348" s="16">
        <f t="shared" si="21"/>
        <v>105.102444313264</v>
      </c>
      <c r="X348" s="16">
        <f t="shared" si="22"/>
        <v>588.416777929022</v>
      </c>
      <c r="Y348" s="16">
        <f t="shared" si="23"/>
        <v>105.102444313264</v>
      </c>
    </row>
    <row r="349" spans="1:25">
      <c r="A349" s="17" t="s">
        <v>173</v>
      </c>
      <c r="B349" s="17" t="s">
        <v>35</v>
      </c>
      <c r="C349" s="17">
        <v>175</v>
      </c>
      <c r="D349" s="17">
        <v>2010</v>
      </c>
      <c r="E349" s="17">
        <v>0.0007888</v>
      </c>
      <c r="F349" s="17">
        <v>23.6562755220067</v>
      </c>
      <c r="G349" s="17">
        <v>0.0019</v>
      </c>
      <c r="H349" s="17">
        <v>10.6405</v>
      </c>
      <c r="I349" s="17">
        <v>0.1064</v>
      </c>
      <c r="J349" s="17">
        <v>0.0331999999999999</v>
      </c>
      <c r="K349" s="17">
        <v>0.1973</v>
      </c>
      <c r="L349" s="17">
        <v>0.988881715138753</v>
      </c>
      <c r="M349" s="17">
        <v>0.0127448254188825</v>
      </c>
      <c r="N349" s="17">
        <v>0.513564633477198</v>
      </c>
      <c r="O349" s="17"/>
      <c r="P349" s="17">
        <v>0.1482</v>
      </c>
      <c r="Q349" s="19">
        <v>137.243697009384</v>
      </c>
      <c r="R349" s="19">
        <v>1103.8723642409</v>
      </c>
      <c r="S349" s="23">
        <v>72.9611916171434</v>
      </c>
      <c r="T349" s="16">
        <v>51.1474205984946</v>
      </c>
      <c r="U349" s="16">
        <v>438.025750955808</v>
      </c>
      <c r="V349" s="16">
        <f t="shared" si="20"/>
        <v>620.558030625142</v>
      </c>
      <c r="W349" s="16">
        <f t="shared" si="21"/>
        <v>105.102444313264</v>
      </c>
      <c r="X349" s="16">
        <f t="shared" si="22"/>
        <v>588.416777929022</v>
      </c>
      <c r="Y349" s="16">
        <f t="shared" si="23"/>
        <v>105.102444313264</v>
      </c>
    </row>
    <row r="350" spans="1:25">
      <c r="A350" s="17" t="s">
        <v>173</v>
      </c>
      <c r="B350" s="17" t="s">
        <v>35</v>
      </c>
      <c r="C350" s="17">
        <v>175</v>
      </c>
      <c r="D350" s="17">
        <v>2011</v>
      </c>
      <c r="E350" s="17">
        <v>0.0040134</v>
      </c>
      <c r="F350" s="17">
        <v>23.8510026607007</v>
      </c>
      <c r="G350" s="17">
        <v>0.0057</v>
      </c>
      <c r="H350" s="17">
        <v>4.3982</v>
      </c>
      <c r="I350" s="17">
        <v>0.0955</v>
      </c>
      <c r="J350" s="17">
        <v>0.0539</v>
      </c>
      <c r="K350" s="17">
        <v>0.1361</v>
      </c>
      <c r="L350" s="17">
        <v>1.70636353492737</v>
      </c>
      <c r="M350" s="17">
        <v>0.0152609068477666</v>
      </c>
      <c r="N350" s="17">
        <v>0.491142851512295</v>
      </c>
      <c r="O350" s="17"/>
      <c r="P350" s="17">
        <v>0.1363</v>
      </c>
      <c r="Q350" s="19">
        <v>137.243697009384</v>
      </c>
      <c r="R350" s="19">
        <v>1103.8723642409</v>
      </c>
      <c r="S350" s="23">
        <v>72.9611916171434</v>
      </c>
      <c r="T350" s="16">
        <v>55.8667398865092</v>
      </c>
      <c r="U350" s="16">
        <v>438.025750955808</v>
      </c>
      <c r="V350" s="16">
        <f t="shared" si="20"/>
        <v>620.558030625142</v>
      </c>
      <c r="W350" s="16">
        <f t="shared" si="21"/>
        <v>105.102444313264</v>
      </c>
      <c r="X350" s="16">
        <f t="shared" si="22"/>
        <v>588.416777929022</v>
      </c>
      <c r="Y350" s="16">
        <f t="shared" si="23"/>
        <v>105.102444313264</v>
      </c>
    </row>
    <row r="351" spans="1:25">
      <c r="A351" s="17" t="s">
        <v>173</v>
      </c>
      <c r="B351" s="17" t="s">
        <v>35</v>
      </c>
      <c r="C351" s="17">
        <v>175</v>
      </c>
      <c r="D351" s="17">
        <v>2012</v>
      </c>
      <c r="E351" s="17">
        <v>0.0030153</v>
      </c>
      <c r="F351" s="17">
        <v>23.9844293373754</v>
      </c>
      <c r="G351" s="17">
        <v>0.0118</v>
      </c>
      <c r="H351" s="17">
        <v>2.5494</v>
      </c>
      <c r="I351" s="17">
        <v>0.0786</v>
      </c>
      <c r="J351" s="17">
        <v>0.0265000000000001</v>
      </c>
      <c r="K351" s="17">
        <v>0.1384</v>
      </c>
      <c r="L351" s="17">
        <v>2.44398295084635</v>
      </c>
      <c r="M351" s="17">
        <v>0.014553623907289</v>
      </c>
      <c r="N351" s="17">
        <v>0.564774622457747</v>
      </c>
      <c r="O351" s="17"/>
      <c r="P351" s="17">
        <v>0.1505</v>
      </c>
      <c r="Q351" s="19">
        <v>137.243697009384</v>
      </c>
      <c r="R351" s="19">
        <v>1103.8723642409</v>
      </c>
      <c r="S351" s="23">
        <v>72.9611916171434</v>
      </c>
      <c r="T351" s="16">
        <v>58.8095672813584</v>
      </c>
      <c r="U351" s="16">
        <v>438.025750955808</v>
      </c>
      <c r="V351" s="16">
        <f t="shared" si="20"/>
        <v>620.558030625142</v>
      </c>
      <c r="W351" s="16">
        <f t="shared" si="21"/>
        <v>105.102444313264</v>
      </c>
      <c r="X351" s="16">
        <f t="shared" si="22"/>
        <v>588.416777929022</v>
      </c>
      <c r="Y351" s="16">
        <f t="shared" si="23"/>
        <v>105.102444313264</v>
      </c>
    </row>
    <row r="352" spans="1:25">
      <c r="A352" s="17" t="s">
        <v>173</v>
      </c>
      <c r="B352" s="17" t="s">
        <v>35</v>
      </c>
      <c r="C352" s="17">
        <v>175</v>
      </c>
      <c r="D352" s="17">
        <v>2013</v>
      </c>
      <c r="E352" s="17">
        <v>0.0100066</v>
      </c>
      <c r="F352" s="17">
        <v>24.1348307088152</v>
      </c>
      <c r="G352" s="17">
        <v>0.0142</v>
      </c>
      <c r="H352" s="17">
        <v>1.9493</v>
      </c>
      <c r="I352" s="17">
        <v>0.0777</v>
      </c>
      <c r="J352" s="17">
        <v>0.0262</v>
      </c>
      <c r="K352" s="17">
        <v>0.1359</v>
      </c>
      <c r="L352" s="17">
        <v>1.13897359848022</v>
      </c>
      <c r="M352" s="17">
        <v>0.00774601754746001</v>
      </c>
      <c r="N352" s="17">
        <v>0.734348232175911</v>
      </c>
      <c r="O352" s="17"/>
      <c r="P352" s="17">
        <v>0.1465</v>
      </c>
      <c r="Q352" s="19">
        <v>137.243697009384</v>
      </c>
      <c r="R352" s="19">
        <v>1103.8723642409</v>
      </c>
      <c r="S352" s="23">
        <v>72.9611916171434</v>
      </c>
      <c r="T352" s="16">
        <v>60.567479083303</v>
      </c>
      <c r="U352" s="16">
        <v>438.025750955808</v>
      </c>
      <c r="V352" s="16">
        <f t="shared" si="20"/>
        <v>620.558030625142</v>
      </c>
      <c r="W352" s="16">
        <f t="shared" si="21"/>
        <v>105.102444313264</v>
      </c>
      <c r="X352" s="16">
        <f t="shared" si="22"/>
        <v>588.416777929022</v>
      </c>
      <c r="Y352" s="16">
        <f t="shared" si="23"/>
        <v>105.102444313264</v>
      </c>
    </row>
    <row r="353" spans="1:25">
      <c r="A353" s="17" t="s">
        <v>173</v>
      </c>
      <c r="B353" s="17" t="s">
        <v>35</v>
      </c>
      <c r="C353" s="17">
        <v>175</v>
      </c>
      <c r="D353" s="17">
        <v>2014</v>
      </c>
      <c r="E353" s="17">
        <v>0.0088846</v>
      </c>
      <c r="F353" s="17">
        <v>24.1688677477287</v>
      </c>
      <c r="G353" s="17">
        <v>0.0119</v>
      </c>
      <c r="H353" s="17">
        <v>2.5108</v>
      </c>
      <c r="I353" s="17">
        <v>0.0743000000000001</v>
      </c>
      <c r="J353" s="17">
        <v>0.0198999999999999</v>
      </c>
      <c r="K353" s="17">
        <v>0.1216</v>
      </c>
      <c r="L353" s="17">
        <v>1.23634880701701</v>
      </c>
      <c r="M353" s="17">
        <v>0.00829232339797238</v>
      </c>
      <c r="N353" s="17">
        <v>0.724913708727407</v>
      </c>
      <c r="O353" s="17"/>
      <c r="P353" s="17">
        <v>0.1441</v>
      </c>
      <c r="Q353" s="19">
        <v>137.243697009384</v>
      </c>
      <c r="R353" s="19">
        <v>1103.8723642409</v>
      </c>
      <c r="S353" s="23">
        <v>72.9611916171434</v>
      </c>
      <c r="T353" s="16">
        <v>62.7814088598402</v>
      </c>
      <c r="U353" s="16">
        <v>438.025750955808</v>
      </c>
      <c r="V353" s="16">
        <f t="shared" si="20"/>
        <v>620.558030625142</v>
      </c>
      <c r="W353" s="16">
        <f t="shared" si="21"/>
        <v>105.102444313264</v>
      </c>
      <c r="X353" s="16">
        <f t="shared" si="22"/>
        <v>588.416777929022</v>
      </c>
      <c r="Y353" s="16">
        <f t="shared" si="23"/>
        <v>105.102444313264</v>
      </c>
    </row>
    <row r="354" spans="1:25">
      <c r="A354" s="17" t="s">
        <v>173</v>
      </c>
      <c r="B354" s="17" t="s">
        <v>35</v>
      </c>
      <c r="C354" s="17">
        <v>175</v>
      </c>
      <c r="D354" s="17">
        <v>2015</v>
      </c>
      <c r="E354" s="17">
        <v>0.0212543</v>
      </c>
      <c r="F354" s="17">
        <v>24.2296138153764</v>
      </c>
      <c r="G354" s="17">
        <v>0.0126</v>
      </c>
      <c r="H354" s="17">
        <v>2.6986</v>
      </c>
      <c r="I354" s="17">
        <v>0.0704000000000001</v>
      </c>
      <c r="J354" s="17">
        <v>0.0144</v>
      </c>
      <c r="K354" s="17">
        <v>0.1334</v>
      </c>
      <c r="L354" s="17">
        <v>1.81286647796631</v>
      </c>
      <c r="M354" s="17">
        <v>0.00658157847424637</v>
      </c>
      <c r="N354" s="17">
        <v>0.760547343587518</v>
      </c>
      <c r="O354" s="17"/>
      <c r="P354" s="17">
        <v>0.1223</v>
      </c>
      <c r="Q354" s="19">
        <v>137.243697009384</v>
      </c>
      <c r="R354" s="19">
        <v>1103.8723642409</v>
      </c>
      <c r="S354" s="23">
        <v>72.9611916171434</v>
      </c>
      <c r="T354" s="16">
        <v>64.9214659685864</v>
      </c>
      <c r="U354" s="16">
        <v>438.025750955808</v>
      </c>
      <c r="V354" s="16">
        <f t="shared" si="20"/>
        <v>620.558030625142</v>
      </c>
      <c r="W354" s="16">
        <f t="shared" si="21"/>
        <v>105.102444313264</v>
      </c>
      <c r="X354" s="16">
        <f t="shared" si="22"/>
        <v>588.416777929022</v>
      </c>
      <c r="Y354" s="16">
        <f t="shared" si="23"/>
        <v>105.102444313264</v>
      </c>
    </row>
    <row r="355" spans="1:25">
      <c r="A355" s="17" t="s">
        <v>173</v>
      </c>
      <c r="B355" s="17" t="s">
        <v>35</v>
      </c>
      <c r="C355" s="17">
        <v>175</v>
      </c>
      <c r="D355" s="17">
        <v>2016</v>
      </c>
      <c r="E355" s="17">
        <v>0.0367573</v>
      </c>
      <c r="F355" s="17">
        <v>24.3566165219953</v>
      </c>
      <c r="G355" s="17">
        <v>0.0125</v>
      </c>
      <c r="H355" s="17">
        <v>2.9657</v>
      </c>
      <c r="I355" s="17">
        <v>0.0684999999999999</v>
      </c>
      <c r="J355" s="17">
        <v>0.02</v>
      </c>
      <c r="K355" s="17">
        <v>0.1133</v>
      </c>
      <c r="L355" s="17">
        <v>3.64832796732585</v>
      </c>
      <c r="M355" s="17">
        <v>0.00638540912233913</v>
      </c>
      <c r="N355" s="17">
        <v>0.760683127601765</v>
      </c>
      <c r="O355" s="17">
        <v>0.4454</v>
      </c>
      <c r="P355" s="17">
        <v>0.1135</v>
      </c>
      <c r="Q355" s="19">
        <v>137.243697009384</v>
      </c>
      <c r="R355" s="19">
        <v>1103.8723642409</v>
      </c>
      <c r="S355" s="23">
        <v>72.9611916171434</v>
      </c>
      <c r="T355" s="16">
        <v>64.9731663685152</v>
      </c>
      <c r="U355" s="16">
        <v>438.025750955808</v>
      </c>
      <c r="V355" s="16">
        <f t="shared" si="20"/>
        <v>620.558030625142</v>
      </c>
      <c r="W355" s="16">
        <f t="shared" si="21"/>
        <v>105.102444313264</v>
      </c>
      <c r="X355" s="16">
        <f t="shared" si="22"/>
        <v>588.416777929022</v>
      </c>
      <c r="Y355" s="16">
        <f t="shared" si="23"/>
        <v>105.102444313264</v>
      </c>
    </row>
    <row r="356" spans="1:25">
      <c r="A356" s="17" t="s">
        <v>173</v>
      </c>
      <c r="B356" s="17" t="s">
        <v>35</v>
      </c>
      <c r="C356" s="17">
        <v>175</v>
      </c>
      <c r="D356" s="17">
        <v>2017</v>
      </c>
      <c r="E356" s="17">
        <v>0.0767493</v>
      </c>
      <c r="F356" s="17">
        <v>24.5161847528792</v>
      </c>
      <c r="G356" s="17">
        <v>0.0095</v>
      </c>
      <c r="H356" s="17">
        <v>4.16</v>
      </c>
      <c r="I356" s="17">
        <v>0.0695</v>
      </c>
      <c r="J356" s="17">
        <v>0.0156</v>
      </c>
      <c r="K356" s="17">
        <v>0.081</v>
      </c>
      <c r="L356" s="17">
        <v>3.63873986562093</v>
      </c>
      <c r="M356" s="17">
        <v>0.00709957502736705</v>
      </c>
      <c r="N356" s="17">
        <v>0.70190322063578</v>
      </c>
      <c r="O356" s="17">
        <v>0.4816</v>
      </c>
      <c r="P356" s="17">
        <v>0.1413</v>
      </c>
      <c r="Q356" s="19">
        <v>137.243697009384</v>
      </c>
      <c r="R356" s="19">
        <v>1103.8723642409</v>
      </c>
      <c r="S356" s="23">
        <v>72.9611916171434</v>
      </c>
      <c r="T356" s="16">
        <v>65</v>
      </c>
      <c r="U356" s="16">
        <v>438.025750955808</v>
      </c>
      <c r="V356" s="16">
        <f t="shared" si="20"/>
        <v>620.558030625142</v>
      </c>
      <c r="W356" s="16">
        <f t="shared" si="21"/>
        <v>105.102444313264</v>
      </c>
      <c r="X356" s="16">
        <f t="shared" si="22"/>
        <v>588.416777929022</v>
      </c>
      <c r="Y356" s="16">
        <f t="shared" si="23"/>
        <v>105.102444313264</v>
      </c>
    </row>
    <row r="357" spans="1:25">
      <c r="A357" s="17" t="s">
        <v>173</v>
      </c>
      <c r="B357" s="17" t="s">
        <v>35</v>
      </c>
      <c r="C357" s="17">
        <v>175</v>
      </c>
      <c r="D357" s="17">
        <v>2018</v>
      </c>
      <c r="E357" s="17">
        <v>0.1073569</v>
      </c>
      <c r="F357" s="17">
        <v>24.6753586293388</v>
      </c>
      <c r="G357" s="17">
        <v>0.0066</v>
      </c>
      <c r="H357" s="17">
        <v>6.5942</v>
      </c>
      <c r="I357" s="17">
        <v>0.0675</v>
      </c>
      <c r="J357" s="17">
        <v>0.0209999999999999</v>
      </c>
      <c r="K357" s="17">
        <v>0.081</v>
      </c>
      <c r="L357" s="17">
        <v>4.60469813664754</v>
      </c>
      <c r="M357" s="17">
        <v>0.00938971167496726</v>
      </c>
      <c r="N357" s="17">
        <v>0.615399813312004</v>
      </c>
      <c r="O357" s="17"/>
      <c r="P357" s="17">
        <v>0.1345</v>
      </c>
      <c r="Q357" s="19">
        <v>137.243697009384</v>
      </c>
      <c r="R357" s="19">
        <v>1103.8723642409</v>
      </c>
      <c r="S357" s="23">
        <v>72.9611916171434</v>
      </c>
      <c r="T357" s="16">
        <v>65</v>
      </c>
      <c r="U357" s="16">
        <v>438.025750955808</v>
      </c>
      <c r="V357" s="16">
        <f t="shared" si="20"/>
        <v>620.558030625142</v>
      </c>
      <c r="W357" s="16">
        <f t="shared" si="21"/>
        <v>105.102444313264</v>
      </c>
      <c r="X357" s="16">
        <f t="shared" si="22"/>
        <v>588.416777929022</v>
      </c>
      <c r="Y357" s="16">
        <f t="shared" si="23"/>
        <v>105.102444313264</v>
      </c>
    </row>
    <row r="358" spans="1:25">
      <c r="A358" s="17" t="s">
        <v>173</v>
      </c>
      <c r="B358" s="17" t="s">
        <v>35</v>
      </c>
      <c r="C358" s="17">
        <v>175</v>
      </c>
      <c r="D358" s="17">
        <v>2019</v>
      </c>
      <c r="E358" s="17">
        <v>0.0986871</v>
      </c>
      <c r="F358" s="17">
        <v>24.9888300047835</v>
      </c>
      <c r="G358" s="17">
        <v>0.0059</v>
      </c>
      <c r="H358" s="17">
        <v>6.2942</v>
      </c>
      <c r="I358" s="17">
        <v>0.0595</v>
      </c>
      <c r="J358" s="17">
        <v>0.0290000000000001</v>
      </c>
      <c r="K358" s="17">
        <v>0.0874</v>
      </c>
      <c r="L358" s="17">
        <v>7.91873748779297</v>
      </c>
      <c r="M358" s="17">
        <v>0.0106309270699118</v>
      </c>
      <c r="N358" s="17">
        <v>0.361238296252752</v>
      </c>
      <c r="O358" s="17"/>
      <c r="P358" s="17">
        <v>0.133</v>
      </c>
      <c r="Q358" s="19">
        <v>137.243697009384</v>
      </c>
      <c r="R358" s="19">
        <v>1103.8723642409</v>
      </c>
      <c r="S358" s="23">
        <v>72.9611916171434</v>
      </c>
      <c r="T358" s="16">
        <v>64</v>
      </c>
      <c r="U358" s="16">
        <v>438.025750955808</v>
      </c>
      <c r="V358" s="16">
        <f t="shared" si="20"/>
        <v>620.558030625142</v>
      </c>
      <c r="W358" s="16">
        <f t="shared" si="21"/>
        <v>105.102444313264</v>
      </c>
      <c r="X358" s="16">
        <f t="shared" si="22"/>
        <v>588.416777929022</v>
      </c>
      <c r="Y358" s="16">
        <f t="shared" si="23"/>
        <v>105.102444313264</v>
      </c>
    </row>
    <row r="359" spans="1:25">
      <c r="A359" s="17" t="s">
        <v>174</v>
      </c>
      <c r="B359" s="17" t="s">
        <v>36</v>
      </c>
      <c r="C359" s="17">
        <v>45</v>
      </c>
      <c r="D359" s="17">
        <v>2010</v>
      </c>
      <c r="E359" s="17">
        <v>0.0051121</v>
      </c>
      <c r="F359" s="17">
        <v>24.1563370652137</v>
      </c>
      <c r="G359" s="17">
        <v>0.0109</v>
      </c>
      <c r="H359" s="17">
        <v>3.3074</v>
      </c>
      <c r="I359" s="17">
        <v>0.1064</v>
      </c>
      <c r="J359" s="17">
        <v>0.0331999999999999</v>
      </c>
      <c r="K359" s="17">
        <v>0.1973</v>
      </c>
      <c r="L359" s="17">
        <v>0.988881715138753</v>
      </c>
      <c r="M359" s="17">
        <v>0.0133089213817417</v>
      </c>
      <c r="N359" s="17">
        <v>0.505125317790683</v>
      </c>
      <c r="O359" s="17"/>
      <c r="P359" s="17">
        <v>0.1429</v>
      </c>
      <c r="Q359" s="19">
        <v>1378.48204532104</v>
      </c>
      <c r="R359" s="19">
        <v>2045.26132550499</v>
      </c>
      <c r="S359" s="23">
        <v>1402.8733769677</v>
      </c>
      <c r="T359" s="16">
        <v>30.2184466019417</v>
      </c>
      <c r="U359" s="16">
        <v>1608.87224926458</v>
      </c>
      <c r="V359" s="16">
        <f t="shared" si="20"/>
        <v>1711.87168541302</v>
      </c>
      <c r="W359" s="16">
        <f t="shared" si="21"/>
        <v>1390.67771114437</v>
      </c>
      <c r="X359" s="16">
        <f t="shared" si="22"/>
        <v>1724.06735123635</v>
      </c>
      <c r="Y359" s="16">
        <f t="shared" si="23"/>
        <v>1390.67771114437</v>
      </c>
    </row>
    <row r="360" spans="1:25">
      <c r="A360" s="17" t="s">
        <v>174</v>
      </c>
      <c r="B360" s="17" t="s">
        <v>36</v>
      </c>
      <c r="C360" s="17">
        <v>45</v>
      </c>
      <c r="D360" s="17">
        <v>2011</v>
      </c>
      <c r="E360" s="17">
        <v>0.0021018</v>
      </c>
      <c r="F360" s="17">
        <v>24.5720851563021</v>
      </c>
      <c r="G360" s="17">
        <v>0.0112</v>
      </c>
      <c r="H360" s="17">
        <v>3.7993</v>
      </c>
      <c r="I360" s="17">
        <v>0.0955</v>
      </c>
      <c r="J360" s="17">
        <v>0.0539</v>
      </c>
      <c r="K360" s="17">
        <v>0.1361</v>
      </c>
      <c r="L360" s="17">
        <v>1.70636353492737</v>
      </c>
      <c r="M360" s="17">
        <v>0.0127363581943335</v>
      </c>
      <c r="N360" s="17">
        <v>0.574762743746328</v>
      </c>
      <c r="O360" s="17"/>
      <c r="P360" s="17">
        <v>0.1975</v>
      </c>
      <c r="Q360" s="19">
        <v>1378.48204532104</v>
      </c>
      <c r="R360" s="19">
        <v>2045.26132550499</v>
      </c>
      <c r="S360" s="23">
        <v>1402.8733769677</v>
      </c>
      <c r="T360" s="16">
        <v>34.4117564098948</v>
      </c>
      <c r="U360" s="16">
        <v>1608.87224926458</v>
      </c>
      <c r="V360" s="16">
        <f t="shared" si="20"/>
        <v>1711.87168541302</v>
      </c>
      <c r="W360" s="16">
        <f t="shared" si="21"/>
        <v>1390.67771114437</v>
      </c>
      <c r="X360" s="16">
        <f t="shared" si="22"/>
        <v>1724.06735123635</v>
      </c>
      <c r="Y360" s="16">
        <f t="shared" si="23"/>
        <v>1390.67771114437</v>
      </c>
    </row>
    <row r="361" spans="1:25">
      <c r="A361" s="17" t="s">
        <v>174</v>
      </c>
      <c r="B361" s="17" t="s">
        <v>36</v>
      </c>
      <c r="C361" s="17">
        <v>45</v>
      </c>
      <c r="D361" s="17">
        <v>2012</v>
      </c>
      <c r="E361" s="17">
        <v>0.0030508</v>
      </c>
      <c r="F361" s="17">
        <v>24.8354181080478</v>
      </c>
      <c r="G361" s="17">
        <v>0.0179</v>
      </c>
      <c r="H361" s="17">
        <v>2.2748</v>
      </c>
      <c r="I361" s="17">
        <v>0.0786</v>
      </c>
      <c r="J361" s="17">
        <v>0.0265000000000001</v>
      </c>
      <c r="K361" s="17">
        <v>0.1384</v>
      </c>
      <c r="L361" s="17">
        <v>2.44398295084635</v>
      </c>
      <c r="M361" s="17">
        <v>0.0139012534786273</v>
      </c>
      <c r="N361" s="17">
        <v>0.570111672168152</v>
      </c>
      <c r="O361" s="17"/>
      <c r="P361" s="17">
        <v>0.1808</v>
      </c>
      <c r="Q361" s="19">
        <v>1378.48204532104</v>
      </c>
      <c r="R361" s="19">
        <v>2045.26132550499</v>
      </c>
      <c r="S361" s="23">
        <v>1402.8733769677</v>
      </c>
      <c r="T361" s="16">
        <v>38.7573548607346</v>
      </c>
      <c r="U361" s="16">
        <v>1608.87224926458</v>
      </c>
      <c r="V361" s="16">
        <f t="shared" si="20"/>
        <v>1711.87168541302</v>
      </c>
      <c r="W361" s="16">
        <f t="shared" si="21"/>
        <v>1390.67771114437</v>
      </c>
      <c r="X361" s="16">
        <f t="shared" si="22"/>
        <v>1724.06735123635</v>
      </c>
      <c r="Y361" s="16">
        <f t="shared" si="23"/>
        <v>1390.67771114437</v>
      </c>
    </row>
    <row r="362" spans="1:25">
      <c r="A362" s="17" t="s">
        <v>174</v>
      </c>
      <c r="B362" s="17" t="s">
        <v>36</v>
      </c>
      <c r="C362" s="17">
        <v>45</v>
      </c>
      <c r="D362" s="17">
        <v>2013</v>
      </c>
      <c r="E362" s="17">
        <v>0.0065912</v>
      </c>
      <c r="F362" s="17">
        <v>24.9024036099689</v>
      </c>
      <c r="G362" s="17">
        <v>0.0176</v>
      </c>
      <c r="H362" s="17">
        <v>2.2539</v>
      </c>
      <c r="I362" s="17">
        <v>0.0777</v>
      </c>
      <c r="J362" s="17">
        <v>0.0262</v>
      </c>
      <c r="K362" s="17">
        <v>0.1359</v>
      </c>
      <c r="L362" s="17">
        <v>1.13897359848022</v>
      </c>
      <c r="M362" s="17">
        <v>0.013296841902936</v>
      </c>
      <c r="N362" s="17">
        <v>0.58244196787541</v>
      </c>
      <c r="O362" s="17"/>
      <c r="P362" s="17">
        <v>0.159</v>
      </c>
      <c r="Q362" s="19">
        <v>1378.48204532104</v>
      </c>
      <c r="R362" s="19">
        <v>2045.26132550499</v>
      </c>
      <c r="S362" s="23">
        <v>1402.8733769677</v>
      </c>
      <c r="T362" s="16">
        <v>43.7618363155176</v>
      </c>
      <c r="U362" s="16">
        <v>1608.87224926458</v>
      </c>
      <c r="V362" s="16">
        <f t="shared" si="20"/>
        <v>1711.87168541302</v>
      </c>
      <c r="W362" s="16">
        <f t="shared" si="21"/>
        <v>1390.67771114437</v>
      </c>
      <c r="X362" s="16">
        <f t="shared" si="22"/>
        <v>1724.06735123635</v>
      </c>
      <c r="Y362" s="16">
        <f t="shared" si="23"/>
        <v>1390.67771114437</v>
      </c>
    </row>
    <row r="363" spans="1:25">
      <c r="A363" s="17" t="s">
        <v>174</v>
      </c>
      <c r="B363" s="17" t="s">
        <v>36</v>
      </c>
      <c r="C363" s="17">
        <v>45</v>
      </c>
      <c r="D363" s="17">
        <v>2014</v>
      </c>
      <c r="E363" s="17">
        <v>0.0083594</v>
      </c>
      <c r="F363" s="17">
        <v>25.1488395080155</v>
      </c>
      <c r="G363" s="17">
        <v>0.0191</v>
      </c>
      <c r="H363" s="17">
        <v>1.8979</v>
      </c>
      <c r="I363" s="17">
        <v>0.0743000000000001</v>
      </c>
      <c r="J363" s="17">
        <v>0.0198999999999999</v>
      </c>
      <c r="K363" s="17">
        <v>0.1216</v>
      </c>
      <c r="L363" s="17">
        <v>1.23634880701701</v>
      </c>
      <c r="M363" s="17">
        <v>0.00968199822035155</v>
      </c>
      <c r="N363" s="17">
        <v>0.641562450321212</v>
      </c>
      <c r="O363" s="17"/>
      <c r="P363" s="17">
        <v>0.1335</v>
      </c>
      <c r="Q363" s="19">
        <v>1378.48204532104</v>
      </c>
      <c r="R363" s="19">
        <v>2045.26132550499</v>
      </c>
      <c r="S363" s="23">
        <v>1402.8733769677</v>
      </c>
      <c r="T363" s="16">
        <v>45.5922804524096</v>
      </c>
      <c r="U363" s="16">
        <v>1608.87224926458</v>
      </c>
      <c r="V363" s="16">
        <f t="shared" si="20"/>
        <v>1711.87168541302</v>
      </c>
      <c r="W363" s="16">
        <f t="shared" si="21"/>
        <v>1390.67771114437</v>
      </c>
      <c r="X363" s="16">
        <f t="shared" si="22"/>
        <v>1724.06735123635</v>
      </c>
      <c r="Y363" s="16">
        <f t="shared" si="23"/>
        <v>1390.67771114437</v>
      </c>
    </row>
    <row r="364" spans="1:25">
      <c r="A364" s="17" t="s">
        <v>174</v>
      </c>
      <c r="B364" s="17" t="s">
        <v>36</v>
      </c>
      <c r="C364" s="17">
        <v>45</v>
      </c>
      <c r="D364" s="17">
        <v>2015</v>
      </c>
      <c r="E364" s="17">
        <v>0.0308894</v>
      </c>
      <c r="F364" s="17">
        <v>25.3939772556039</v>
      </c>
      <c r="G364" s="17">
        <v>0.0256</v>
      </c>
      <c r="H364" s="17">
        <v>1.5591</v>
      </c>
      <c r="I364" s="17">
        <v>0.0704000000000001</v>
      </c>
      <c r="J364" s="17">
        <v>0.0144</v>
      </c>
      <c r="K364" s="17">
        <v>0.1334</v>
      </c>
      <c r="L364" s="17">
        <v>1.81286647796631</v>
      </c>
      <c r="M364" s="17">
        <v>0.00422577062174725</v>
      </c>
      <c r="N364" s="17">
        <v>0.783371629018246</v>
      </c>
      <c r="O364" s="17"/>
      <c r="P364" s="17">
        <v>0.1125</v>
      </c>
      <c r="Q364" s="19">
        <v>1378.48204532104</v>
      </c>
      <c r="R364" s="19">
        <v>2045.26132550499</v>
      </c>
      <c r="S364" s="23">
        <v>1402.8733769677</v>
      </c>
      <c r="T364" s="16">
        <v>50.1385879954123</v>
      </c>
      <c r="U364" s="16">
        <v>1608.87224926458</v>
      </c>
      <c r="V364" s="16">
        <f t="shared" si="20"/>
        <v>1711.87168541302</v>
      </c>
      <c r="W364" s="16">
        <f t="shared" si="21"/>
        <v>1390.67771114437</v>
      </c>
      <c r="X364" s="16">
        <f t="shared" si="22"/>
        <v>1724.06735123635</v>
      </c>
      <c r="Y364" s="16">
        <f t="shared" si="23"/>
        <v>1390.67771114437</v>
      </c>
    </row>
    <row r="365" spans="1:25">
      <c r="A365" s="17" t="s">
        <v>174</v>
      </c>
      <c r="B365" s="17" t="s">
        <v>36</v>
      </c>
      <c r="C365" s="17">
        <v>45</v>
      </c>
      <c r="D365" s="17">
        <v>2016</v>
      </c>
      <c r="E365" s="17">
        <v>0.0449466</v>
      </c>
      <c r="F365" s="17">
        <v>25.4993698672574</v>
      </c>
      <c r="G365" s="17">
        <v>0.0261</v>
      </c>
      <c r="H365" s="17">
        <v>1.6357</v>
      </c>
      <c r="I365" s="17">
        <v>0.0684999999999999</v>
      </c>
      <c r="J365" s="17">
        <v>0.02</v>
      </c>
      <c r="K365" s="17">
        <v>0.1133</v>
      </c>
      <c r="L365" s="17">
        <v>3.64832796732585</v>
      </c>
      <c r="M365" s="17">
        <v>0.00378087297420468</v>
      </c>
      <c r="N365" s="17">
        <v>0.752221013106125</v>
      </c>
      <c r="O365" s="17"/>
      <c r="P365" s="17">
        <v>0.1107</v>
      </c>
      <c r="Q365" s="19">
        <v>1378.48204532104</v>
      </c>
      <c r="R365" s="19">
        <v>2045.26132550499</v>
      </c>
      <c r="S365" s="23">
        <v>1402.8733769677</v>
      </c>
      <c r="T365" s="16">
        <v>52.0238095238095</v>
      </c>
      <c r="U365" s="16">
        <v>1608.87224926458</v>
      </c>
      <c r="V365" s="16">
        <f t="shared" si="20"/>
        <v>1711.87168541302</v>
      </c>
      <c r="W365" s="16">
        <f t="shared" si="21"/>
        <v>1390.67771114437</v>
      </c>
      <c r="X365" s="16">
        <f t="shared" si="22"/>
        <v>1724.06735123635</v>
      </c>
      <c r="Y365" s="16">
        <f t="shared" si="23"/>
        <v>1390.67771114437</v>
      </c>
    </row>
    <row r="366" spans="1:25">
      <c r="A366" s="17" t="s">
        <v>174</v>
      </c>
      <c r="B366" s="17" t="s">
        <v>36</v>
      </c>
      <c r="C366" s="17">
        <v>45</v>
      </c>
      <c r="D366" s="17">
        <v>2017</v>
      </c>
      <c r="E366" s="17">
        <v>0.0916997</v>
      </c>
      <c r="F366" s="17">
        <v>25.5906655928826</v>
      </c>
      <c r="G366" s="17">
        <v>0.0262</v>
      </c>
      <c r="H366" s="17">
        <v>1.5474</v>
      </c>
      <c r="I366" s="17">
        <v>0.0695</v>
      </c>
      <c r="J366" s="17">
        <v>0.0156</v>
      </c>
      <c r="K366" s="17">
        <v>0.081</v>
      </c>
      <c r="L366" s="17">
        <v>3.63873986562093</v>
      </c>
      <c r="M366" s="17">
        <v>0.00401930906867519</v>
      </c>
      <c r="N366" s="17">
        <v>0.703641359382071</v>
      </c>
      <c r="O366" s="17"/>
      <c r="P366" s="17">
        <v>0.116</v>
      </c>
      <c r="Q366" s="19">
        <v>1378.48204532104</v>
      </c>
      <c r="R366" s="19">
        <v>2045.26132550499</v>
      </c>
      <c r="S366" s="23">
        <v>1402.8733769677</v>
      </c>
      <c r="T366" s="16">
        <v>52.0082258957526</v>
      </c>
      <c r="U366" s="16">
        <v>1608.87224926458</v>
      </c>
      <c r="V366" s="16">
        <f t="shared" si="20"/>
        <v>1711.87168541302</v>
      </c>
      <c r="W366" s="16">
        <f t="shared" si="21"/>
        <v>1390.67771114437</v>
      </c>
      <c r="X366" s="16">
        <f t="shared" si="22"/>
        <v>1724.06735123635</v>
      </c>
      <c r="Y366" s="16">
        <f t="shared" si="23"/>
        <v>1390.67771114437</v>
      </c>
    </row>
    <row r="367" spans="1:25">
      <c r="A367" s="17" t="s">
        <v>174</v>
      </c>
      <c r="B367" s="17" t="s">
        <v>36</v>
      </c>
      <c r="C367" s="17">
        <v>45</v>
      </c>
      <c r="D367" s="17">
        <v>2018</v>
      </c>
      <c r="E367" s="17">
        <v>0.1224845</v>
      </c>
      <c r="F367" s="17">
        <v>25.6614278627461</v>
      </c>
      <c r="G367" s="17">
        <v>0.0271</v>
      </c>
      <c r="H367" s="17">
        <v>1.5054</v>
      </c>
      <c r="I367" s="17">
        <v>0.0675</v>
      </c>
      <c r="J367" s="17">
        <v>0.0209999999999999</v>
      </c>
      <c r="K367" s="17">
        <v>0.081</v>
      </c>
      <c r="L367" s="17">
        <v>4.60469813664754</v>
      </c>
      <c r="M367" s="17">
        <v>0.0038894253237449</v>
      </c>
      <c r="N367" s="17">
        <v>0.743818996135279</v>
      </c>
      <c r="O367" s="17"/>
      <c r="P367" s="17">
        <v>0.1051</v>
      </c>
      <c r="Q367" s="19">
        <v>1378.48204532104</v>
      </c>
      <c r="R367" s="19">
        <v>2045.26132550499</v>
      </c>
      <c r="S367" s="23">
        <v>1402.8733769677</v>
      </c>
      <c r="T367" s="16">
        <v>54</v>
      </c>
      <c r="U367" s="16">
        <v>1608.87224926458</v>
      </c>
      <c r="V367" s="16">
        <f t="shared" si="20"/>
        <v>1711.87168541302</v>
      </c>
      <c r="W367" s="16">
        <f t="shared" si="21"/>
        <v>1390.67771114437</v>
      </c>
      <c r="X367" s="16">
        <f t="shared" si="22"/>
        <v>1724.06735123635</v>
      </c>
      <c r="Y367" s="16">
        <f t="shared" si="23"/>
        <v>1390.67771114437</v>
      </c>
    </row>
    <row r="368" spans="1:25">
      <c r="A368" s="17" t="s">
        <v>174</v>
      </c>
      <c r="B368" s="17" t="s">
        <v>36</v>
      </c>
      <c r="C368" s="17">
        <v>45</v>
      </c>
      <c r="D368" s="17">
        <v>2019</v>
      </c>
      <c r="E368" s="17">
        <v>0.128442</v>
      </c>
      <c r="F368" s="17">
        <v>25.6989039008916</v>
      </c>
      <c r="G368" s="17">
        <v>0.026</v>
      </c>
      <c r="H368" s="17">
        <v>1.3795</v>
      </c>
      <c r="I368" s="17">
        <v>0.0595</v>
      </c>
      <c r="J368" s="17">
        <v>0.0290000000000001</v>
      </c>
      <c r="K368" s="17">
        <v>0.0874</v>
      </c>
      <c r="L368" s="17">
        <v>7.91873748779297</v>
      </c>
      <c r="M368" s="17">
        <v>0.00430331980369822</v>
      </c>
      <c r="N368" s="17">
        <v>0.719140372615118</v>
      </c>
      <c r="O368" s="17"/>
      <c r="P368" s="17">
        <v>0.1177</v>
      </c>
      <c r="Q368" s="19">
        <v>1378.48204532104</v>
      </c>
      <c r="R368" s="19">
        <v>2045.26132550499</v>
      </c>
      <c r="S368" s="23">
        <v>1402.8733769677</v>
      </c>
      <c r="T368" s="16">
        <v>61.5</v>
      </c>
      <c r="U368" s="16">
        <v>1608.87224926458</v>
      </c>
      <c r="V368" s="16">
        <f t="shared" si="20"/>
        <v>1711.87168541302</v>
      </c>
      <c r="W368" s="16">
        <f t="shared" si="21"/>
        <v>1390.67771114437</v>
      </c>
      <c r="X368" s="16">
        <f t="shared" si="22"/>
        <v>1724.06735123635</v>
      </c>
      <c r="Y368" s="16">
        <f t="shared" si="23"/>
        <v>1390.67771114437</v>
      </c>
    </row>
    <row r="369" spans="1:25">
      <c r="A369" s="17" t="s">
        <v>175</v>
      </c>
      <c r="B369" s="17" t="s">
        <v>37</v>
      </c>
      <c r="C369" s="17">
        <v>121</v>
      </c>
      <c r="D369" s="17">
        <v>2009</v>
      </c>
      <c r="E369" s="17">
        <v>0.0015748</v>
      </c>
      <c r="F369" s="17">
        <v>26.5243389562639</v>
      </c>
      <c r="G369" s="17">
        <v>0.0145</v>
      </c>
      <c r="H369" s="17">
        <v>1.5851</v>
      </c>
      <c r="I369" s="17">
        <v>0.0940000000000001</v>
      </c>
      <c r="J369" s="17">
        <v>-0.00689999999999998</v>
      </c>
      <c r="K369" s="17">
        <v>0.285</v>
      </c>
      <c r="L369" s="17">
        <v>1.27623919169108</v>
      </c>
      <c r="M369" s="17">
        <v>0.00792776862375325</v>
      </c>
      <c r="N369" s="17">
        <v>0.594047355255089</v>
      </c>
      <c r="O369" s="17">
        <v>0.3198</v>
      </c>
      <c r="P369" s="17">
        <v>0.1074</v>
      </c>
      <c r="Q369" s="19">
        <v>269.531950775072</v>
      </c>
      <c r="R369" s="19">
        <v>1156.06271431784</v>
      </c>
      <c r="S369" s="23">
        <v>242.167344891988</v>
      </c>
      <c r="T369" s="16">
        <v>35.4033290653009</v>
      </c>
      <c r="U369" s="16">
        <v>555.920669994968</v>
      </c>
      <c r="V369" s="16">
        <f t="shared" si="20"/>
        <v>712.797332546456</v>
      </c>
      <c r="W369" s="16">
        <f t="shared" si="21"/>
        <v>255.84964783353</v>
      </c>
      <c r="X369" s="16">
        <f t="shared" si="22"/>
        <v>699.115029604914</v>
      </c>
      <c r="Y369" s="16">
        <f t="shared" si="23"/>
        <v>255.84964783353</v>
      </c>
    </row>
    <row r="370" spans="1:25">
      <c r="A370" s="17" t="s">
        <v>175</v>
      </c>
      <c r="B370" s="17" t="s">
        <v>37</v>
      </c>
      <c r="C370" s="17">
        <v>121</v>
      </c>
      <c r="D370" s="17">
        <v>2010</v>
      </c>
      <c r="E370" s="17">
        <v>0.0058923</v>
      </c>
      <c r="F370" s="17">
        <v>26.7881107235119</v>
      </c>
      <c r="G370" s="17">
        <v>0.0106</v>
      </c>
      <c r="H370" s="17">
        <v>2.0962</v>
      </c>
      <c r="I370" s="17">
        <v>0.1064</v>
      </c>
      <c r="J370" s="17">
        <v>0.0331999999999999</v>
      </c>
      <c r="K370" s="17">
        <v>0.1973</v>
      </c>
      <c r="L370" s="17">
        <v>0.988881715138753</v>
      </c>
      <c r="M370" s="17">
        <v>0.00972336764539619</v>
      </c>
      <c r="N370" s="17">
        <v>0.51649772754194</v>
      </c>
      <c r="O370" s="17">
        <v>0.2285</v>
      </c>
      <c r="P370" s="17">
        <v>0.1182</v>
      </c>
      <c r="Q370" s="19">
        <v>269.531950775072</v>
      </c>
      <c r="R370" s="19">
        <v>1156.06271431784</v>
      </c>
      <c r="S370" s="23">
        <v>242.167344891988</v>
      </c>
      <c r="T370" s="16">
        <v>42.0129622569577</v>
      </c>
      <c r="U370" s="16">
        <v>555.920669994968</v>
      </c>
      <c r="V370" s="16">
        <f t="shared" si="20"/>
        <v>712.797332546456</v>
      </c>
      <c r="W370" s="16">
        <f t="shared" si="21"/>
        <v>255.84964783353</v>
      </c>
      <c r="X370" s="16">
        <f t="shared" si="22"/>
        <v>699.115029604914</v>
      </c>
      <c r="Y370" s="16">
        <f t="shared" si="23"/>
        <v>255.84964783353</v>
      </c>
    </row>
    <row r="371" spans="1:25">
      <c r="A371" s="17" t="s">
        <v>175</v>
      </c>
      <c r="B371" s="17" t="s">
        <v>37</v>
      </c>
      <c r="C371" s="17">
        <v>121</v>
      </c>
      <c r="D371" s="17">
        <v>2011</v>
      </c>
      <c r="E371" s="17">
        <v>0.0006294</v>
      </c>
      <c r="F371" s="17">
        <v>26.965772568058</v>
      </c>
      <c r="G371" s="17">
        <v>0.0096</v>
      </c>
      <c r="H371" s="17">
        <v>2.6531</v>
      </c>
      <c r="I371" s="17">
        <v>0.0955</v>
      </c>
      <c r="J371" s="17">
        <v>0.0539</v>
      </c>
      <c r="K371" s="17">
        <v>0.1361</v>
      </c>
      <c r="L371" s="17">
        <v>1.70636353492737</v>
      </c>
      <c r="M371" s="17">
        <v>0.0113467461662552</v>
      </c>
      <c r="N371" s="17">
        <v>0.542047366482585</v>
      </c>
      <c r="O371" s="17">
        <v>0.1879</v>
      </c>
      <c r="P371" s="17">
        <v>0.1282</v>
      </c>
      <c r="Q371" s="19">
        <v>269.531950775072</v>
      </c>
      <c r="R371" s="19">
        <v>1156.06271431784</v>
      </c>
      <c r="S371" s="23">
        <v>242.167344891988</v>
      </c>
      <c r="T371" s="16">
        <v>46.6526560996607</v>
      </c>
      <c r="U371" s="16">
        <v>555.920669994968</v>
      </c>
      <c r="V371" s="16">
        <f t="shared" si="20"/>
        <v>712.797332546456</v>
      </c>
      <c r="W371" s="16">
        <f t="shared" si="21"/>
        <v>255.84964783353</v>
      </c>
      <c r="X371" s="16">
        <f t="shared" si="22"/>
        <v>699.115029604914</v>
      </c>
      <c r="Y371" s="16">
        <f t="shared" si="23"/>
        <v>255.84964783353</v>
      </c>
    </row>
    <row r="372" spans="1:25">
      <c r="A372" s="17" t="s">
        <v>175</v>
      </c>
      <c r="B372" s="17" t="s">
        <v>37</v>
      </c>
      <c r="C372" s="17">
        <v>121</v>
      </c>
      <c r="D372" s="17">
        <v>2012</v>
      </c>
      <c r="E372" s="17">
        <v>0.0064171</v>
      </c>
      <c r="F372" s="17">
        <v>27.2006041405639</v>
      </c>
      <c r="G372" s="17">
        <v>0.0101</v>
      </c>
      <c r="H372" s="17">
        <v>2.6332</v>
      </c>
      <c r="I372" s="17">
        <v>0.0786</v>
      </c>
      <c r="J372" s="17">
        <v>0.0265000000000001</v>
      </c>
      <c r="K372" s="17">
        <v>0.1384</v>
      </c>
      <c r="L372" s="17">
        <v>2.44398295084635</v>
      </c>
      <c r="M372" s="17">
        <v>0.0108202720049057</v>
      </c>
      <c r="N372" s="17">
        <v>0.519080331813593</v>
      </c>
      <c r="O372" s="17">
        <v>0.1626</v>
      </c>
      <c r="P372" s="17">
        <v>0.1216</v>
      </c>
      <c r="Q372" s="19">
        <v>269.531950775072</v>
      </c>
      <c r="R372" s="19">
        <v>1156.06271431784</v>
      </c>
      <c r="S372" s="23">
        <v>242.167344891988</v>
      </c>
      <c r="T372" s="16">
        <v>49.8991159068584</v>
      </c>
      <c r="U372" s="16">
        <v>555.920669994968</v>
      </c>
      <c r="V372" s="16">
        <f t="shared" si="20"/>
        <v>712.797332546456</v>
      </c>
      <c r="W372" s="16">
        <f t="shared" si="21"/>
        <v>255.84964783353</v>
      </c>
      <c r="X372" s="16">
        <f t="shared" si="22"/>
        <v>699.115029604914</v>
      </c>
      <c r="Y372" s="16">
        <f t="shared" si="23"/>
        <v>255.84964783353</v>
      </c>
    </row>
    <row r="373" spans="1:25">
      <c r="A373" s="17" t="s">
        <v>175</v>
      </c>
      <c r="B373" s="17" t="s">
        <v>37</v>
      </c>
      <c r="C373" s="17">
        <v>121</v>
      </c>
      <c r="D373" s="17">
        <v>2013</v>
      </c>
      <c r="E373" s="17">
        <v>0.0068259</v>
      </c>
      <c r="F373" s="17">
        <v>27.3608301031186</v>
      </c>
      <c r="G373" s="17">
        <v>0.0115</v>
      </c>
      <c r="H373" s="17">
        <v>2.2422</v>
      </c>
      <c r="I373" s="17">
        <v>0.0777</v>
      </c>
      <c r="J373" s="17">
        <v>0.0262</v>
      </c>
      <c r="K373" s="17">
        <v>0.1359</v>
      </c>
      <c r="L373" s="17">
        <v>1.13897359848022</v>
      </c>
      <c r="M373" s="17">
        <v>0.0107168565473694</v>
      </c>
      <c r="N373" s="17">
        <v>0.512491082319835</v>
      </c>
      <c r="O373" s="17">
        <v>0.1664</v>
      </c>
      <c r="P373" s="17">
        <v>0.1163</v>
      </c>
      <c r="Q373" s="19">
        <v>269.531950775072</v>
      </c>
      <c r="R373" s="19">
        <v>1156.06271431784</v>
      </c>
      <c r="S373" s="23">
        <v>242.167344891988</v>
      </c>
      <c r="T373" s="16">
        <v>51.5776202249767</v>
      </c>
      <c r="U373" s="16">
        <v>555.920669994968</v>
      </c>
      <c r="V373" s="16">
        <f t="shared" si="20"/>
        <v>712.797332546456</v>
      </c>
      <c r="W373" s="16">
        <f t="shared" si="21"/>
        <v>255.84964783353</v>
      </c>
      <c r="X373" s="16">
        <f t="shared" si="22"/>
        <v>699.115029604914</v>
      </c>
      <c r="Y373" s="16">
        <f t="shared" si="23"/>
        <v>255.84964783353</v>
      </c>
    </row>
    <row r="374" spans="1:25">
      <c r="A374" s="17" t="s">
        <v>175</v>
      </c>
      <c r="B374" s="17" t="s">
        <v>37</v>
      </c>
      <c r="C374" s="17">
        <v>121</v>
      </c>
      <c r="D374" s="17">
        <v>2014</v>
      </c>
      <c r="E374" s="17">
        <v>0.0200925</v>
      </c>
      <c r="F374" s="17">
        <v>27.6686145923885</v>
      </c>
      <c r="G374" s="17">
        <v>0.013</v>
      </c>
      <c r="H374" s="17">
        <v>2.07</v>
      </c>
      <c r="I374" s="17">
        <v>0.0743000000000001</v>
      </c>
      <c r="J374" s="17">
        <v>0.0198999999999999</v>
      </c>
      <c r="K374" s="17">
        <v>0.1216</v>
      </c>
      <c r="L374" s="17">
        <v>1.23634880701701</v>
      </c>
      <c r="M374" s="17">
        <v>0.00837816447810023</v>
      </c>
      <c r="N374" s="17">
        <v>0.550830570608472</v>
      </c>
      <c r="O374" s="17">
        <v>0.1544</v>
      </c>
      <c r="P374" s="17">
        <v>0.1224</v>
      </c>
      <c r="Q374" s="19">
        <v>269.531950775072</v>
      </c>
      <c r="R374" s="19">
        <v>1156.06271431784</v>
      </c>
      <c r="S374" s="23">
        <v>242.167344891988</v>
      </c>
      <c r="T374" s="16">
        <v>53.6930626151059</v>
      </c>
      <c r="U374" s="16">
        <v>555.920669994968</v>
      </c>
      <c r="V374" s="16">
        <f t="shared" si="20"/>
        <v>712.797332546456</v>
      </c>
      <c r="W374" s="16">
        <f t="shared" si="21"/>
        <v>255.84964783353</v>
      </c>
      <c r="X374" s="16">
        <f t="shared" si="22"/>
        <v>699.115029604914</v>
      </c>
      <c r="Y374" s="16">
        <f t="shared" si="23"/>
        <v>255.84964783353</v>
      </c>
    </row>
    <row r="375" spans="1:25">
      <c r="A375" s="17" t="s">
        <v>175</v>
      </c>
      <c r="B375" s="17" t="s">
        <v>37</v>
      </c>
      <c r="C375" s="17">
        <v>121</v>
      </c>
      <c r="D375" s="17">
        <v>2015</v>
      </c>
      <c r="E375" s="17">
        <v>0.0338111</v>
      </c>
      <c r="F375" s="17">
        <v>27.8859217009226</v>
      </c>
      <c r="G375" s="17">
        <v>0.0143</v>
      </c>
      <c r="H375" s="17">
        <v>1.9206</v>
      </c>
      <c r="I375" s="17">
        <v>0.0704000000000001</v>
      </c>
      <c r="J375" s="17">
        <v>0.0144</v>
      </c>
      <c r="K375" s="17">
        <v>0.1334</v>
      </c>
      <c r="L375" s="17">
        <v>1.81286647796631</v>
      </c>
      <c r="M375" s="17">
        <v>0.00736616480006993</v>
      </c>
      <c r="N375" s="17">
        <v>0.570547226501734</v>
      </c>
      <c r="O375" s="17">
        <v>0.1401</v>
      </c>
      <c r="P375" s="17">
        <v>0.1154</v>
      </c>
      <c r="Q375" s="19">
        <v>269.531950775072</v>
      </c>
      <c r="R375" s="19">
        <v>1156.06271431784</v>
      </c>
      <c r="S375" s="23">
        <v>242.167344891988</v>
      </c>
      <c r="T375" s="16">
        <v>55.3640158970951</v>
      </c>
      <c r="U375" s="16">
        <v>555.920669994968</v>
      </c>
      <c r="V375" s="16">
        <f t="shared" si="20"/>
        <v>712.797332546456</v>
      </c>
      <c r="W375" s="16">
        <f t="shared" si="21"/>
        <v>255.84964783353</v>
      </c>
      <c r="X375" s="16">
        <f t="shared" si="22"/>
        <v>699.115029604914</v>
      </c>
      <c r="Y375" s="16">
        <f t="shared" si="23"/>
        <v>255.84964783353</v>
      </c>
    </row>
    <row r="376" spans="1:25">
      <c r="A376" s="17" t="s">
        <v>175</v>
      </c>
      <c r="B376" s="17" t="s">
        <v>37</v>
      </c>
      <c r="C376" s="17">
        <v>121</v>
      </c>
      <c r="D376" s="17">
        <v>2016</v>
      </c>
      <c r="E376" s="17">
        <v>0.0784159</v>
      </c>
      <c r="F376" s="17">
        <v>28.0999569540382</v>
      </c>
      <c r="G376" s="17">
        <v>0.0143</v>
      </c>
      <c r="H376" s="17">
        <v>1.8056</v>
      </c>
      <c r="I376" s="17">
        <v>0.0684999999999999</v>
      </c>
      <c r="J376" s="17">
        <v>0.02</v>
      </c>
      <c r="K376" s="17">
        <v>0.1133</v>
      </c>
      <c r="L376" s="17">
        <v>3.64832796732585</v>
      </c>
      <c r="M376" s="17">
        <v>0.00665518255224238</v>
      </c>
      <c r="N376" s="17">
        <v>0.570497507178551</v>
      </c>
      <c r="O376" s="17">
        <v>0.158</v>
      </c>
      <c r="P376" s="17">
        <v>0.1151</v>
      </c>
      <c r="Q376" s="19">
        <v>269.531950775072</v>
      </c>
      <c r="R376" s="19">
        <v>1156.06271431784</v>
      </c>
      <c r="S376" s="23">
        <v>242.167344891988</v>
      </c>
      <c r="T376" s="16">
        <v>56.6445805725716</v>
      </c>
      <c r="U376" s="16">
        <v>555.920669994968</v>
      </c>
      <c r="V376" s="16">
        <f t="shared" si="20"/>
        <v>712.797332546456</v>
      </c>
      <c r="W376" s="16">
        <f t="shared" si="21"/>
        <v>255.84964783353</v>
      </c>
      <c r="X376" s="16">
        <f t="shared" si="22"/>
        <v>699.115029604914</v>
      </c>
      <c r="Y376" s="16">
        <f t="shared" si="23"/>
        <v>255.84964783353</v>
      </c>
    </row>
    <row r="377" spans="1:25">
      <c r="A377" s="17" t="s">
        <v>175</v>
      </c>
      <c r="B377" s="17" t="s">
        <v>37</v>
      </c>
      <c r="C377" s="17">
        <v>121</v>
      </c>
      <c r="D377" s="17">
        <v>2017</v>
      </c>
      <c r="E377" s="17">
        <v>0.1678048</v>
      </c>
      <c r="F377" s="17">
        <v>28.2023119055986</v>
      </c>
      <c r="G377" s="17">
        <v>0.0141</v>
      </c>
      <c r="H377" s="17">
        <v>1.8425</v>
      </c>
      <c r="I377" s="17">
        <v>0.0695</v>
      </c>
      <c r="J377" s="17">
        <v>0.0156</v>
      </c>
      <c r="K377" s="17">
        <v>0.081</v>
      </c>
      <c r="L377" s="17">
        <v>3.63873986562093</v>
      </c>
      <c r="M377" s="17">
        <v>0.00678657101377593</v>
      </c>
      <c r="N377" s="17">
        <v>0.594455796770952</v>
      </c>
      <c r="O377" s="17">
        <v>0.1195</v>
      </c>
      <c r="P377" s="17">
        <v>0.1262</v>
      </c>
      <c r="Q377" s="19">
        <v>269.531950775072</v>
      </c>
      <c r="R377" s="19">
        <v>1156.06271431784</v>
      </c>
      <c r="S377" s="23">
        <v>242.167344891988</v>
      </c>
      <c r="T377" s="16">
        <v>57</v>
      </c>
      <c r="U377" s="16">
        <v>555.920669994968</v>
      </c>
      <c r="V377" s="16">
        <f t="shared" si="20"/>
        <v>712.797332546456</v>
      </c>
      <c r="W377" s="16">
        <f t="shared" si="21"/>
        <v>255.84964783353</v>
      </c>
      <c r="X377" s="16">
        <f t="shared" si="22"/>
        <v>699.115029604914</v>
      </c>
      <c r="Y377" s="16">
        <f t="shared" si="23"/>
        <v>255.84964783353</v>
      </c>
    </row>
    <row r="378" spans="1:25">
      <c r="A378" s="17" t="s">
        <v>175</v>
      </c>
      <c r="B378" s="17" t="s">
        <v>37</v>
      </c>
      <c r="C378" s="17">
        <v>121</v>
      </c>
      <c r="D378" s="17">
        <v>2018</v>
      </c>
      <c r="E378" s="17">
        <v>0.1691579</v>
      </c>
      <c r="F378" s="17">
        <v>28.2863746358912</v>
      </c>
      <c r="G378" s="17">
        <v>0.0139</v>
      </c>
      <c r="H378" s="17">
        <v>2.0384</v>
      </c>
      <c r="I378" s="17">
        <v>0.0675</v>
      </c>
      <c r="J378" s="17">
        <v>0.0209999999999999</v>
      </c>
      <c r="K378" s="17">
        <v>0.081</v>
      </c>
      <c r="L378" s="17">
        <v>4.60469813664754</v>
      </c>
      <c r="M378" s="17">
        <v>0.00688666950506497</v>
      </c>
      <c r="N378" s="17">
        <v>0.595047748169971</v>
      </c>
      <c r="O378" s="17">
        <v>0.1188</v>
      </c>
      <c r="P378" s="17">
        <v>0.1255</v>
      </c>
      <c r="Q378" s="19">
        <v>269.531950775072</v>
      </c>
      <c r="R378" s="19">
        <v>1156.06271431784</v>
      </c>
      <c r="S378" s="23">
        <v>242.167344891988</v>
      </c>
      <c r="T378" s="16">
        <v>58</v>
      </c>
      <c r="U378" s="16">
        <v>555.920669994968</v>
      </c>
      <c r="V378" s="16">
        <f t="shared" si="20"/>
        <v>712.797332546456</v>
      </c>
      <c r="W378" s="16">
        <f t="shared" si="21"/>
        <v>255.84964783353</v>
      </c>
      <c r="X378" s="16">
        <f t="shared" si="22"/>
        <v>699.115029604914</v>
      </c>
      <c r="Y378" s="16">
        <f t="shared" si="23"/>
        <v>255.84964783353</v>
      </c>
    </row>
    <row r="379" spans="1:25">
      <c r="A379" s="17" t="s">
        <v>175</v>
      </c>
      <c r="B379" s="17" t="s">
        <v>37</v>
      </c>
      <c r="C379" s="17">
        <v>121</v>
      </c>
      <c r="D379" s="17">
        <v>2019</v>
      </c>
      <c r="E379" s="17">
        <v>0.2172818</v>
      </c>
      <c r="F379" s="17">
        <v>28.3561796165181</v>
      </c>
      <c r="G379" s="17">
        <v>0.0138</v>
      </c>
      <c r="H379" s="17">
        <v>2.3279</v>
      </c>
      <c r="I379" s="17">
        <v>0.0595</v>
      </c>
      <c r="J379" s="17">
        <v>0.0290000000000001</v>
      </c>
      <c r="K379" s="17">
        <v>0.0874</v>
      </c>
      <c r="L379" s="17">
        <v>7.91873748779297</v>
      </c>
      <c r="M379" s="17">
        <v>0.00724424020849731</v>
      </c>
      <c r="N379" s="17">
        <v>0.269983511898002</v>
      </c>
      <c r="O379" s="17">
        <v>0.1418</v>
      </c>
      <c r="P379" s="17">
        <v>0.1289</v>
      </c>
      <c r="Q379" s="19">
        <v>269.531950775072</v>
      </c>
      <c r="R379" s="19">
        <v>1156.06271431784</v>
      </c>
      <c r="S379" s="23">
        <v>242.167344891988</v>
      </c>
      <c r="T379" s="16">
        <v>59.2</v>
      </c>
      <c r="U379" s="16">
        <v>555.920669994968</v>
      </c>
      <c r="V379" s="16">
        <f t="shared" si="20"/>
        <v>712.797332546456</v>
      </c>
      <c r="W379" s="16">
        <f t="shared" si="21"/>
        <v>255.84964783353</v>
      </c>
      <c r="X379" s="16">
        <f t="shared" si="22"/>
        <v>699.115029604914</v>
      </c>
      <c r="Y379" s="16">
        <f t="shared" si="23"/>
        <v>255.84964783353</v>
      </c>
    </row>
    <row r="380" spans="1:25">
      <c r="A380" s="17" t="s">
        <v>176</v>
      </c>
      <c r="B380" s="17" t="s">
        <v>38</v>
      </c>
      <c r="C380" s="17">
        <v>70</v>
      </c>
      <c r="D380" s="17">
        <v>2009</v>
      </c>
      <c r="E380" s="17">
        <v>0.002998</v>
      </c>
      <c r="F380" s="17">
        <v>25.4066744972513</v>
      </c>
      <c r="G380" s="17">
        <v>0.0144</v>
      </c>
      <c r="H380" s="17">
        <v>1.5098</v>
      </c>
      <c r="I380" s="17">
        <v>0.0940000000000001</v>
      </c>
      <c r="J380" s="17">
        <v>-0.00689999999999998</v>
      </c>
      <c r="K380" s="17">
        <v>0.285</v>
      </c>
      <c r="L380" s="17">
        <v>1.27623919169108</v>
      </c>
      <c r="M380" s="17">
        <v>0.00764565250984148</v>
      </c>
      <c r="N380" s="17">
        <v>0.707004101121272</v>
      </c>
      <c r="O380" s="17"/>
      <c r="P380" s="17">
        <v>0.11</v>
      </c>
      <c r="Q380" s="19">
        <v>1438.96670966144</v>
      </c>
      <c r="R380" s="19">
        <v>2580.40203211475</v>
      </c>
      <c r="S380" s="23">
        <v>1574.10150152928</v>
      </c>
      <c r="T380" s="16">
        <v>26.4963503649635</v>
      </c>
      <c r="U380" s="16">
        <v>1864.49008110182</v>
      </c>
      <c r="V380" s="16">
        <f t="shared" si="20"/>
        <v>2009.6843708881</v>
      </c>
      <c r="W380" s="16">
        <f t="shared" si="21"/>
        <v>1506.53410559536</v>
      </c>
      <c r="X380" s="16">
        <f t="shared" si="22"/>
        <v>2077.25176682202</v>
      </c>
      <c r="Y380" s="16">
        <f t="shared" si="23"/>
        <v>1506.53410559536</v>
      </c>
    </row>
    <row r="381" spans="1:25">
      <c r="A381" s="17" t="s">
        <v>176</v>
      </c>
      <c r="B381" s="17" t="s">
        <v>38</v>
      </c>
      <c r="C381" s="17">
        <v>70</v>
      </c>
      <c r="D381" s="17">
        <v>2010</v>
      </c>
      <c r="E381" s="17">
        <v>0.007221</v>
      </c>
      <c r="F381" s="17">
        <v>25.7210223038211</v>
      </c>
      <c r="G381" s="17">
        <v>0.0116</v>
      </c>
      <c r="H381" s="17">
        <v>1.957</v>
      </c>
      <c r="I381" s="17">
        <v>0.1064</v>
      </c>
      <c r="J381" s="17">
        <v>0.0331999999999999</v>
      </c>
      <c r="K381" s="17">
        <v>0.1973</v>
      </c>
      <c r="L381" s="17">
        <v>0.988881715138753</v>
      </c>
      <c r="M381" s="17">
        <v>0.00800467422445619</v>
      </c>
      <c r="N381" s="17">
        <v>0.224090258763955</v>
      </c>
      <c r="O381" s="17"/>
      <c r="P381" s="17">
        <v>0.1146</v>
      </c>
      <c r="Q381" s="19">
        <v>1438.96670966144</v>
      </c>
      <c r="R381" s="19">
        <v>2580.40203211475</v>
      </c>
      <c r="S381" s="23">
        <v>1574.10150152928</v>
      </c>
      <c r="T381" s="16">
        <v>32.10775391336</v>
      </c>
      <c r="U381" s="16">
        <v>1864.49008110182</v>
      </c>
      <c r="V381" s="16">
        <f t="shared" si="20"/>
        <v>2009.6843708881</v>
      </c>
      <c r="W381" s="16">
        <f t="shared" si="21"/>
        <v>1506.53410559536</v>
      </c>
      <c r="X381" s="16">
        <f t="shared" si="22"/>
        <v>2077.25176682202</v>
      </c>
      <c r="Y381" s="16">
        <f t="shared" si="23"/>
        <v>1506.53410559536</v>
      </c>
    </row>
    <row r="382" spans="1:25">
      <c r="A382" s="17" t="s">
        <v>176</v>
      </c>
      <c r="B382" s="17" t="s">
        <v>38</v>
      </c>
      <c r="C382" s="17">
        <v>70</v>
      </c>
      <c r="D382" s="17">
        <v>2011</v>
      </c>
      <c r="E382" s="17">
        <v>0.0024811</v>
      </c>
      <c r="F382" s="17">
        <v>25.9513111230026</v>
      </c>
      <c r="G382" s="17">
        <v>0.0132</v>
      </c>
      <c r="H382" s="17">
        <v>2.3218</v>
      </c>
      <c r="I382" s="17">
        <v>0.0955</v>
      </c>
      <c r="J382" s="17">
        <v>0.0539</v>
      </c>
      <c r="K382" s="17">
        <v>0.1361</v>
      </c>
      <c r="L382" s="17">
        <v>1.70636353492737</v>
      </c>
      <c r="M382" s="17">
        <v>0.00824485725249633</v>
      </c>
      <c r="N382" s="17">
        <v>0.675242203903253</v>
      </c>
      <c r="O382" s="17"/>
      <c r="P382" s="17">
        <v>0.1125</v>
      </c>
      <c r="Q382" s="19">
        <v>1438.96670966144</v>
      </c>
      <c r="R382" s="19">
        <v>2580.40203211475</v>
      </c>
      <c r="S382" s="23">
        <v>1574.10150152928</v>
      </c>
      <c r="T382" s="16">
        <v>35.1348107412136</v>
      </c>
      <c r="U382" s="16">
        <v>1864.49008110182</v>
      </c>
      <c r="V382" s="16">
        <f t="shared" si="20"/>
        <v>2009.6843708881</v>
      </c>
      <c r="W382" s="16">
        <f t="shared" si="21"/>
        <v>1506.53410559536</v>
      </c>
      <c r="X382" s="16">
        <f t="shared" si="22"/>
        <v>2077.25176682202</v>
      </c>
      <c r="Y382" s="16">
        <f t="shared" si="23"/>
        <v>1506.53410559536</v>
      </c>
    </row>
    <row r="383" spans="1:25">
      <c r="A383" s="17" t="s">
        <v>176</v>
      </c>
      <c r="B383" s="17" t="s">
        <v>38</v>
      </c>
      <c r="C383" s="17">
        <v>70</v>
      </c>
      <c r="D383" s="17">
        <v>2012</v>
      </c>
      <c r="E383" s="17">
        <v>0.0067048</v>
      </c>
      <c r="F383" s="17">
        <v>26.1203295628761</v>
      </c>
      <c r="G383" s="17">
        <v>0.0113</v>
      </c>
      <c r="H383" s="17">
        <v>3.066</v>
      </c>
      <c r="I383" s="17">
        <v>0.0786</v>
      </c>
      <c r="J383" s="17">
        <v>0.0265000000000001</v>
      </c>
      <c r="K383" s="17">
        <v>0.1384</v>
      </c>
      <c r="L383" s="17">
        <v>2.44398295084635</v>
      </c>
      <c r="M383" s="17">
        <v>0.0097834641383698</v>
      </c>
      <c r="N383" s="17">
        <v>0.622653006694343</v>
      </c>
      <c r="O383" s="17"/>
      <c r="P383" s="17">
        <v>0.1257</v>
      </c>
      <c r="Q383" s="19">
        <v>1438.96670966144</v>
      </c>
      <c r="R383" s="19">
        <v>2580.40203211475</v>
      </c>
      <c r="S383" s="23">
        <v>1574.10150152928</v>
      </c>
      <c r="T383" s="16">
        <v>38.6125654450262</v>
      </c>
      <c r="U383" s="16">
        <v>1864.49008110182</v>
      </c>
      <c r="V383" s="16">
        <f t="shared" si="20"/>
        <v>2009.6843708881</v>
      </c>
      <c r="W383" s="16">
        <f t="shared" si="21"/>
        <v>1506.53410559536</v>
      </c>
      <c r="X383" s="16">
        <f t="shared" si="22"/>
        <v>2077.25176682202</v>
      </c>
      <c r="Y383" s="16">
        <f t="shared" si="23"/>
        <v>1506.53410559536</v>
      </c>
    </row>
    <row r="384" spans="1:25">
      <c r="A384" s="17" t="s">
        <v>176</v>
      </c>
      <c r="B384" s="17" t="s">
        <v>38</v>
      </c>
      <c r="C384" s="17">
        <v>70</v>
      </c>
      <c r="D384" s="17">
        <v>2013</v>
      </c>
      <c r="E384" s="17">
        <v>0.0072139</v>
      </c>
      <c r="F384" s="17">
        <v>26.2925367924387</v>
      </c>
      <c r="G384" s="17">
        <v>0.0117</v>
      </c>
      <c r="H384" s="17">
        <v>2.8313</v>
      </c>
      <c r="I384" s="17">
        <v>0.0777</v>
      </c>
      <c r="J384" s="17">
        <v>0.0262</v>
      </c>
      <c r="K384" s="17">
        <v>0.1359</v>
      </c>
      <c r="L384" s="17">
        <v>1.13897359848022</v>
      </c>
      <c r="M384" s="17">
        <v>0.00959466077786226</v>
      </c>
      <c r="N384" s="17">
        <v>0.55855770080706</v>
      </c>
      <c r="O384" s="17"/>
      <c r="P384" s="17">
        <v>0.113</v>
      </c>
      <c r="Q384" s="19">
        <v>1438.96670966144</v>
      </c>
      <c r="R384" s="19">
        <v>2580.40203211475</v>
      </c>
      <c r="S384" s="23">
        <v>1574.10150152928</v>
      </c>
      <c r="T384" s="16">
        <v>42.2712337530168</v>
      </c>
      <c r="U384" s="16">
        <v>1864.49008110182</v>
      </c>
      <c r="V384" s="16">
        <f t="shared" si="20"/>
        <v>2009.6843708881</v>
      </c>
      <c r="W384" s="16">
        <f t="shared" si="21"/>
        <v>1506.53410559536</v>
      </c>
      <c r="X384" s="16">
        <f t="shared" si="22"/>
        <v>2077.25176682202</v>
      </c>
      <c r="Y384" s="16">
        <f t="shared" si="23"/>
        <v>1506.53410559536</v>
      </c>
    </row>
    <row r="385" spans="1:25">
      <c r="A385" s="17" t="s">
        <v>176</v>
      </c>
      <c r="B385" s="17" t="s">
        <v>38</v>
      </c>
      <c r="C385" s="17">
        <v>70</v>
      </c>
      <c r="D385" s="17">
        <v>2014</v>
      </c>
      <c r="E385" s="17">
        <v>0.0088731</v>
      </c>
      <c r="F385" s="17">
        <v>26.3714764020595</v>
      </c>
      <c r="G385" s="17">
        <v>0.0107</v>
      </c>
      <c r="H385" s="17">
        <v>2.8782</v>
      </c>
      <c r="I385" s="17">
        <v>0.0743000000000001</v>
      </c>
      <c r="J385" s="17">
        <v>0.0198999999999999</v>
      </c>
      <c r="K385" s="17">
        <v>0.1216</v>
      </c>
      <c r="L385" s="17">
        <v>1.23634880701701</v>
      </c>
      <c r="M385" s="17">
        <v>0.00951408194913245</v>
      </c>
      <c r="N385" s="17">
        <v>0.589411967415912</v>
      </c>
      <c r="O385" s="17">
        <v>0.5942</v>
      </c>
      <c r="P385" s="17">
        <v>0.0969</v>
      </c>
      <c r="Q385" s="19">
        <v>1438.96670966144</v>
      </c>
      <c r="R385" s="19">
        <v>2580.40203211475</v>
      </c>
      <c r="S385" s="23">
        <v>1574.10150152928</v>
      </c>
      <c r="T385" s="16">
        <v>45.1609152805935</v>
      </c>
      <c r="U385" s="16">
        <v>1864.49008110182</v>
      </c>
      <c r="V385" s="16">
        <f t="shared" si="20"/>
        <v>2009.6843708881</v>
      </c>
      <c r="W385" s="16">
        <f t="shared" si="21"/>
        <v>1506.53410559536</v>
      </c>
      <c r="X385" s="16">
        <f t="shared" si="22"/>
        <v>2077.25176682202</v>
      </c>
      <c r="Y385" s="16">
        <f t="shared" si="23"/>
        <v>1506.53410559536</v>
      </c>
    </row>
    <row r="386" spans="1:25">
      <c r="A386" s="17" t="s">
        <v>176</v>
      </c>
      <c r="B386" s="17" t="s">
        <v>38</v>
      </c>
      <c r="C386" s="17">
        <v>70</v>
      </c>
      <c r="D386" s="17">
        <v>2015</v>
      </c>
      <c r="E386" s="17">
        <v>0.0113268</v>
      </c>
      <c r="F386" s="17">
        <v>26.6024952523259</v>
      </c>
      <c r="G386" s="17">
        <v>0.015</v>
      </c>
      <c r="H386" s="17">
        <v>1.8886</v>
      </c>
      <c r="I386" s="17">
        <v>0.0704000000000001</v>
      </c>
      <c r="J386" s="17">
        <v>0.0144</v>
      </c>
      <c r="K386" s="17">
        <v>0.1334</v>
      </c>
      <c r="L386" s="17">
        <v>1.81286647796631</v>
      </c>
      <c r="M386" s="17">
        <v>0.00737874065087146</v>
      </c>
      <c r="N386" s="17">
        <v>0.606460683624206</v>
      </c>
      <c r="O386" s="17">
        <v>0.544</v>
      </c>
      <c r="P386" s="17">
        <v>0.105</v>
      </c>
      <c r="Q386" s="19">
        <v>1438.96670966144</v>
      </c>
      <c r="R386" s="19">
        <v>2580.40203211475</v>
      </c>
      <c r="S386" s="23">
        <v>1574.10150152928</v>
      </c>
      <c r="T386" s="16">
        <v>47.6878822657737</v>
      </c>
      <c r="U386" s="16">
        <v>1864.49008110182</v>
      </c>
      <c r="V386" s="16">
        <f t="shared" ref="V386:V449" si="24">(Q386+R386)/2</f>
        <v>2009.6843708881</v>
      </c>
      <c r="W386" s="16">
        <f t="shared" ref="W386:W449" si="25">(Q386+S386)/2</f>
        <v>1506.53410559536</v>
      </c>
      <c r="X386" s="16">
        <f t="shared" ref="X386:X449" si="26">(R386+S386)/2</f>
        <v>2077.25176682202</v>
      </c>
      <c r="Y386" s="16">
        <f t="shared" ref="Y386:Y449" si="27">(Q386+S386)/2</f>
        <v>1506.53410559536</v>
      </c>
    </row>
    <row r="387" spans="1:25">
      <c r="A387" s="17" t="s">
        <v>176</v>
      </c>
      <c r="B387" s="17" t="s">
        <v>38</v>
      </c>
      <c r="C387" s="17">
        <v>70</v>
      </c>
      <c r="D387" s="17">
        <v>2016</v>
      </c>
      <c r="E387" s="17">
        <v>0.0341264</v>
      </c>
      <c r="F387" s="17">
        <v>26.7922344538908</v>
      </c>
      <c r="G387" s="17">
        <v>0.0171</v>
      </c>
      <c r="H387" s="17">
        <v>1.7016</v>
      </c>
      <c r="I387" s="17">
        <v>0.0684999999999999</v>
      </c>
      <c r="J387" s="17">
        <v>0.02</v>
      </c>
      <c r="K387" s="17">
        <v>0.1133</v>
      </c>
      <c r="L387" s="17">
        <v>3.64832796732585</v>
      </c>
      <c r="M387" s="17">
        <v>0.00679121232140937</v>
      </c>
      <c r="N387" s="17">
        <v>0.599274191518141</v>
      </c>
      <c r="O387" s="17"/>
      <c r="P387" s="17">
        <v>0.0996</v>
      </c>
      <c r="Q387" s="19">
        <v>1438.96670966144</v>
      </c>
      <c r="R387" s="19">
        <v>2580.40203211475</v>
      </c>
      <c r="S387" s="23">
        <v>1574.10150152928</v>
      </c>
      <c r="T387" s="16">
        <v>51.2989388949872</v>
      </c>
      <c r="U387" s="16">
        <v>1864.49008110182</v>
      </c>
      <c r="V387" s="16">
        <f t="shared" si="24"/>
        <v>2009.6843708881</v>
      </c>
      <c r="W387" s="16">
        <f t="shared" si="25"/>
        <v>1506.53410559536</v>
      </c>
      <c r="X387" s="16">
        <f t="shared" si="26"/>
        <v>2077.25176682202</v>
      </c>
      <c r="Y387" s="16">
        <f t="shared" si="27"/>
        <v>1506.53410559536</v>
      </c>
    </row>
    <row r="388" spans="1:25">
      <c r="A388" s="17" t="s">
        <v>176</v>
      </c>
      <c r="B388" s="17" t="s">
        <v>38</v>
      </c>
      <c r="C388" s="17">
        <v>70</v>
      </c>
      <c r="D388" s="17">
        <v>2017</v>
      </c>
      <c r="E388" s="17">
        <v>0.0749365</v>
      </c>
      <c r="F388" s="17">
        <v>26.6954964760462</v>
      </c>
      <c r="G388" s="17">
        <v>0.0172</v>
      </c>
      <c r="H388" s="17">
        <v>1.9121</v>
      </c>
      <c r="I388" s="17">
        <v>0.0695</v>
      </c>
      <c r="J388" s="17">
        <v>0.0156</v>
      </c>
      <c r="K388" s="17">
        <v>0.081</v>
      </c>
      <c r="L388" s="17">
        <v>3.63873986562093</v>
      </c>
      <c r="M388" s="17">
        <v>0.00764700582876822</v>
      </c>
      <c r="N388" s="17">
        <v>0.565432824641131</v>
      </c>
      <c r="O388" s="17"/>
      <c r="P388" s="17">
        <v>0.1058</v>
      </c>
      <c r="Q388" s="19">
        <v>1438.96670966144</v>
      </c>
      <c r="R388" s="19">
        <v>2580.40203211475</v>
      </c>
      <c r="S388" s="23">
        <v>1574.10150152928</v>
      </c>
      <c r="T388" s="16">
        <v>51.9917716371719</v>
      </c>
      <c r="U388" s="16">
        <v>1864.49008110182</v>
      </c>
      <c r="V388" s="16">
        <f t="shared" si="24"/>
        <v>2009.6843708881</v>
      </c>
      <c r="W388" s="16">
        <f t="shared" si="25"/>
        <v>1506.53410559536</v>
      </c>
      <c r="X388" s="16">
        <f t="shared" si="26"/>
        <v>2077.25176682202</v>
      </c>
      <c r="Y388" s="16">
        <f t="shared" si="27"/>
        <v>1506.53410559536</v>
      </c>
    </row>
    <row r="389" spans="1:25">
      <c r="A389" s="17" t="s">
        <v>176</v>
      </c>
      <c r="B389" s="17" t="s">
        <v>38</v>
      </c>
      <c r="C389" s="17">
        <v>70</v>
      </c>
      <c r="D389" s="17">
        <v>2018</v>
      </c>
      <c r="E389" s="17">
        <v>0.0879071</v>
      </c>
      <c r="F389" s="17">
        <v>26.6144997977444</v>
      </c>
      <c r="G389" s="17">
        <v>0.0282</v>
      </c>
      <c r="H389" s="17">
        <v>1.5019</v>
      </c>
      <c r="I389" s="17">
        <v>0.0675</v>
      </c>
      <c r="J389" s="17">
        <v>0.0209999999999999</v>
      </c>
      <c r="K389" s="17">
        <v>0.081</v>
      </c>
      <c r="L389" s="17">
        <v>4.60469813664754</v>
      </c>
      <c r="M389" s="17">
        <v>0.00334085025191908</v>
      </c>
      <c r="N389" s="17">
        <v>0.837955422037782</v>
      </c>
      <c r="O389" s="17"/>
      <c r="P389" s="17">
        <v>0.107</v>
      </c>
      <c r="Q389" s="19">
        <v>1438.96670966144</v>
      </c>
      <c r="R389" s="19">
        <v>2580.40203211475</v>
      </c>
      <c r="S389" s="23">
        <v>1574.10150152928</v>
      </c>
      <c r="T389" s="16">
        <v>55</v>
      </c>
      <c r="U389" s="16">
        <v>1864.49008110182</v>
      </c>
      <c r="V389" s="16">
        <f t="shared" si="24"/>
        <v>2009.6843708881</v>
      </c>
      <c r="W389" s="16">
        <f t="shared" si="25"/>
        <v>1506.53410559536</v>
      </c>
      <c r="X389" s="16">
        <f t="shared" si="26"/>
        <v>2077.25176682202</v>
      </c>
      <c r="Y389" s="16">
        <f t="shared" si="27"/>
        <v>1506.53410559536</v>
      </c>
    </row>
    <row r="390" spans="1:25">
      <c r="A390" s="17" t="s">
        <v>176</v>
      </c>
      <c r="B390" s="17" t="s">
        <v>38</v>
      </c>
      <c r="C390" s="17">
        <v>70</v>
      </c>
      <c r="D390" s="17">
        <v>2019</v>
      </c>
      <c r="E390" s="17">
        <v>0.1042217</v>
      </c>
      <c r="F390" s="17">
        <v>26.6538346576318</v>
      </c>
      <c r="G390" s="17">
        <v>0.0431</v>
      </c>
      <c r="H390" s="17">
        <v>1.0244</v>
      </c>
      <c r="I390" s="17">
        <v>0.0595</v>
      </c>
      <c r="J390" s="17">
        <v>0.0290000000000001</v>
      </c>
      <c r="K390" s="17">
        <v>0.0874</v>
      </c>
      <c r="L390" s="17">
        <v>7.91873748779297</v>
      </c>
      <c r="M390" s="17">
        <v>0.00329882209455255</v>
      </c>
      <c r="N390" s="17">
        <v>0.869080876928876</v>
      </c>
      <c r="O390" s="17"/>
      <c r="P390" s="17">
        <v>0.1127</v>
      </c>
      <c r="Q390" s="19">
        <v>1438.96670966144</v>
      </c>
      <c r="R390" s="19">
        <v>2580.40203211475</v>
      </c>
      <c r="S390" s="23">
        <v>1574.10150152928</v>
      </c>
      <c r="T390" s="16">
        <v>62.3</v>
      </c>
      <c r="U390" s="16">
        <v>1864.49008110182</v>
      </c>
      <c r="V390" s="16">
        <f t="shared" si="24"/>
        <v>2009.6843708881</v>
      </c>
      <c r="W390" s="16">
        <f t="shared" si="25"/>
        <v>1506.53410559536</v>
      </c>
      <c r="X390" s="16">
        <f t="shared" si="26"/>
        <v>2077.25176682202</v>
      </c>
      <c r="Y390" s="16">
        <f t="shared" si="27"/>
        <v>1506.53410559536</v>
      </c>
    </row>
    <row r="391" spans="1:25">
      <c r="A391" s="17" t="s">
        <v>177</v>
      </c>
      <c r="B391" s="17" t="s">
        <v>39</v>
      </c>
      <c r="C391" s="17">
        <v>59</v>
      </c>
      <c r="D391" s="17">
        <v>2010</v>
      </c>
      <c r="E391" s="17">
        <v>0.0024543</v>
      </c>
      <c r="F391" s="17">
        <v>23.8965096856333</v>
      </c>
      <c r="G391" s="17">
        <v>0.0118</v>
      </c>
      <c r="H391" s="17">
        <v>2.2909</v>
      </c>
      <c r="I391" s="17">
        <v>0.1064</v>
      </c>
      <c r="J391" s="17">
        <v>0.0331999999999999</v>
      </c>
      <c r="K391" s="17">
        <v>0.1973</v>
      </c>
      <c r="L391" s="17">
        <v>0.988881715138753</v>
      </c>
      <c r="M391" s="17">
        <v>0.0129991472064253</v>
      </c>
      <c r="N391" s="17">
        <v>0.50812719477631</v>
      </c>
      <c r="O391" s="17"/>
      <c r="P391" s="17">
        <v>0.1304</v>
      </c>
      <c r="Q391" s="19">
        <v>296.589092440184</v>
      </c>
      <c r="R391" s="19">
        <v>916.433659990661</v>
      </c>
      <c r="S391" s="23">
        <v>140.683824031128</v>
      </c>
      <c r="T391" s="16">
        <v>51.1474205984946</v>
      </c>
      <c r="U391" s="16">
        <v>451.235525487324</v>
      </c>
      <c r="V391" s="16">
        <f t="shared" si="24"/>
        <v>606.511376215423</v>
      </c>
      <c r="W391" s="16">
        <f t="shared" si="25"/>
        <v>218.636458235656</v>
      </c>
      <c r="X391" s="16">
        <f t="shared" si="26"/>
        <v>528.558742010895</v>
      </c>
      <c r="Y391" s="16">
        <f t="shared" si="27"/>
        <v>218.636458235656</v>
      </c>
    </row>
    <row r="392" spans="1:25">
      <c r="A392" s="17" t="s">
        <v>177</v>
      </c>
      <c r="B392" s="17" t="s">
        <v>39</v>
      </c>
      <c r="C392" s="17">
        <v>59</v>
      </c>
      <c r="D392" s="17">
        <v>2011</v>
      </c>
      <c r="E392" s="17">
        <v>0.0020203</v>
      </c>
      <c r="F392" s="17">
        <v>24.0730295466194</v>
      </c>
      <c r="G392" s="17">
        <v>0.0099</v>
      </c>
      <c r="H392" s="17">
        <v>2.9015</v>
      </c>
      <c r="I392" s="17">
        <v>0.0955</v>
      </c>
      <c r="J392" s="17">
        <v>0.0539</v>
      </c>
      <c r="K392" s="17">
        <v>0.1361</v>
      </c>
      <c r="L392" s="17">
        <v>1.70636353492737</v>
      </c>
      <c r="M392" s="17">
        <v>0.0105588503399503</v>
      </c>
      <c r="N392" s="17">
        <v>0.585384291367609</v>
      </c>
      <c r="O392" s="17"/>
      <c r="P392" s="17">
        <v>0.1222</v>
      </c>
      <c r="Q392" s="19">
        <v>296.589092440184</v>
      </c>
      <c r="R392" s="19">
        <v>916.433659990661</v>
      </c>
      <c r="S392" s="23">
        <v>140.683824031128</v>
      </c>
      <c r="T392" s="16">
        <v>55.8667398865092</v>
      </c>
      <c r="U392" s="16">
        <v>451.235525487324</v>
      </c>
      <c r="V392" s="16">
        <f t="shared" si="24"/>
        <v>606.511376215423</v>
      </c>
      <c r="W392" s="16">
        <f t="shared" si="25"/>
        <v>218.636458235656</v>
      </c>
      <c r="X392" s="16">
        <f t="shared" si="26"/>
        <v>528.558742010895</v>
      </c>
      <c r="Y392" s="16">
        <f t="shared" si="27"/>
        <v>218.636458235656</v>
      </c>
    </row>
    <row r="393" spans="1:25">
      <c r="A393" s="17" t="s">
        <v>177</v>
      </c>
      <c r="B393" s="17" t="s">
        <v>39</v>
      </c>
      <c r="C393" s="17">
        <v>59</v>
      </c>
      <c r="D393" s="17">
        <v>2012</v>
      </c>
      <c r="E393" s="17">
        <v>0.0017008</v>
      </c>
      <c r="F393" s="17">
        <v>24.2622867087682</v>
      </c>
      <c r="G393" s="17">
        <v>0.0123</v>
      </c>
      <c r="H393" s="17">
        <v>2.3492</v>
      </c>
      <c r="I393" s="17">
        <v>0.0786</v>
      </c>
      <c r="J393" s="17">
        <v>0.0265000000000001</v>
      </c>
      <c r="K393" s="17">
        <v>0.1384</v>
      </c>
      <c r="L393" s="17">
        <v>2.44398295084635</v>
      </c>
      <c r="M393" s="17">
        <v>0.0114321922726559</v>
      </c>
      <c r="N393" s="17">
        <v>0.521994898634155</v>
      </c>
      <c r="O393" s="17"/>
      <c r="P393" s="17">
        <v>0.1146</v>
      </c>
      <c r="Q393" s="19">
        <v>296.589092440184</v>
      </c>
      <c r="R393" s="19">
        <v>916.433659990661</v>
      </c>
      <c r="S393" s="23">
        <v>140.683824031128</v>
      </c>
      <c r="T393" s="16">
        <v>58.8095672813584</v>
      </c>
      <c r="U393" s="16">
        <v>451.235525487324</v>
      </c>
      <c r="V393" s="16">
        <f t="shared" si="24"/>
        <v>606.511376215423</v>
      </c>
      <c r="W393" s="16">
        <f t="shared" si="25"/>
        <v>218.636458235656</v>
      </c>
      <c r="X393" s="16">
        <f t="shared" si="26"/>
        <v>528.558742010895</v>
      </c>
      <c r="Y393" s="16">
        <f t="shared" si="27"/>
        <v>218.636458235656</v>
      </c>
    </row>
    <row r="394" spans="1:25">
      <c r="A394" s="17" t="s">
        <v>177</v>
      </c>
      <c r="B394" s="17" t="s">
        <v>39</v>
      </c>
      <c r="C394" s="17">
        <v>59</v>
      </c>
      <c r="D394" s="17">
        <v>2013</v>
      </c>
      <c r="E394" s="17">
        <v>0.0036638</v>
      </c>
      <c r="F394" s="17">
        <v>24.4020981715113</v>
      </c>
      <c r="G394" s="17">
        <v>0.0114</v>
      </c>
      <c r="H394" s="17">
        <v>2.2616</v>
      </c>
      <c r="I394" s="17">
        <v>0.0777</v>
      </c>
      <c r="J394" s="17">
        <v>0.0262</v>
      </c>
      <c r="K394" s="17">
        <v>0.1359</v>
      </c>
      <c r="L394" s="17">
        <v>1.13897359848022</v>
      </c>
      <c r="M394" s="17">
        <v>0.0109973625023098</v>
      </c>
      <c r="N394" s="17">
        <v>0.503634756021069</v>
      </c>
      <c r="O394" s="17"/>
      <c r="P394" s="17">
        <v>0.1011</v>
      </c>
      <c r="Q394" s="19">
        <v>296.589092440184</v>
      </c>
      <c r="R394" s="19">
        <v>916.433659990661</v>
      </c>
      <c r="S394" s="23">
        <v>140.683824031128</v>
      </c>
      <c r="T394" s="16">
        <v>60.567479083303</v>
      </c>
      <c r="U394" s="16">
        <v>451.235525487324</v>
      </c>
      <c r="V394" s="16">
        <f t="shared" si="24"/>
        <v>606.511376215423</v>
      </c>
      <c r="W394" s="16">
        <f t="shared" si="25"/>
        <v>218.636458235656</v>
      </c>
      <c r="X394" s="16">
        <f t="shared" si="26"/>
        <v>528.558742010895</v>
      </c>
      <c r="Y394" s="16">
        <f t="shared" si="27"/>
        <v>218.636458235656</v>
      </c>
    </row>
    <row r="395" spans="1:25">
      <c r="A395" s="17" t="s">
        <v>177</v>
      </c>
      <c r="B395" s="17" t="s">
        <v>39</v>
      </c>
      <c r="C395" s="17">
        <v>59</v>
      </c>
      <c r="D395" s="17">
        <v>2014</v>
      </c>
      <c r="E395" s="17">
        <v>0.0034424</v>
      </c>
      <c r="F395" s="17">
        <v>24.6051530718657</v>
      </c>
      <c r="G395" s="17">
        <v>0.0109</v>
      </c>
      <c r="H395" s="17">
        <v>2.2923</v>
      </c>
      <c r="I395" s="17">
        <v>0.0743000000000001</v>
      </c>
      <c r="J395" s="17">
        <v>0.0198999999999999</v>
      </c>
      <c r="K395" s="17">
        <v>0.1216</v>
      </c>
      <c r="L395" s="17">
        <v>1.23634880701701</v>
      </c>
      <c r="M395" s="17">
        <v>0.0080132901982181</v>
      </c>
      <c r="N395" s="17">
        <v>0.591056365693613</v>
      </c>
      <c r="O395" s="17"/>
      <c r="P395" s="17">
        <v>0.116</v>
      </c>
      <c r="Q395" s="19">
        <v>296.589092440184</v>
      </c>
      <c r="R395" s="19">
        <v>916.433659990661</v>
      </c>
      <c r="S395" s="23">
        <v>140.683824031128</v>
      </c>
      <c r="T395" s="16">
        <v>62.7814088598402</v>
      </c>
      <c r="U395" s="16">
        <v>451.235525487324</v>
      </c>
      <c r="V395" s="16">
        <f t="shared" si="24"/>
        <v>606.511376215423</v>
      </c>
      <c r="W395" s="16">
        <f t="shared" si="25"/>
        <v>218.636458235656</v>
      </c>
      <c r="X395" s="16">
        <f t="shared" si="26"/>
        <v>528.558742010895</v>
      </c>
      <c r="Y395" s="16">
        <f t="shared" si="27"/>
        <v>218.636458235656</v>
      </c>
    </row>
    <row r="396" spans="1:25">
      <c r="A396" s="17" t="s">
        <v>177</v>
      </c>
      <c r="B396" s="17" t="s">
        <v>39</v>
      </c>
      <c r="C396" s="17">
        <v>59</v>
      </c>
      <c r="D396" s="17">
        <v>2015</v>
      </c>
      <c r="E396" s="17">
        <v>0.013067</v>
      </c>
      <c r="F396" s="17">
        <v>24.7358734574877</v>
      </c>
      <c r="G396" s="17">
        <v>0.0146</v>
      </c>
      <c r="H396" s="17">
        <v>1.7596</v>
      </c>
      <c r="I396" s="17">
        <v>0.0704000000000001</v>
      </c>
      <c r="J396" s="17">
        <v>0.0144</v>
      </c>
      <c r="K396" s="17">
        <v>0.1334</v>
      </c>
      <c r="L396" s="17">
        <v>1.81286647796631</v>
      </c>
      <c r="M396" s="17">
        <v>0.0062285073544992</v>
      </c>
      <c r="N396" s="17">
        <v>0.677238783288512</v>
      </c>
      <c r="O396" s="17"/>
      <c r="P396" s="17">
        <v>0.1061</v>
      </c>
      <c r="Q396" s="19">
        <v>296.589092440184</v>
      </c>
      <c r="R396" s="19">
        <v>916.433659990661</v>
      </c>
      <c r="S396" s="23">
        <v>140.683824031128</v>
      </c>
      <c r="T396" s="16">
        <v>64.9214659685864</v>
      </c>
      <c r="U396" s="16">
        <v>451.235525487324</v>
      </c>
      <c r="V396" s="16">
        <f t="shared" si="24"/>
        <v>606.511376215423</v>
      </c>
      <c r="W396" s="16">
        <f t="shared" si="25"/>
        <v>218.636458235656</v>
      </c>
      <c r="X396" s="16">
        <f t="shared" si="26"/>
        <v>528.558742010895</v>
      </c>
      <c r="Y396" s="16">
        <f t="shared" si="27"/>
        <v>218.636458235656</v>
      </c>
    </row>
    <row r="397" spans="1:25">
      <c r="A397" s="17" t="s">
        <v>177</v>
      </c>
      <c r="B397" s="17" t="s">
        <v>39</v>
      </c>
      <c r="C397" s="17">
        <v>59</v>
      </c>
      <c r="D397" s="17">
        <v>2016</v>
      </c>
      <c r="E397" s="17">
        <v>0.0347208</v>
      </c>
      <c r="F397" s="17">
        <v>24.8695144664211</v>
      </c>
      <c r="G397" s="17">
        <v>0.015</v>
      </c>
      <c r="H397" s="17">
        <v>1.7153</v>
      </c>
      <c r="I397" s="17">
        <v>0.0684999999999999</v>
      </c>
      <c r="J397" s="17">
        <v>0.02</v>
      </c>
      <c r="K397" s="17">
        <v>0.1133</v>
      </c>
      <c r="L397" s="17">
        <v>3.64832796732585</v>
      </c>
      <c r="M397" s="17">
        <v>0.00550183022699435</v>
      </c>
      <c r="N397" s="17">
        <v>0.665521809403675</v>
      </c>
      <c r="O397" s="17"/>
      <c r="P397" s="17">
        <v>0.1436</v>
      </c>
      <c r="Q397" s="19">
        <v>296.589092440184</v>
      </c>
      <c r="R397" s="19">
        <v>916.433659990661</v>
      </c>
      <c r="S397" s="23">
        <v>140.683824031128</v>
      </c>
      <c r="T397" s="16">
        <v>64.9731663685152</v>
      </c>
      <c r="U397" s="16">
        <v>451.235525487324</v>
      </c>
      <c r="V397" s="16">
        <f t="shared" si="24"/>
        <v>606.511376215423</v>
      </c>
      <c r="W397" s="16">
        <f t="shared" si="25"/>
        <v>218.636458235656</v>
      </c>
      <c r="X397" s="16">
        <f t="shared" si="26"/>
        <v>528.558742010895</v>
      </c>
      <c r="Y397" s="16">
        <f t="shared" si="27"/>
        <v>218.636458235656</v>
      </c>
    </row>
    <row r="398" spans="1:25">
      <c r="A398" s="17" t="s">
        <v>177</v>
      </c>
      <c r="B398" s="17" t="s">
        <v>39</v>
      </c>
      <c r="C398" s="17">
        <v>59</v>
      </c>
      <c r="D398" s="17">
        <v>2017</v>
      </c>
      <c r="E398" s="17">
        <v>0.0855068</v>
      </c>
      <c r="F398" s="17">
        <v>24.9599203125364</v>
      </c>
      <c r="G398" s="17">
        <v>0.0157</v>
      </c>
      <c r="H398" s="17">
        <v>1.8561</v>
      </c>
      <c r="I398" s="17">
        <v>0.0695</v>
      </c>
      <c r="J398" s="17">
        <v>0.0156</v>
      </c>
      <c r="K398" s="17">
        <v>0.081</v>
      </c>
      <c r="L398" s="17">
        <v>3.63873986562093</v>
      </c>
      <c r="M398" s="17">
        <v>0.00318871008149342</v>
      </c>
      <c r="N398" s="17">
        <v>0.778557456082695</v>
      </c>
      <c r="O398" s="17"/>
      <c r="P398" s="17">
        <v>0.1455</v>
      </c>
      <c r="Q398" s="19">
        <v>296.589092440184</v>
      </c>
      <c r="R398" s="19">
        <v>916.433659990661</v>
      </c>
      <c r="S398" s="23">
        <v>140.683824031128</v>
      </c>
      <c r="T398" s="16">
        <v>65</v>
      </c>
      <c r="U398" s="16">
        <v>451.235525487324</v>
      </c>
      <c r="V398" s="16">
        <f t="shared" si="24"/>
        <v>606.511376215423</v>
      </c>
      <c r="W398" s="16">
        <f t="shared" si="25"/>
        <v>218.636458235656</v>
      </c>
      <c r="X398" s="16">
        <f t="shared" si="26"/>
        <v>528.558742010895</v>
      </c>
      <c r="Y398" s="16">
        <f t="shared" si="27"/>
        <v>218.636458235656</v>
      </c>
    </row>
    <row r="399" spans="1:25">
      <c r="A399" s="17" t="s">
        <v>177</v>
      </c>
      <c r="B399" s="17" t="s">
        <v>39</v>
      </c>
      <c r="C399" s="17">
        <v>59</v>
      </c>
      <c r="D399" s="17">
        <v>2018</v>
      </c>
      <c r="E399" s="17">
        <v>0.0948848</v>
      </c>
      <c r="F399" s="17">
        <v>25.0009403376752</v>
      </c>
      <c r="G399" s="17">
        <v>0.0168</v>
      </c>
      <c r="H399" s="17">
        <v>1.5006</v>
      </c>
      <c r="I399" s="17">
        <v>0.0675</v>
      </c>
      <c r="J399" s="17">
        <v>0.0209999999999999</v>
      </c>
      <c r="K399" s="17">
        <v>0.081</v>
      </c>
      <c r="L399" s="17">
        <v>4.60469813664754</v>
      </c>
      <c r="M399" s="17">
        <v>0.00250216863452871</v>
      </c>
      <c r="N399" s="17">
        <v>0.849242672098844</v>
      </c>
      <c r="O399" s="17"/>
      <c r="P399" s="17">
        <v>0.1394</v>
      </c>
      <c r="Q399" s="19">
        <v>296.589092440184</v>
      </c>
      <c r="R399" s="19">
        <v>916.433659990661</v>
      </c>
      <c r="S399" s="23">
        <v>140.683824031128</v>
      </c>
      <c r="T399" s="16">
        <v>65</v>
      </c>
      <c r="U399" s="16">
        <v>451.235525487324</v>
      </c>
      <c r="V399" s="16">
        <f t="shared" si="24"/>
        <v>606.511376215423</v>
      </c>
      <c r="W399" s="16">
        <f t="shared" si="25"/>
        <v>218.636458235656</v>
      </c>
      <c r="X399" s="16">
        <f t="shared" si="26"/>
        <v>528.558742010895</v>
      </c>
      <c r="Y399" s="16">
        <f t="shared" si="27"/>
        <v>218.636458235656</v>
      </c>
    </row>
    <row r="400" spans="1:25">
      <c r="A400" s="17" t="s">
        <v>177</v>
      </c>
      <c r="B400" s="17" t="s">
        <v>39</v>
      </c>
      <c r="C400" s="17">
        <v>59</v>
      </c>
      <c r="D400" s="17">
        <v>2019</v>
      </c>
      <c r="E400" s="17">
        <v>0.0587003</v>
      </c>
      <c r="F400" s="17">
        <v>25.0758832310693</v>
      </c>
      <c r="G400" s="17">
        <v>0.02</v>
      </c>
      <c r="H400" s="17">
        <v>1.2189</v>
      </c>
      <c r="I400" s="17">
        <v>0.0595</v>
      </c>
      <c r="J400" s="17">
        <v>0.0290000000000001</v>
      </c>
      <c r="K400" s="17">
        <v>0.0874</v>
      </c>
      <c r="L400" s="17">
        <v>7.91873748779297</v>
      </c>
      <c r="M400" s="17">
        <v>0.00261301721781974</v>
      </c>
      <c r="N400" s="17">
        <v>0.263302688093435</v>
      </c>
      <c r="O400" s="17"/>
      <c r="P400" s="17">
        <v>0.1337</v>
      </c>
      <c r="Q400" s="19">
        <v>296.589092440184</v>
      </c>
      <c r="R400" s="19">
        <v>916.433659990661</v>
      </c>
      <c r="S400" s="23">
        <v>140.683824031128</v>
      </c>
      <c r="T400" s="16">
        <v>64</v>
      </c>
      <c r="U400" s="16">
        <v>451.235525487324</v>
      </c>
      <c r="V400" s="16">
        <f t="shared" si="24"/>
        <v>606.511376215423</v>
      </c>
      <c r="W400" s="16">
        <f t="shared" si="25"/>
        <v>218.636458235656</v>
      </c>
      <c r="X400" s="16">
        <f t="shared" si="26"/>
        <v>528.558742010895</v>
      </c>
      <c r="Y400" s="16">
        <f t="shared" si="27"/>
        <v>218.636458235656</v>
      </c>
    </row>
    <row r="401" spans="1:25">
      <c r="A401" s="17" t="s">
        <v>178</v>
      </c>
      <c r="B401" s="17" t="s">
        <v>40</v>
      </c>
      <c r="C401" s="17">
        <v>80</v>
      </c>
      <c r="D401" s="17">
        <v>2012</v>
      </c>
      <c r="E401" s="17">
        <v>0.0027438</v>
      </c>
      <c r="F401" s="17">
        <v>23.9273454019171</v>
      </c>
      <c r="G401" s="17">
        <v>0.0073</v>
      </c>
      <c r="H401" s="17">
        <v>9.5461</v>
      </c>
      <c r="I401" s="17">
        <v>0.0786</v>
      </c>
      <c r="J401" s="17">
        <v>0.0265000000000001</v>
      </c>
      <c r="K401" s="17">
        <v>0.1384</v>
      </c>
      <c r="L401" s="17">
        <v>2.44398295084635</v>
      </c>
      <c r="M401" s="17">
        <v>0.0147603952207142</v>
      </c>
      <c r="N401" s="17">
        <v>0.680117564859007</v>
      </c>
      <c r="O401" s="17">
        <v>0.4104</v>
      </c>
      <c r="P401" s="17">
        <v>0.1723</v>
      </c>
      <c r="Q401" s="19">
        <v>649.671916053483</v>
      </c>
      <c r="R401" s="19">
        <v>1451.39344258483</v>
      </c>
      <c r="S401" s="23">
        <v>666.586824555317</v>
      </c>
      <c r="T401" s="16">
        <v>39.9175216856635</v>
      </c>
      <c r="U401" s="16">
        <v>922.55072773121</v>
      </c>
      <c r="V401" s="16">
        <f t="shared" si="24"/>
        <v>1050.53267931916</v>
      </c>
      <c r="W401" s="16">
        <f t="shared" si="25"/>
        <v>658.1293703044</v>
      </c>
      <c r="X401" s="16">
        <f t="shared" si="26"/>
        <v>1058.99013357007</v>
      </c>
      <c r="Y401" s="16">
        <f t="shared" si="27"/>
        <v>658.1293703044</v>
      </c>
    </row>
    <row r="402" spans="1:25">
      <c r="A402" s="17" t="s">
        <v>178</v>
      </c>
      <c r="B402" s="17" t="s">
        <v>40</v>
      </c>
      <c r="C402" s="17">
        <v>80</v>
      </c>
      <c r="D402" s="17">
        <v>2013</v>
      </c>
      <c r="E402" s="17">
        <v>0.007257</v>
      </c>
      <c r="F402" s="17">
        <v>24.1356052664403</v>
      </c>
      <c r="G402" s="17">
        <v>0.008</v>
      </c>
      <c r="H402" s="17">
        <v>8.4056</v>
      </c>
      <c r="I402" s="17">
        <v>0.0777</v>
      </c>
      <c r="J402" s="17">
        <v>0.0262</v>
      </c>
      <c r="K402" s="17">
        <v>0.1359</v>
      </c>
      <c r="L402" s="17">
        <v>1.13897359848022</v>
      </c>
      <c r="M402" s="17">
        <v>0.014560237522661</v>
      </c>
      <c r="N402" s="17">
        <v>0.571323131714728</v>
      </c>
      <c r="O402" s="17">
        <v>0.4437</v>
      </c>
      <c r="P402" s="17">
        <v>0.142</v>
      </c>
      <c r="Q402" s="19">
        <v>649.671916053483</v>
      </c>
      <c r="R402" s="19">
        <v>1451.39344258483</v>
      </c>
      <c r="S402" s="23">
        <v>666.586824555317</v>
      </c>
      <c r="T402" s="16">
        <v>44.4757684629918</v>
      </c>
      <c r="U402" s="16">
        <v>922.55072773121</v>
      </c>
      <c r="V402" s="16">
        <f t="shared" si="24"/>
        <v>1050.53267931916</v>
      </c>
      <c r="W402" s="16">
        <f t="shared" si="25"/>
        <v>658.1293703044</v>
      </c>
      <c r="X402" s="16">
        <f t="shared" si="26"/>
        <v>1058.99013357007</v>
      </c>
      <c r="Y402" s="16">
        <f t="shared" si="27"/>
        <v>658.1293703044</v>
      </c>
    </row>
    <row r="403" spans="1:25">
      <c r="A403" s="17" t="s">
        <v>178</v>
      </c>
      <c r="B403" s="17" t="s">
        <v>40</v>
      </c>
      <c r="C403" s="17">
        <v>80</v>
      </c>
      <c r="D403" s="17">
        <v>2014</v>
      </c>
      <c r="E403" s="17">
        <v>0.0047894</v>
      </c>
      <c r="F403" s="17">
        <v>24.25543531343</v>
      </c>
      <c r="G403" s="17">
        <v>0.0193</v>
      </c>
      <c r="H403" s="17">
        <v>2.3919</v>
      </c>
      <c r="I403" s="17">
        <v>0.0743000000000001</v>
      </c>
      <c r="J403" s="17">
        <v>0.0198999999999999</v>
      </c>
      <c r="K403" s="17">
        <v>0.1216</v>
      </c>
      <c r="L403" s="17">
        <v>1.23634880701701</v>
      </c>
      <c r="M403" s="17">
        <v>0.0136000208585825</v>
      </c>
      <c r="N403" s="17">
        <v>0.615427238938972</v>
      </c>
      <c r="O403" s="17">
        <v>0.4304</v>
      </c>
      <c r="P403" s="17">
        <v>0.1457</v>
      </c>
      <c r="Q403" s="19">
        <v>649.671916053483</v>
      </c>
      <c r="R403" s="19">
        <v>1451.39344258483</v>
      </c>
      <c r="S403" s="23">
        <v>666.586824555317</v>
      </c>
      <c r="T403" s="16">
        <v>57.551869720709</v>
      </c>
      <c r="U403" s="16">
        <v>922.55072773121</v>
      </c>
      <c r="V403" s="16">
        <f t="shared" si="24"/>
        <v>1050.53267931916</v>
      </c>
      <c r="W403" s="16">
        <f t="shared" si="25"/>
        <v>658.1293703044</v>
      </c>
      <c r="X403" s="16">
        <f t="shared" si="26"/>
        <v>1058.99013357007</v>
      </c>
      <c r="Y403" s="16">
        <f t="shared" si="27"/>
        <v>658.1293703044</v>
      </c>
    </row>
    <row r="404" spans="1:25">
      <c r="A404" s="17" t="s">
        <v>178</v>
      </c>
      <c r="B404" s="17" t="s">
        <v>40</v>
      </c>
      <c r="C404" s="17">
        <v>80</v>
      </c>
      <c r="D404" s="17">
        <v>2015</v>
      </c>
      <c r="E404" s="17">
        <v>0.0085624</v>
      </c>
      <c r="F404" s="17">
        <v>24.5405562576547</v>
      </c>
      <c r="G404" s="17">
        <v>0.0267</v>
      </c>
      <c r="H404" s="17">
        <v>1.7398</v>
      </c>
      <c r="I404" s="17">
        <v>0.0704000000000001</v>
      </c>
      <c r="J404" s="17">
        <v>0.0144</v>
      </c>
      <c r="K404" s="17">
        <v>0.1334</v>
      </c>
      <c r="L404" s="17">
        <v>1.81286647796631</v>
      </c>
      <c r="M404" s="17">
        <v>0.00935110897178313</v>
      </c>
      <c r="N404" s="17">
        <v>0.672871902080278</v>
      </c>
      <c r="O404" s="17">
        <v>0.5272</v>
      </c>
      <c r="P404" s="17">
        <v>0.1305</v>
      </c>
      <c r="Q404" s="19">
        <v>649.671916053483</v>
      </c>
      <c r="R404" s="19">
        <v>1451.39344258483</v>
      </c>
      <c r="S404" s="23">
        <v>666.586824555317</v>
      </c>
      <c r="T404" s="16">
        <v>48.6333115334777</v>
      </c>
      <c r="U404" s="16">
        <v>922.55072773121</v>
      </c>
      <c r="V404" s="16">
        <f t="shared" si="24"/>
        <v>1050.53267931916</v>
      </c>
      <c r="W404" s="16">
        <f t="shared" si="25"/>
        <v>658.1293703044</v>
      </c>
      <c r="X404" s="16">
        <f t="shared" si="26"/>
        <v>1058.99013357007</v>
      </c>
      <c r="Y404" s="16">
        <f t="shared" si="27"/>
        <v>658.1293703044</v>
      </c>
    </row>
    <row r="405" spans="1:25">
      <c r="A405" s="17" t="s">
        <v>178</v>
      </c>
      <c r="B405" s="17" t="s">
        <v>40</v>
      </c>
      <c r="C405" s="17">
        <v>80</v>
      </c>
      <c r="D405" s="17">
        <v>2016</v>
      </c>
      <c r="E405" s="17">
        <v>0.0114071</v>
      </c>
      <c r="F405" s="17">
        <v>24.7659362166318</v>
      </c>
      <c r="G405" s="17">
        <v>0.0172</v>
      </c>
      <c r="H405" s="17">
        <v>1.8204</v>
      </c>
      <c r="I405" s="17">
        <v>0.0684999999999999</v>
      </c>
      <c r="J405" s="17">
        <v>0.02</v>
      </c>
      <c r="K405" s="17">
        <v>0.1133</v>
      </c>
      <c r="L405" s="17">
        <v>3.64832796732585</v>
      </c>
      <c r="M405" s="17">
        <v>0.00802983656666855</v>
      </c>
      <c r="N405" s="17">
        <v>0.659858659803283</v>
      </c>
      <c r="O405" s="17">
        <v>0.4829</v>
      </c>
      <c r="P405" s="17">
        <v>0.1131</v>
      </c>
      <c r="Q405" s="19">
        <v>649.671916053483</v>
      </c>
      <c r="R405" s="19">
        <v>1451.39344258483</v>
      </c>
      <c r="S405" s="23">
        <v>666.586824555317</v>
      </c>
      <c r="T405" s="16">
        <v>52.34744143963</v>
      </c>
      <c r="U405" s="16">
        <v>922.55072773121</v>
      </c>
      <c r="V405" s="16">
        <f t="shared" si="24"/>
        <v>1050.53267931916</v>
      </c>
      <c r="W405" s="16">
        <f t="shared" si="25"/>
        <v>658.1293703044</v>
      </c>
      <c r="X405" s="16">
        <f t="shared" si="26"/>
        <v>1058.99013357007</v>
      </c>
      <c r="Y405" s="16">
        <f t="shared" si="27"/>
        <v>658.1293703044</v>
      </c>
    </row>
    <row r="406" spans="1:25">
      <c r="A406" s="17" t="s">
        <v>178</v>
      </c>
      <c r="B406" s="17" t="s">
        <v>40</v>
      </c>
      <c r="C406" s="17">
        <v>80</v>
      </c>
      <c r="D406" s="17">
        <v>2017</v>
      </c>
      <c r="E406" s="17">
        <v>0.0193104</v>
      </c>
      <c r="F406" s="17">
        <v>24.9059179208306</v>
      </c>
      <c r="G406" s="17">
        <v>0.0176</v>
      </c>
      <c r="H406" s="17">
        <v>1.8284</v>
      </c>
      <c r="I406" s="17">
        <v>0.0695</v>
      </c>
      <c r="J406" s="17">
        <v>0.0156</v>
      </c>
      <c r="K406" s="17">
        <v>0.081</v>
      </c>
      <c r="L406" s="17">
        <v>3.63873986562093</v>
      </c>
      <c r="M406" s="17">
        <v>0.00835604358256903</v>
      </c>
      <c r="N406" s="17">
        <v>0.630304738453428</v>
      </c>
      <c r="O406" s="17">
        <v>0.3518</v>
      </c>
      <c r="P406" s="17">
        <v>0.1315</v>
      </c>
      <c r="Q406" s="19">
        <v>649.671916053483</v>
      </c>
      <c r="R406" s="19">
        <v>1451.39344258483</v>
      </c>
      <c r="S406" s="23">
        <v>666.586824555317</v>
      </c>
      <c r="T406" s="16">
        <v>55</v>
      </c>
      <c r="U406" s="16">
        <v>922.55072773121</v>
      </c>
      <c r="V406" s="16">
        <f t="shared" si="24"/>
        <v>1050.53267931916</v>
      </c>
      <c r="W406" s="16">
        <f t="shared" si="25"/>
        <v>658.1293703044</v>
      </c>
      <c r="X406" s="16">
        <f t="shared" si="26"/>
        <v>1058.99013357007</v>
      </c>
      <c r="Y406" s="16">
        <f t="shared" si="27"/>
        <v>658.1293703044</v>
      </c>
    </row>
    <row r="407" spans="1:25">
      <c r="A407" s="17" t="s">
        <v>178</v>
      </c>
      <c r="B407" s="17" t="s">
        <v>40</v>
      </c>
      <c r="C407" s="17">
        <v>80</v>
      </c>
      <c r="D407" s="17">
        <v>2018</v>
      </c>
      <c r="E407" s="17">
        <v>0.0566784</v>
      </c>
      <c r="F407" s="17">
        <v>25.1339969090167</v>
      </c>
      <c r="G407" s="17">
        <v>0.0189</v>
      </c>
      <c r="H407" s="17">
        <v>1.6028</v>
      </c>
      <c r="I407" s="17">
        <v>0.0675</v>
      </c>
      <c r="J407" s="17">
        <v>0.0209999999999999</v>
      </c>
      <c r="K407" s="17">
        <v>0.081</v>
      </c>
      <c r="L407" s="17">
        <v>4.60469813664754</v>
      </c>
      <c r="M407" s="17">
        <v>0.00711136323208747</v>
      </c>
      <c r="N407" s="17">
        <v>0.696276869146188</v>
      </c>
      <c r="O407" s="17">
        <v>0.3879</v>
      </c>
      <c r="P407" s="17">
        <v>0.1202</v>
      </c>
      <c r="Q407" s="19">
        <v>649.671916053483</v>
      </c>
      <c r="R407" s="19">
        <v>1451.39344258483</v>
      </c>
      <c r="S407" s="23">
        <v>666.586824555317</v>
      </c>
      <c r="T407" s="16">
        <v>57</v>
      </c>
      <c r="U407" s="16">
        <v>922.55072773121</v>
      </c>
      <c r="V407" s="16">
        <f t="shared" si="24"/>
        <v>1050.53267931916</v>
      </c>
      <c r="W407" s="16">
        <f t="shared" si="25"/>
        <v>658.1293703044</v>
      </c>
      <c r="X407" s="16">
        <f t="shared" si="26"/>
        <v>1058.99013357007</v>
      </c>
      <c r="Y407" s="16">
        <f t="shared" si="27"/>
        <v>658.1293703044</v>
      </c>
    </row>
    <row r="408" spans="1:25">
      <c r="A408" s="17" t="s">
        <v>178</v>
      </c>
      <c r="B408" s="17" t="s">
        <v>40</v>
      </c>
      <c r="C408" s="17">
        <v>80</v>
      </c>
      <c r="D408" s="17">
        <v>2019</v>
      </c>
      <c r="E408" s="17">
        <v>0.085038</v>
      </c>
      <c r="F408" s="17">
        <v>25.355241376747</v>
      </c>
      <c r="G408" s="17">
        <v>0.0156</v>
      </c>
      <c r="H408" s="17">
        <v>1.8737</v>
      </c>
      <c r="I408" s="17">
        <v>0.0595</v>
      </c>
      <c r="J408" s="17">
        <v>0.0290000000000001</v>
      </c>
      <c r="K408" s="17">
        <v>0.0874</v>
      </c>
      <c r="L408" s="17">
        <v>7.91873748779297</v>
      </c>
      <c r="M408" s="17">
        <v>0.00637500527560889</v>
      </c>
      <c r="N408" s="17">
        <v>0.742316602135069</v>
      </c>
      <c r="O408" s="17">
        <v>0.3772</v>
      </c>
      <c r="P408" s="17">
        <v>0.1409</v>
      </c>
      <c r="Q408" s="19">
        <v>649.671916053483</v>
      </c>
      <c r="R408" s="19">
        <v>1451.39344258483</v>
      </c>
      <c r="S408" s="23">
        <v>666.586824555317</v>
      </c>
      <c r="T408" s="16">
        <v>64.4</v>
      </c>
      <c r="U408" s="16">
        <v>922.55072773121</v>
      </c>
      <c r="V408" s="16">
        <f t="shared" si="24"/>
        <v>1050.53267931916</v>
      </c>
      <c r="W408" s="16">
        <f t="shared" si="25"/>
        <v>658.1293703044</v>
      </c>
      <c r="X408" s="16">
        <f t="shared" si="26"/>
        <v>1058.99013357007</v>
      </c>
      <c r="Y408" s="16">
        <f t="shared" si="27"/>
        <v>658.1293703044</v>
      </c>
    </row>
    <row r="409" spans="1:25">
      <c r="A409" s="17" t="s">
        <v>179</v>
      </c>
      <c r="B409" s="17" t="s">
        <v>41</v>
      </c>
      <c r="C409" s="17">
        <v>112</v>
      </c>
      <c r="D409" s="17">
        <v>2009</v>
      </c>
      <c r="E409" s="17">
        <v>0.0009109</v>
      </c>
      <c r="F409" s="17">
        <v>24.7192942581007</v>
      </c>
      <c r="G409" s="17">
        <v>0.0148</v>
      </c>
      <c r="H409" s="17">
        <v>1.5563</v>
      </c>
      <c r="I409" s="17">
        <v>0.0940000000000001</v>
      </c>
      <c r="J409" s="17">
        <v>-0.00689999999999998</v>
      </c>
      <c r="K409" s="17">
        <v>0.285</v>
      </c>
      <c r="L409" s="17">
        <v>1.27623919169108</v>
      </c>
      <c r="M409" s="17">
        <v>0.00936521869590128</v>
      </c>
      <c r="N409" s="17">
        <v>0.506958273106441</v>
      </c>
      <c r="O409" s="17">
        <v>0.6286</v>
      </c>
      <c r="P409" s="17">
        <v>0.1462</v>
      </c>
      <c r="Q409" s="19">
        <v>1096.86101150223</v>
      </c>
      <c r="R409" s="19">
        <v>2165.33640648079</v>
      </c>
      <c r="S409" s="23">
        <v>1208.57869270415</v>
      </c>
      <c r="T409" s="16">
        <v>36.7426860170468</v>
      </c>
      <c r="U409" s="16">
        <v>1490.25870356239</v>
      </c>
      <c r="V409" s="16">
        <f t="shared" si="24"/>
        <v>1631.09870899151</v>
      </c>
      <c r="W409" s="16">
        <f t="shared" si="25"/>
        <v>1152.71985210319</v>
      </c>
      <c r="X409" s="16">
        <f t="shared" si="26"/>
        <v>1686.95754959247</v>
      </c>
      <c r="Y409" s="16">
        <f t="shared" si="27"/>
        <v>1152.71985210319</v>
      </c>
    </row>
    <row r="410" spans="1:25">
      <c r="A410" s="17" t="s">
        <v>179</v>
      </c>
      <c r="B410" s="17" t="s">
        <v>41</v>
      </c>
      <c r="C410" s="17">
        <v>112</v>
      </c>
      <c r="D410" s="17">
        <v>2010</v>
      </c>
      <c r="E410" s="17">
        <v>0.0014847</v>
      </c>
      <c r="F410" s="17">
        <v>25.2634884636968</v>
      </c>
      <c r="G410" s="17">
        <v>0.0103</v>
      </c>
      <c r="H410" s="17">
        <v>2.0303</v>
      </c>
      <c r="I410" s="17">
        <v>0.1064</v>
      </c>
      <c r="J410" s="17">
        <v>0.0331999999999999</v>
      </c>
      <c r="K410" s="17">
        <v>0.1973</v>
      </c>
      <c r="L410" s="17">
        <v>0.988881715138753</v>
      </c>
      <c r="M410" s="17">
        <v>0.0089739251373346</v>
      </c>
      <c r="N410" s="17">
        <v>0.484687582103919</v>
      </c>
      <c r="O410" s="17">
        <v>0.4433</v>
      </c>
      <c r="P410" s="17">
        <v>0.1471</v>
      </c>
      <c r="Q410" s="19">
        <v>1096.86101150223</v>
      </c>
      <c r="R410" s="19">
        <v>2165.33640648079</v>
      </c>
      <c r="S410" s="23">
        <v>1208.57869270415</v>
      </c>
      <c r="T410" s="16">
        <v>43.7942857142857</v>
      </c>
      <c r="U410" s="16">
        <v>1490.25870356239</v>
      </c>
      <c r="V410" s="16">
        <f t="shared" si="24"/>
        <v>1631.09870899151</v>
      </c>
      <c r="W410" s="16">
        <f t="shared" si="25"/>
        <v>1152.71985210319</v>
      </c>
      <c r="X410" s="16">
        <f t="shared" si="26"/>
        <v>1686.95754959247</v>
      </c>
      <c r="Y410" s="16">
        <f t="shared" si="27"/>
        <v>1152.71985210319</v>
      </c>
    </row>
    <row r="411" spans="1:25">
      <c r="A411" s="17" t="s">
        <v>179</v>
      </c>
      <c r="B411" s="17" t="s">
        <v>41</v>
      </c>
      <c r="C411" s="17">
        <v>112</v>
      </c>
      <c r="D411" s="17">
        <v>2011</v>
      </c>
      <c r="E411" s="17">
        <v>0.0044628</v>
      </c>
      <c r="F411" s="17">
        <v>25.3911253765709</v>
      </c>
      <c r="G411" s="17">
        <v>0.0091</v>
      </c>
      <c r="H411" s="17">
        <v>2.4009</v>
      </c>
      <c r="I411" s="17">
        <v>0.0955</v>
      </c>
      <c r="J411" s="17">
        <v>0.0539</v>
      </c>
      <c r="K411" s="17">
        <v>0.1361</v>
      </c>
      <c r="L411" s="17">
        <v>1.70636353492737</v>
      </c>
      <c r="M411" s="17">
        <v>0.0100899054821838</v>
      </c>
      <c r="N411" s="17">
        <v>0.565188086276283</v>
      </c>
      <c r="O411" s="17">
        <v>0.468</v>
      </c>
      <c r="P411" s="17">
        <v>0.1401</v>
      </c>
      <c r="Q411" s="19">
        <v>1096.86101150223</v>
      </c>
      <c r="R411" s="19">
        <v>2165.33640648079</v>
      </c>
      <c r="S411" s="23">
        <v>1208.57869270415</v>
      </c>
      <c r="T411" s="16">
        <v>47.729865389003</v>
      </c>
      <c r="U411" s="16">
        <v>1490.25870356239</v>
      </c>
      <c r="V411" s="16">
        <f t="shared" si="24"/>
        <v>1631.09870899151</v>
      </c>
      <c r="W411" s="16">
        <f t="shared" si="25"/>
        <v>1152.71985210319</v>
      </c>
      <c r="X411" s="16">
        <f t="shared" si="26"/>
        <v>1686.95754959247</v>
      </c>
      <c r="Y411" s="16">
        <f t="shared" si="27"/>
        <v>1152.71985210319</v>
      </c>
    </row>
    <row r="412" spans="1:25">
      <c r="A412" s="17" t="s">
        <v>179</v>
      </c>
      <c r="B412" s="17" t="s">
        <v>41</v>
      </c>
      <c r="C412" s="17">
        <v>112</v>
      </c>
      <c r="D412" s="17">
        <v>2012</v>
      </c>
      <c r="E412" s="17">
        <v>0.0058286</v>
      </c>
      <c r="F412" s="17">
        <v>25.5375449425488</v>
      </c>
      <c r="G412" s="17">
        <v>0.0084</v>
      </c>
      <c r="H412" s="17">
        <v>2.6574</v>
      </c>
      <c r="I412" s="17">
        <v>0.0786</v>
      </c>
      <c r="J412" s="17">
        <v>0.0265000000000001</v>
      </c>
      <c r="K412" s="17">
        <v>0.1384</v>
      </c>
      <c r="L412" s="17">
        <v>2.44398295084635</v>
      </c>
      <c r="M412" s="17">
        <v>0.00937875259361385</v>
      </c>
      <c r="N412" s="17">
        <v>0.568540538886143</v>
      </c>
      <c r="O412" s="17">
        <v>0.4576</v>
      </c>
      <c r="P412" s="17">
        <v>0.1466</v>
      </c>
      <c r="Q412" s="19">
        <v>1096.86101150223</v>
      </c>
      <c r="R412" s="19">
        <v>2165.33640648079</v>
      </c>
      <c r="S412" s="23">
        <v>1208.57869270415</v>
      </c>
      <c r="T412" s="16">
        <v>50.1025290498975</v>
      </c>
      <c r="U412" s="16">
        <v>1490.25870356239</v>
      </c>
      <c r="V412" s="16">
        <f t="shared" si="24"/>
        <v>1631.09870899151</v>
      </c>
      <c r="W412" s="16">
        <f t="shared" si="25"/>
        <v>1152.71985210319</v>
      </c>
      <c r="X412" s="16">
        <f t="shared" si="26"/>
        <v>1686.95754959247</v>
      </c>
      <c r="Y412" s="16">
        <f t="shared" si="27"/>
        <v>1152.71985210319</v>
      </c>
    </row>
    <row r="413" spans="1:25">
      <c r="A413" s="17" t="s">
        <v>179</v>
      </c>
      <c r="B413" s="17" t="s">
        <v>41</v>
      </c>
      <c r="C413" s="17">
        <v>112</v>
      </c>
      <c r="D413" s="17">
        <v>2013</v>
      </c>
      <c r="E413" s="17">
        <v>0.0029807</v>
      </c>
      <c r="F413" s="17">
        <v>25.9155740264405</v>
      </c>
      <c r="G413" s="17">
        <v>0.0087</v>
      </c>
      <c r="H413" s="17">
        <v>2.2644</v>
      </c>
      <c r="I413" s="17">
        <v>0.0777</v>
      </c>
      <c r="J413" s="17">
        <v>0.0262</v>
      </c>
      <c r="K413" s="17">
        <v>0.1359</v>
      </c>
      <c r="L413" s="17">
        <v>1.13897359848022</v>
      </c>
      <c r="M413" s="17">
        <v>0.00742474348039739</v>
      </c>
      <c r="N413" s="17">
        <v>0.559681901586646</v>
      </c>
      <c r="O413" s="17">
        <v>0.4786</v>
      </c>
      <c r="P413" s="17">
        <v>0.1062</v>
      </c>
      <c r="Q413" s="19">
        <v>1096.86101150223</v>
      </c>
      <c r="R413" s="19">
        <v>2165.33640648079</v>
      </c>
      <c r="S413" s="23">
        <v>1208.57869270415</v>
      </c>
      <c r="T413" s="16">
        <v>55.876993166287</v>
      </c>
      <c r="U413" s="16">
        <v>1490.25870356239</v>
      </c>
      <c r="V413" s="16">
        <f t="shared" si="24"/>
        <v>1631.09870899151</v>
      </c>
      <c r="W413" s="16">
        <f t="shared" si="25"/>
        <v>1152.71985210319</v>
      </c>
      <c r="X413" s="16">
        <f t="shared" si="26"/>
        <v>1686.95754959247</v>
      </c>
      <c r="Y413" s="16">
        <f t="shared" si="27"/>
        <v>1152.71985210319</v>
      </c>
    </row>
    <row r="414" spans="1:25">
      <c r="A414" s="17" t="s">
        <v>179</v>
      </c>
      <c r="B414" s="17" t="s">
        <v>41</v>
      </c>
      <c r="C414" s="17">
        <v>112</v>
      </c>
      <c r="D414" s="17">
        <v>2014</v>
      </c>
      <c r="E414" s="17">
        <v>0.0097573</v>
      </c>
      <c r="F414" s="17">
        <v>26.2474938029974</v>
      </c>
      <c r="G414" s="17">
        <v>0.0099</v>
      </c>
      <c r="H414" s="17">
        <v>2.5613</v>
      </c>
      <c r="I414" s="17">
        <v>0.0743000000000001</v>
      </c>
      <c r="J414" s="17">
        <v>0.0198999999999999</v>
      </c>
      <c r="K414" s="17">
        <v>0.1216</v>
      </c>
      <c r="L414" s="17">
        <v>1.23634880701701</v>
      </c>
      <c r="M414" s="17">
        <v>0.00846924075019011</v>
      </c>
      <c r="N414" s="17">
        <v>0.520053910643801</v>
      </c>
      <c r="O414" s="17">
        <v>0.4076</v>
      </c>
      <c r="P414" s="17">
        <v>0.1045</v>
      </c>
      <c r="Q414" s="19">
        <v>1096.86101150223</v>
      </c>
      <c r="R414" s="19">
        <v>2165.33640648079</v>
      </c>
      <c r="S414" s="23">
        <v>1208.57869270415</v>
      </c>
      <c r="T414" s="16">
        <v>58.756547483489</v>
      </c>
      <c r="U414" s="16">
        <v>1490.25870356239</v>
      </c>
      <c r="V414" s="16">
        <f t="shared" si="24"/>
        <v>1631.09870899151</v>
      </c>
      <c r="W414" s="16">
        <f t="shared" si="25"/>
        <v>1152.71985210319</v>
      </c>
      <c r="X414" s="16">
        <f t="shared" si="26"/>
        <v>1686.95754959247</v>
      </c>
      <c r="Y414" s="16">
        <f t="shared" si="27"/>
        <v>1152.71985210319</v>
      </c>
    </row>
    <row r="415" spans="1:25">
      <c r="A415" s="17" t="s">
        <v>179</v>
      </c>
      <c r="B415" s="17" t="s">
        <v>41</v>
      </c>
      <c r="C415" s="17">
        <v>112</v>
      </c>
      <c r="D415" s="17">
        <v>2015</v>
      </c>
      <c r="E415" s="17">
        <v>0.0190478</v>
      </c>
      <c r="F415" s="17">
        <v>26.6139701403458</v>
      </c>
      <c r="G415" s="17">
        <v>0.0103</v>
      </c>
      <c r="H415" s="17">
        <v>3.6913</v>
      </c>
      <c r="I415" s="17">
        <v>0.0704000000000001</v>
      </c>
      <c r="J415" s="17">
        <v>0.0144</v>
      </c>
      <c r="K415" s="17">
        <v>0.1334</v>
      </c>
      <c r="L415" s="17">
        <v>1.81286647796631</v>
      </c>
      <c r="M415" s="17">
        <v>0.0135709151707947</v>
      </c>
      <c r="N415" s="17">
        <v>0.199432701036972</v>
      </c>
      <c r="O415" s="17">
        <v>0.3304</v>
      </c>
      <c r="P415" s="17">
        <v>0.105</v>
      </c>
      <c r="Q415" s="19">
        <v>1096.86101150223</v>
      </c>
      <c r="R415" s="19">
        <v>2165.33640648079</v>
      </c>
      <c r="S415" s="23">
        <v>1208.57869270415</v>
      </c>
      <c r="T415" s="16">
        <v>62.3174516246805</v>
      </c>
      <c r="U415" s="16">
        <v>1490.25870356239</v>
      </c>
      <c r="V415" s="16">
        <f t="shared" si="24"/>
        <v>1631.09870899151</v>
      </c>
      <c r="W415" s="16">
        <f t="shared" si="25"/>
        <v>1152.71985210319</v>
      </c>
      <c r="X415" s="16">
        <f t="shared" si="26"/>
        <v>1686.95754959247</v>
      </c>
      <c r="Y415" s="16">
        <f t="shared" si="27"/>
        <v>1152.71985210319</v>
      </c>
    </row>
    <row r="416" spans="1:25">
      <c r="A416" s="17" t="s">
        <v>179</v>
      </c>
      <c r="B416" s="17" t="s">
        <v>41</v>
      </c>
      <c r="C416" s="17">
        <v>112</v>
      </c>
      <c r="D416" s="17">
        <v>2016</v>
      </c>
      <c r="E416" s="17">
        <v>0.0408517</v>
      </c>
      <c r="F416" s="17">
        <v>27.0130918321851</v>
      </c>
      <c r="G416" s="17">
        <v>0.0114</v>
      </c>
      <c r="H416" s="17">
        <v>3.363</v>
      </c>
      <c r="I416" s="17">
        <v>0.0684999999999999</v>
      </c>
      <c r="J416" s="17">
        <v>0.02</v>
      </c>
      <c r="K416" s="17">
        <v>0.1133</v>
      </c>
      <c r="L416" s="17">
        <v>3.64832796732585</v>
      </c>
      <c r="M416" s="17">
        <v>0.0152106505225595</v>
      </c>
      <c r="N416" s="17">
        <v>0.169667394893178</v>
      </c>
      <c r="O416" s="17">
        <v>0.3992</v>
      </c>
      <c r="P416" s="17">
        <v>0.1162</v>
      </c>
      <c r="Q416" s="19">
        <v>1096.86101150223</v>
      </c>
      <c r="R416" s="19">
        <v>2165.33640648079</v>
      </c>
      <c r="S416" s="23">
        <v>1208.57869270415</v>
      </c>
      <c r="T416" s="16">
        <v>62.6084970306076</v>
      </c>
      <c r="U416" s="16">
        <v>1490.25870356239</v>
      </c>
      <c r="V416" s="16">
        <f t="shared" si="24"/>
        <v>1631.09870899151</v>
      </c>
      <c r="W416" s="16">
        <f t="shared" si="25"/>
        <v>1152.71985210319</v>
      </c>
      <c r="X416" s="16">
        <f t="shared" si="26"/>
        <v>1686.95754959247</v>
      </c>
      <c r="Y416" s="16">
        <f t="shared" si="27"/>
        <v>1152.71985210319</v>
      </c>
    </row>
    <row r="417" spans="1:25">
      <c r="A417" s="17" t="s">
        <v>179</v>
      </c>
      <c r="B417" s="17" t="s">
        <v>41</v>
      </c>
      <c r="C417" s="17">
        <v>112</v>
      </c>
      <c r="D417" s="17">
        <v>2017</v>
      </c>
      <c r="E417" s="17">
        <v>0.1088473</v>
      </c>
      <c r="F417" s="17">
        <v>27.3072525548397</v>
      </c>
      <c r="G417" s="17">
        <v>0.0104</v>
      </c>
      <c r="H417" s="17">
        <v>2.6864</v>
      </c>
      <c r="I417" s="17">
        <v>0.0695</v>
      </c>
      <c r="J417" s="17">
        <v>0.0156</v>
      </c>
      <c r="K417" s="17">
        <v>0.081</v>
      </c>
      <c r="L417" s="17">
        <v>3.63873986562093</v>
      </c>
      <c r="M417" s="17">
        <v>0.012565435747939</v>
      </c>
      <c r="N417" s="17">
        <v>0.353845990193892</v>
      </c>
      <c r="O417" s="17">
        <v>0.3229</v>
      </c>
      <c r="P417" s="17">
        <v>0.1167</v>
      </c>
      <c r="Q417" s="19">
        <v>1096.86101150223</v>
      </c>
      <c r="R417" s="19">
        <v>2165.33640648079</v>
      </c>
      <c r="S417" s="23">
        <v>1208.57869270415</v>
      </c>
      <c r="T417" s="16">
        <v>62.001419121518</v>
      </c>
      <c r="U417" s="16">
        <v>1490.25870356239</v>
      </c>
      <c r="V417" s="16">
        <f t="shared" si="24"/>
        <v>1631.09870899151</v>
      </c>
      <c r="W417" s="16">
        <f t="shared" si="25"/>
        <v>1152.71985210319</v>
      </c>
      <c r="X417" s="16">
        <f t="shared" si="26"/>
        <v>1686.95754959247</v>
      </c>
      <c r="Y417" s="16">
        <f t="shared" si="27"/>
        <v>1152.71985210319</v>
      </c>
    </row>
    <row r="418" spans="1:25">
      <c r="A418" s="17" t="s">
        <v>180</v>
      </c>
      <c r="B418" s="17" t="s">
        <v>42</v>
      </c>
      <c r="C418" s="17">
        <v>83</v>
      </c>
      <c r="D418" s="17">
        <v>2009</v>
      </c>
      <c r="E418" s="17">
        <v>0.0002765</v>
      </c>
      <c r="F418" s="17">
        <v>23.8591290017673</v>
      </c>
      <c r="G418" s="17">
        <v>0.0021</v>
      </c>
      <c r="H418" s="17">
        <v>4.8224</v>
      </c>
      <c r="I418" s="17">
        <v>0.0940000000000001</v>
      </c>
      <c r="J418" s="17">
        <v>-0.00689999999999998</v>
      </c>
      <c r="K418" s="17">
        <v>0.285</v>
      </c>
      <c r="L418" s="17">
        <v>1.27623919169108</v>
      </c>
      <c r="M418" s="17">
        <v>0.00978013626383053</v>
      </c>
      <c r="N418" s="17">
        <v>0.536667858583634</v>
      </c>
      <c r="O418" s="17">
        <v>0.6182</v>
      </c>
      <c r="P418" s="17">
        <v>0.1321</v>
      </c>
      <c r="Q418" s="19">
        <v>556.841793629673</v>
      </c>
      <c r="R418" s="19">
        <v>813.334181791009</v>
      </c>
      <c r="S418" s="23">
        <v>415.012934276515</v>
      </c>
      <c r="T418" s="16">
        <v>17.8249097472924</v>
      </c>
      <c r="U418" s="16">
        <v>595.062969899066</v>
      </c>
      <c r="V418" s="16">
        <f t="shared" si="24"/>
        <v>685.087987710341</v>
      </c>
      <c r="W418" s="16">
        <f t="shared" si="25"/>
        <v>485.927363953094</v>
      </c>
      <c r="X418" s="16">
        <f t="shared" si="26"/>
        <v>614.173558033762</v>
      </c>
      <c r="Y418" s="16">
        <f t="shared" si="27"/>
        <v>485.927363953094</v>
      </c>
    </row>
    <row r="419" spans="1:25">
      <c r="A419" s="17" t="s">
        <v>180</v>
      </c>
      <c r="B419" s="17" t="s">
        <v>42</v>
      </c>
      <c r="C419" s="17">
        <v>83</v>
      </c>
      <c r="D419" s="17">
        <v>2010</v>
      </c>
      <c r="E419" s="17">
        <v>0.0008793</v>
      </c>
      <c r="F419" s="17">
        <v>24.4477523356052</v>
      </c>
      <c r="G419" s="17">
        <v>0.0017</v>
      </c>
      <c r="H419" s="17">
        <v>9.6294</v>
      </c>
      <c r="I419" s="17">
        <v>0.1064</v>
      </c>
      <c r="J419" s="17">
        <v>0.0331999999999999</v>
      </c>
      <c r="K419" s="17">
        <v>0.1973</v>
      </c>
      <c r="L419" s="17">
        <v>0.988881715138753</v>
      </c>
      <c r="M419" s="17">
        <v>0.0111530808554407</v>
      </c>
      <c r="N419" s="17">
        <v>0.48343275798127</v>
      </c>
      <c r="O419" s="17">
        <v>0.285</v>
      </c>
      <c r="P419" s="17">
        <v>0.1535</v>
      </c>
      <c r="Q419" s="19">
        <v>556.841793629673</v>
      </c>
      <c r="R419" s="19">
        <v>813.334181791009</v>
      </c>
      <c r="S419" s="23">
        <v>415.012934276515</v>
      </c>
      <c r="T419" s="16">
        <v>21.2909009412819</v>
      </c>
      <c r="U419" s="16">
        <v>595.062969899066</v>
      </c>
      <c r="V419" s="16">
        <f t="shared" si="24"/>
        <v>685.087987710341</v>
      </c>
      <c r="W419" s="16">
        <f t="shared" si="25"/>
        <v>485.927363953094</v>
      </c>
      <c r="X419" s="16">
        <f t="shared" si="26"/>
        <v>614.173558033762</v>
      </c>
      <c r="Y419" s="16">
        <f t="shared" si="27"/>
        <v>485.927363953094</v>
      </c>
    </row>
    <row r="420" spans="1:25">
      <c r="A420" s="17" t="s">
        <v>180</v>
      </c>
      <c r="B420" s="17" t="s">
        <v>42</v>
      </c>
      <c r="C420" s="17">
        <v>83</v>
      </c>
      <c r="D420" s="17">
        <v>2011</v>
      </c>
      <c r="E420" s="17">
        <v>0.0027142</v>
      </c>
      <c r="F420" s="17">
        <v>24.8849513928072</v>
      </c>
      <c r="G420" s="17">
        <v>0.0012</v>
      </c>
      <c r="H420" s="17">
        <v>22.9126</v>
      </c>
      <c r="I420" s="17">
        <v>0.0955</v>
      </c>
      <c r="J420" s="17">
        <v>0.0539</v>
      </c>
      <c r="K420" s="17">
        <v>0.1361</v>
      </c>
      <c r="L420" s="17">
        <v>1.70636353492737</v>
      </c>
      <c r="M420" s="17">
        <v>0.0205360968510488</v>
      </c>
      <c r="N420" s="17">
        <v>0.367154997232493</v>
      </c>
      <c r="O420" s="17">
        <v>0.1721</v>
      </c>
      <c r="P420" s="17">
        <v>0.1597</v>
      </c>
      <c r="Q420" s="19">
        <v>556.841793629673</v>
      </c>
      <c r="R420" s="19">
        <v>813.334181791009</v>
      </c>
      <c r="S420" s="23">
        <v>415.012934276515</v>
      </c>
      <c r="T420" s="16">
        <v>24.240047767153</v>
      </c>
      <c r="U420" s="16">
        <v>595.062969899066</v>
      </c>
      <c r="V420" s="16">
        <f t="shared" si="24"/>
        <v>685.087987710341</v>
      </c>
      <c r="W420" s="16">
        <f t="shared" si="25"/>
        <v>485.927363953094</v>
      </c>
      <c r="X420" s="16">
        <f t="shared" si="26"/>
        <v>614.173558033762</v>
      </c>
      <c r="Y420" s="16">
        <f t="shared" si="27"/>
        <v>485.927363953094</v>
      </c>
    </row>
    <row r="421" spans="1:25">
      <c r="A421" s="17" t="s">
        <v>180</v>
      </c>
      <c r="B421" s="17" t="s">
        <v>42</v>
      </c>
      <c r="C421" s="17">
        <v>83</v>
      </c>
      <c r="D421" s="17">
        <v>2012</v>
      </c>
      <c r="E421" s="17">
        <v>0.0007081</v>
      </c>
      <c r="F421" s="17">
        <v>25.1203978709589</v>
      </c>
      <c r="G421" s="17">
        <v>0.0089</v>
      </c>
      <c r="H421" s="17">
        <v>3.2547</v>
      </c>
      <c r="I421" s="17">
        <v>0.0786</v>
      </c>
      <c r="J421" s="17">
        <v>0.0265000000000001</v>
      </c>
      <c r="K421" s="17">
        <v>0.1384</v>
      </c>
      <c r="L421" s="17">
        <v>2.44398295084635</v>
      </c>
      <c r="M421" s="17">
        <v>0.020560332947518</v>
      </c>
      <c r="N421" s="17">
        <v>0.418842980484826</v>
      </c>
      <c r="O421" s="17">
        <v>0.1624</v>
      </c>
      <c r="P421" s="17">
        <v>0.168</v>
      </c>
      <c r="Q421" s="19">
        <v>556.841793629673</v>
      </c>
      <c r="R421" s="19">
        <v>813.334181791009</v>
      </c>
      <c r="S421" s="23">
        <v>415.012934276515</v>
      </c>
      <c r="T421" s="16">
        <v>28.1309747098541</v>
      </c>
      <c r="U421" s="16">
        <v>595.062969899066</v>
      </c>
      <c r="V421" s="16">
        <f t="shared" si="24"/>
        <v>685.087987710341</v>
      </c>
      <c r="W421" s="16">
        <f t="shared" si="25"/>
        <v>485.927363953094</v>
      </c>
      <c r="X421" s="16">
        <f t="shared" si="26"/>
        <v>614.173558033762</v>
      </c>
      <c r="Y421" s="16">
        <f t="shared" si="27"/>
        <v>485.927363953094</v>
      </c>
    </row>
    <row r="422" spans="1:25">
      <c r="A422" s="17" t="s">
        <v>180</v>
      </c>
      <c r="B422" s="17" t="s">
        <v>42</v>
      </c>
      <c r="C422" s="17">
        <v>83</v>
      </c>
      <c r="D422" s="17">
        <v>2013</v>
      </c>
      <c r="E422" s="17">
        <v>0.0043571</v>
      </c>
      <c r="F422" s="17">
        <v>25.5373464339661</v>
      </c>
      <c r="G422" s="17">
        <v>0.0095</v>
      </c>
      <c r="H422" s="17">
        <v>3.1575</v>
      </c>
      <c r="I422" s="17">
        <v>0.0777</v>
      </c>
      <c r="J422" s="17">
        <v>0.0262</v>
      </c>
      <c r="K422" s="17">
        <v>0.1359</v>
      </c>
      <c r="L422" s="17">
        <v>1.13897359848022</v>
      </c>
      <c r="M422" s="17">
        <v>0.015016116686297</v>
      </c>
      <c r="N422" s="17">
        <v>0.354079118533927</v>
      </c>
      <c r="O422" s="17">
        <v>0.2035</v>
      </c>
      <c r="P422" s="17">
        <v>0.1411</v>
      </c>
      <c r="Q422" s="19">
        <v>556.841793629673</v>
      </c>
      <c r="R422" s="19">
        <v>813.334181791009</v>
      </c>
      <c r="S422" s="23">
        <v>415.012934276515</v>
      </c>
      <c r="T422" s="16">
        <v>32.4624349037515</v>
      </c>
      <c r="U422" s="16">
        <v>595.062969899066</v>
      </c>
      <c r="V422" s="16">
        <f t="shared" si="24"/>
        <v>685.087987710341</v>
      </c>
      <c r="W422" s="16">
        <f t="shared" si="25"/>
        <v>485.927363953094</v>
      </c>
      <c r="X422" s="16">
        <f t="shared" si="26"/>
        <v>614.173558033762</v>
      </c>
      <c r="Y422" s="16">
        <f t="shared" si="27"/>
        <v>485.927363953094</v>
      </c>
    </row>
    <row r="423" spans="1:25">
      <c r="A423" s="17" t="s">
        <v>180</v>
      </c>
      <c r="B423" s="17" t="s">
        <v>42</v>
      </c>
      <c r="C423" s="17">
        <v>83</v>
      </c>
      <c r="D423" s="17">
        <v>2014</v>
      </c>
      <c r="E423" s="17">
        <v>0.0042886</v>
      </c>
      <c r="F423" s="17">
        <v>25.6184881171646</v>
      </c>
      <c r="G423" s="17">
        <v>0.0142</v>
      </c>
      <c r="H423" s="17">
        <v>2.4305</v>
      </c>
      <c r="I423" s="17">
        <v>0.0743000000000001</v>
      </c>
      <c r="J423" s="17">
        <v>0.0198999999999999</v>
      </c>
      <c r="K423" s="17">
        <v>0.1216</v>
      </c>
      <c r="L423" s="17">
        <v>1.23634880701701</v>
      </c>
      <c r="M423" s="17">
        <v>0.0136621544957924</v>
      </c>
      <c r="N423" s="17">
        <v>0.471238684902149</v>
      </c>
      <c r="O423" s="17">
        <v>0.2074</v>
      </c>
      <c r="P423" s="17">
        <v>0.1323</v>
      </c>
      <c r="Q423" s="19">
        <v>556.841793629673</v>
      </c>
      <c r="R423" s="19">
        <v>813.334181791009</v>
      </c>
      <c r="S423" s="23">
        <v>415.012934276515</v>
      </c>
      <c r="T423" s="16">
        <v>33.970621906758</v>
      </c>
      <c r="U423" s="16">
        <v>595.062969899066</v>
      </c>
      <c r="V423" s="16">
        <f t="shared" si="24"/>
        <v>685.087987710341</v>
      </c>
      <c r="W423" s="16">
        <f t="shared" si="25"/>
        <v>485.927363953094</v>
      </c>
      <c r="X423" s="16">
        <f t="shared" si="26"/>
        <v>614.173558033762</v>
      </c>
      <c r="Y423" s="16">
        <f t="shared" si="27"/>
        <v>485.927363953094</v>
      </c>
    </row>
    <row r="424" spans="1:25">
      <c r="A424" s="17" t="s">
        <v>180</v>
      </c>
      <c r="B424" s="17" t="s">
        <v>42</v>
      </c>
      <c r="C424" s="17">
        <v>83</v>
      </c>
      <c r="D424" s="17">
        <v>2015</v>
      </c>
      <c r="E424" s="17">
        <v>0.0082137</v>
      </c>
      <c r="F424" s="17">
        <v>25.8873448353073</v>
      </c>
      <c r="G424" s="17">
        <v>0.0186</v>
      </c>
      <c r="H424" s="17">
        <v>2.0149</v>
      </c>
      <c r="I424" s="17">
        <v>0.0704000000000001</v>
      </c>
      <c r="J424" s="17">
        <v>0.0144</v>
      </c>
      <c r="K424" s="17">
        <v>0.1334</v>
      </c>
      <c r="L424" s="17">
        <v>1.81286647796631</v>
      </c>
      <c r="M424" s="17">
        <v>0.0102734204904343</v>
      </c>
      <c r="N424" s="17">
        <v>0.523770237692179</v>
      </c>
      <c r="O424" s="17">
        <v>0.2173</v>
      </c>
      <c r="P424" s="17">
        <v>0.134</v>
      </c>
      <c r="Q424" s="19">
        <v>556.841793629673</v>
      </c>
      <c r="R424" s="19">
        <v>813.334181791009</v>
      </c>
      <c r="S424" s="23">
        <v>415.012934276515</v>
      </c>
      <c r="T424" s="16">
        <v>38.5269940840585</v>
      </c>
      <c r="U424" s="16">
        <v>595.062969899066</v>
      </c>
      <c r="V424" s="16">
        <f t="shared" si="24"/>
        <v>685.087987710341</v>
      </c>
      <c r="W424" s="16">
        <f t="shared" si="25"/>
        <v>485.927363953094</v>
      </c>
      <c r="X424" s="16">
        <f t="shared" si="26"/>
        <v>614.173558033762</v>
      </c>
      <c r="Y424" s="16">
        <f t="shared" si="27"/>
        <v>485.927363953094</v>
      </c>
    </row>
    <row r="425" spans="1:25">
      <c r="A425" s="17" t="s">
        <v>180</v>
      </c>
      <c r="B425" s="17" t="s">
        <v>42</v>
      </c>
      <c r="C425" s="17">
        <v>83</v>
      </c>
      <c r="D425" s="17">
        <v>2016</v>
      </c>
      <c r="E425" s="17">
        <v>0.0195863</v>
      </c>
      <c r="F425" s="17">
        <v>26.1405324610718</v>
      </c>
      <c r="G425" s="17">
        <v>0.0199</v>
      </c>
      <c r="H425" s="17">
        <v>1.6411</v>
      </c>
      <c r="I425" s="17">
        <v>0.0684999999999999</v>
      </c>
      <c r="J425" s="17">
        <v>0.02</v>
      </c>
      <c r="K425" s="17">
        <v>0.1133</v>
      </c>
      <c r="L425" s="17">
        <v>3.64832796732585</v>
      </c>
      <c r="M425" s="17">
        <v>0.00692111484681611</v>
      </c>
      <c r="N425" s="17">
        <v>0.59801403155761</v>
      </c>
      <c r="O425" s="17">
        <v>0.2923</v>
      </c>
      <c r="P425" s="17">
        <v>0.1145</v>
      </c>
      <c r="Q425" s="19">
        <v>556.841793629673</v>
      </c>
      <c r="R425" s="19">
        <v>813.334181791009</v>
      </c>
      <c r="S425" s="23">
        <v>415.012934276515</v>
      </c>
      <c r="T425" s="16">
        <v>44.3162020905923</v>
      </c>
      <c r="U425" s="16">
        <v>595.062969899066</v>
      </c>
      <c r="V425" s="16">
        <f t="shared" si="24"/>
        <v>685.087987710341</v>
      </c>
      <c r="W425" s="16">
        <f t="shared" si="25"/>
        <v>485.927363953094</v>
      </c>
      <c r="X425" s="16">
        <f t="shared" si="26"/>
        <v>614.173558033762</v>
      </c>
      <c r="Y425" s="16">
        <f t="shared" si="27"/>
        <v>485.927363953094</v>
      </c>
    </row>
    <row r="426" spans="1:25">
      <c r="A426" s="17" t="s">
        <v>180</v>
      </c>
      <c r="B426" s="17" t="s">
        <v>42</v>
      </c>
      <c r="C426" s="17">
        <v>83</v>
      </c>
      <c r="D426" s="17">
        <v>2017</v>
      </c>
      <c r="E426" s="17">
        <v>0.0686885</v>
      </c>
      <c r="F426" s="17">
        <v>26.3263217204907</v>
      </c>
      <c r="G426" s="17">
        <v>0.0162</v>
      </c>
      <c r="H426" s="17">
        <v>1.92</v>
      </c>
      <c r="I426" s="17">
        <v>0.0695</v>
      </c>
      <c r="J426" s="17">
        <v>0.0156</v>
      </c>
      <c r="K426" s="17">
        <v>0.081</v>
      </c>
      <c r="L426" s="17">
        <v>3.63873986562093</v>
      </c>
      <c r="M426" s="17">
        <v>0.00649427323048061</v>
      </c>
      <c r="N426" s="17">
        <v>0.617147478507111</v>
      </c>
      <c r="O426" s="17">
        <v>0.3268</v>
      </c>
      <c r="P426" s="17">
        <v>0.1051</v>
      </c>
      <c r="Q426" s="19">
        <v>556.841793629673</v>
      </c>
      <c r="R426" s="19">
        <v>813.334181791009</v>
      </c>
      <c r="S426" s="23">
        <v>415.012934276515</v>
      </c>
      <c r="T426" s="16">
        <v>46.998983146189</v>
      </c>
      <c r="U426" s="16">
        <v>595.062969899066</v>
      </c>
      <c r="V426" s="16">
        <f t="shared" si="24"/>
        <v>685.087987710341</v>
      </c>
      <c r="W426" s="16">
        <f t="shared" si="25"/>
        <v>485.927363953094</v>
      </c>
      <c r="X426" s="16">
        <f t="shared" si="26"/>
        <v>614.173558033762</v>
      </c>
      <c r="Y426" s="16">
        <f t="shared" si="27"/>
        <v>485.927363953094</v>
      </c>
    </row>
    <row r="427" spans="1:25">
      <c r="A427" s="17" t="s">
        <v>180</v>
      </c>
      <c r="B427" s="17" t="s">
        <v>42</v>
      </c>
      <c r="C427" s="17">
        <v>83</v>
      </c>
      <c r="D427" s="17">
        <v>2018</v>
      </c>
      <c r="E427" s="17">
        <v>0.124961</v>
      </c>
      <c r="F427" s="17">
        <v>26.4650583915942</v>
      </c>
      <c r="G427" s="17">
        <v>0.0199</v>
      </c>
      <c r="H427" s="17">
        <v>1.6969</v>
      </c>
      <c r="I427" s="17">
        <v>0.0675</v>
      </c>
      <c r="J427" s="17">
        <v>0.0209999999999999</v>
      </c>
      <c r="K427" s="17">
        <v>0.081</v>
      </c>
      <c r="L427" s="17">
        <v>4.60469813664754</v>
      </c>
      <c r="M427" s="17">
        <v>0.00573441884626878</v>
      </c>
      <c r="N427" s="17">
        <v>0.292067050040839</v>
      </c>
      <c r="O427" s="17">
        <v>0.2826</v>
      </c>
      <c r="P427" s="17">
        <v>0.1155</v>
      </c>
      <c r="Q427" s="19">
        <v>556.841793629673</v>
      </c>
      <c r="R427" s="19">
        <v>813.334181791009</v>
      </c>
      <c r="S427" s="23">
        <v>415.012934276515</v>
      </c>
      <c r="T427" s="16">
        <v>51</v>
      </c>
      <c r="U427" s="16">
        <v>595.062969899066</v>
      </c>
      <c r="V427" s="16">
        <f t="shared" si="24"/>
        <v>685.087987710341</v>
      </c>
      <c r="W427" s="16">
        <f t="shared" si="25"/>
        <v>485.927363953094</v>
      </c>
      <c r="X427" s="16">
        <f t="shared" si="26"/>
        <v>614.173558033762</v>
      </c>
      <c r="Y427" s="16">
        <f t="shared" si="27"/>
        <v>485.927363953094</v>
      </c>
    </row>
    <row r="428" spans="1:25">
      <c r="A428" s="17" t="s">
        <v>180</v>
      </c>
      <c r="B428" s="17" t="s">
        <v>42</v>
      </c>
      <c r="C428" s="17">
        <v>83</v>
      </c>
      <c r="D428" s="17">
        <v>2019</v>
      </c>
      <c r="E428" s="17">
        <v>0.1199223</v>
      </c>
      <c r="F428" s="17">
        <v>26.6186367974671</v>
      </c>
      <c r="G428" s="17">
        <v>0.0171</v>
      </c>
      <c r="H428" s="17">
        <v>1.8234</v>
      </c>
      <c r="I428" s="17">
        <v>0.0595</v>
      </c>
      <c r="J428" s="17">
        <v>0.0290000000000001</v>
      </c>
      <c r="K428" s="17">
        <v>0.0874</v>
      </c>
      <c r="L428" s="17">
        <v>7.91873748779297</v>
      </c>
      <c r="M428" s="17">
        <v>0.00517748648967006</v>
      </c>
      <c r="N428" s="17">
        <v>0.272130424928985</v>
      </c>
      <c r="O428" s="17"/>
      <c r="P428" s="17">
        <v>0.1164</v>
      </c>
      <c r="Q428" s="19">
        <v>556.841793629673</v>
      </c>
      <c r="R428" s="19">
        <v>813.334181791009</v>
      </c>
      <c r="S428" s="23">
        <v>415.012934276515</v>
      </c>
      <c r="T428" s="16">
        <v>64</v>
      </c>
      <c r="U428" s="16">
        <v>595.062969899066</v>
      </c>
      <c r="V428" s="16">
        <f t="shared" si="24"/>
        <v>685.087987710341</v>
      </c>
      <c r="W428" s="16">
        <f t="shared" si="25"/>
        <v>485.927363953094</v>
      </c>
      <c r="X428" s="16">
        <f t="shared" si="26"/>
        <v>614.173558033762</v>
      </c>
      <c r="Y428" s="16">
        <f t="shared" si="27"/>
        <v>485.927363953094</v>
      </c>
    </row>
    <row r="429" spans="1:25">
      <c r="A429" s="17" t="s">
        <v>181</v>
      </c>
      <c r="B429" s="17" t="s">
        <v>43</v>
      </c>
      <c r="C429" s="17">
        <v>282</v>
      </c>
      <c r="D429" s="17">
        <v>2016</v>
      </c>
      <c r="E429" s="17">
        <v>0.0265152</v>
      </c>
      <c r="F429" s="17">
        <v>26.0517010048067</v>
      </c>
      <c r="G429" s="17">
        <v>0.0177</v>
      </c>
      <c r="H429" s="17">
        <v>3.5313</v>
      </c>
      <c r="I429" s="17">
        <v>0.0684999999999999</v>
      </c>
      <c r="J429" s="17">
        <v>0.02</v>
      </c>
      <c r="K429" s="17">
        <v>0.1133</v>
      </c>
      <c r="L429" s="17">
        <v>3.64832796732585</v>
      </c>
      <c r="M429" s="17">
        <v>0.00666138204877345</v>
      </c>
      <c r="N429" s="17">
        <v>0.643085171722175</v>
      </c>
      <c r="O429" s="17">
        <v>0.363</v>
      </c>
      <c r="P429" s="17">
        <v>0.1472</v>
      </c>
      <c r="Q429" s="19">
        <v>1019.83994044766</v>
      </c>
      <c r="R429" s="19">
        <v>1905.00655650557</v>
      </c>
      <c r="S429" s="23">
        <v>1081.29133994276</v>
      </c>
      <c r="T429" s="16">
        <v>52.958500669344</v>
      </c>
      <c r="U429" s="16">
        <v>1335.37927896533</v>
      </c>
      <c r="V429" s="16">
        <f t="shared" si="24"/>
        <v>1462.42324847661</v>
      </c>
      <c r="W429" s="16">
        <f t="shared" si="25"/>
        <v>1050.56564019521</v>
      </c>
      <c r="X429" s="16">
        <f t="shared" si="26"/>
        <v>1493.14894822416</v>
      </c>
      <c r="Y429" s="16">
        <f t="shared" si="27"/>
        <v>1050.56564019521</v>
      </c>
    </row>
    <row r="430" spans="1:25">
      <c r="A430" s="17" t="s">
        <v>181</v>
      </c>
      <c r="B430" s="17" t="s">
        <v>43</v>
      </c>
      <c r="C430" s="17">
        <v>282</v>
      </c>
      <c r="D430" s="17">
        <v>2017</v>
      </c>
      <c r="E430" s="17">
        <v>0.0650983</v>
      </c>
      <c r="F430" s="17">
        <v>26.0556411944329</v>
      </c>
      <c r="G430" s="17">
        <v>0.0154</v>
      </c>
      <c r="H430" s="17">
        <v>3.05</v>
      </c>
      <c r="I430" s="17">
        <v>0.0695</v>
      </c>
      <c r="J430" s="17">
        <v>0.0156</v>
      </c>
      <c r="K430" s="17">
        <v>0.081</v>
      </c>
      <c r="L430" s="17">
        <v>3.63873986562093</v>
      </c>
      <c r="M430" s="17">
        <v>0.00766403261726765</v>
      </c>
      <c r="N430" s="17">
        <v>0.594960565438457</v>
      </c>
      <c r="O430" s="17">
        <v>0.4498</v>
      </c>
      <c r="P430" s="17">
        <v>0.1134</v>
      </c>
      <c r="Q430" s="19">
        <v>1019.83994044766</v>
      </c>
      <c r="R430" s="19">
        <v>1905.00655650557</v>
      </c>
      <c r="S430" s="23">
        <v>1081.29133994276</v>
      </c>
      <c r="T430" s="16">
        <v>54</v>
      </c>
      <c r="U430" s="16">
        <v>1335.37927896533</v>
      </c>
      <c r="V430" s="16">
        <f t="shared" si="24"/>
        <v>1462.42324847661</v>
      </c>
      <c r="W430" s="16">
        <f t="shared" si="25"/>
        <v>1050.56564019521</v>
      </c>
      <c r="X430" s="16">
        <f t="shared" si="26"/>
        <v>1493.14894822416</v>
      </c>
      <c r="Y430" s="16">
        <f t="shared" si="27"/>
        <v>1050.56564019521</v>
      </c>
    </row>
    <row r="431" spans="1:25">
      <c r="A431" s="17" t="s">
        <v>181</v>
      </c>
      <c r="B431" s="17" t="s">
        <v>43</v>
      </c>
      <c r="C431" s="17">
        <v>282</v>
      </c>
      <c r="D431" s="17">
        <v>2018</v>
      </c>
      <c r="E431" s="17">
        <v>0.1097179</v>
      </c>
      <c r="F431" s="17">
        <v>26.045158440834</v>
      </c>
      <c r="G431" s="17">
        <v>0.0216</v>
      </c>
      <c r="H431" s="17">
        <v>1.8577</v>
      </c>
      <c r="I431" s="17">
        <v>0.0675</v>
      </c>
      <c r="J431" s="17">
        <v>0.0209999999999999</v>
      </c>
      <c r="K431" s="17">
        <v>0.081</v>
      </c>
      <c r="L431" s="17">
        <v>4.60469813664754</v>
      </c>
      <c r="M431" s="17">
        <v>0.00774953723198374</v>
      </c>
      <c r="N431" s="17">
        <v>0.606423934918519</v>
      </c>
      <c r="O431" s="17">
        <v>0.0958</v>
      </c>
      <c r="P431" s="17">
        <v>0.1145</v>
      </c>
      <c r="Q431" s="19">
        <v>1019.83994044766</v>
      </c>
      <c r="R431" s="19">
        <v>1905.00655650557</v>
      </c>
      <c r="S431" s="23">
        <v>1081.29133994276</v>
      </c>
      <c r="T431" s="16">
        <v>56</v>
      </c>
      <c r="U431" s="16">
        <v>1335.37927896533</v>
      </c>
      <c r="V431" s="16">
        <f t="shared" si="24"/>
        <v>1462.42324847661</v>
      </c>
      <c r="W431" s="16">
        <f t="shared" si="25"/>
        <v>1050.56564019521</v>
      </c>
      <c r="X431" s="16">
        <f t="shared" si="26"/>
        <v>1493.14894822416</v>
      </c>
      <c r="Y431" s="16">
        <f t="shared" si="27"/>
        <v>1050.56564019521</v>
      </c>
    </row>
    <row r="432" spans="1:25">
      <c r="A432" s="17" t="s">
        <v>181</v>
      </c>
      <c r="B432" s="17" t="s">
        <v>43</v>
      </c>
      <c r="C432" s="17">
        <v>282</v>
      </c>
      <c r="D432" s="17">
        <v>2019</v>
      </c>
      <c r="E432" s="17">
        <v>0.1172506</v>
      </c>
      <c r="F432" s="17">
        <v>26.0687182081666</v>
      </c>
      <c r="G432" s="17">
        <v>0.0198</v>
      </c>
      <c r="H432" s="17">
        <v>1.623</v>
      </c>
      <c r="I432" s="17">
        <v>0.0595</v>
      </c>
      <c r="J432" s="17">
        <v>0.0290000000000001</v>
      </c>
      <c r="K432" s="17">
        <v>0.0874</v>
      </c>
      <c r="L432" s="17">
        <v>7.91873748779297</v>
      </c>
      <c r="M432" s="17">
        <v>0.00729024224748372</v>
      </c>
      <c r="N432" s="17">
        <v>0.0783595216217186</v>
      </c>
      <c r="O432" s="17"/>
      <c r="P432" s="17">
        <v>0.139</v>
      </c>
      <c r="Q432" s="19">
        <v>1019.83994044766</v>
      </c>
      <c r="R432" s="19">
        <v>1905.00655650557</v>
      </c>
      <c r="S432" s="23">
        <v>1081.29133994276</v>
      </c>
      <c r="T432" s="16">
        <v>64.4</v>
      </c>
      <c r="U432" s="16">
        <v>1335.37927896533</v>
      </c>
      <c r="V432" s="16">
        <f t="shared" si="24"/>
        <v>1462.42324847661</v>
      </c>
      <c r="W432" s="16">
        <f t="shared" si="25"/>
        <v>1050.56564019521</v>
      </c>
      <c r="X432" s="16">
        <f t="shared" si="26"/>
        <v>1493.14894822416</v>
      </c>
      <c r="Y432" s="16">
        <f t="shared" si="27"/>
        <v>1050.56564019521</v>
      </c>
    </row>
    <row r="433" spans="1:25">
      <c r="A433" s="17" t="s">
        <v>182</v>
      </c>
      <c r="B433" s="17" t="s">
        <v>44</v>
      </c>
      <c r="C433" s="17">
        <v>32</v>
      </c>
      <c r="D433" s="17">
        <v>2009</v>
      </c>
      <c r="E433" s="17">
        <v>0.0016384</v>
      </c>
      <c r="F433" s="17">
        <v>24.5081210420521</v>
      </c>
      <c r="G433" s="17">
        <v>0.016</v>
      </c>
      <c r="H433" s="17">
        <v>1.5022</v>
      </c>
      <c r="I433" s="17">
        <v>0.0940000000000001</v>
      </c>
      <c r="J433" s="17">
        <v>-0.00689999999999998</v>
      </c>
      <c r="K433" s="17">
        <v>0.285</v>
      </c>
      <c r="L433" s="17">
        <v>1.27623919169108</v>
      </c>
      <c r="M433" s="17">
        <v>0.00371944113813395</v>
      </c>
      <c r="N433" s="17">
        <v>0.744177346575897</v>
      </c>
      <c r="O433" s="17">
        <v>1.454</v>
      </c>
      <c r="P433" s="17">
        <v>0.1057</v>
      </c>
      <c r="Q433" s="19">
        <v>1713.75474485281</v>
      </c>
      <c r="R433" s="19">
        <v>1796.37787219953</v>
      </c>
      <c r="S433" s="23">
        <v>1651.01313565548</v>
      </c>
      <c r="T433" s="16">
        <v>20.9393346379648</v>
      </c>
      <c r="U433" s="16">
        <v>1720.38191756927</v>
      </c>
      <c r="V433" s="16">
        <f t="shared" si="24"/>
        <v>1755.06630852617</v>
      </c>
      <c r="W433" s="16">
        <f t="shared" si="25"/>
        <v>1682.38394025415</v>
      </c>
      <c r="X433" s="16">
        <f t="shared" si="26"/>
        <v>1723.6955039275</v>
      </c>
      <c r="Y433" s="16">
        <f t="shared" si="27"/>
        <v>1682.38394025415</v>
      </c>
    </row>
    <row r="434" spans="1:25">
      <c r="A434" s="17" t="s">
        <v>182</v>
      </c>
      <c r="B434" s="17" t="s">
        <v>44</v>
      </c>
      <c r="C434" s="17">
        <v>32</v>
      </c>
      <c r="D434" s="17">
        <v>2010</v>
      </c>
      <c r="E434" s="17">
        <v>0.0010915</v>
      </c>
      <c r="F434" s="17">
        <v>24.7978915549073</v>
      </c>
      <c r="G434" s="17">
        <v>0.0121</v>
      </c>
      <c r="H434" s="17">
        <v>2.0139</v>
      </c>
      <c r="I434" s="17">
        <v>0.1064</v>
      </c>
      <c r="J434" s="17">
        <v>0.0331999999999999</v>
      </c>
      <c r="K434" s="17">
        <v>0.1973</v>
      </c>
      <c r="L434" s="17">
        <v>0.988881715138753</v>
      </c>
      <c r="M434" s="17">
        <v>0.00568518784527362</v>
      </c>
      <c r="N434" s="17">
        <v>0.795070874977678</v>
      </c>
      <c r="O434" s="17">
        <v>0.4848</v>
      </c>
      <c r="P434" s="17">
        <v>0.1201</v>
      </c>
      <c r="Q434" s="19">
        <v>1713.75474485281</v>
      </c>
      <c r="R434" s="19">
        <v>1796.37787219953</v>
      </c>
      <c r="S434" s="23">
        <v>1651.01313565548</v>
      </c>
      <c r="T434" s="16">
        <v>25.5859375</v>
      </c>
      <c r="U434" s="16">
        <v>1720.38191756927</v>
      </c>
      <c r="V434" s="16">
        <f t="shared" si="24"/>
        <v>1755.06630852617</v>
      </c>
      <c r="W434" s="16">
        <f t="shared" si="25"/>
        <v>1682.38394025415</v>
      </c>
      <c r="X434" s="16">
        <f t="shared" si="26"/>
        <v>1723.6955039275</v>
      </c>
      <c r="Y434" s="16">
        <f t="shared" si="27"/>
        <v>1682.38394025415</v>
      </c>
    </row>
    <row r="435" spans="1:25">
      <c r="A435" s="17" t="s">
        <v>182</v>
      </c>
      <c r="B435" s="17" t="s">
        <v>44</v>
      </c>
      <c r="C435" s="17">
        <v>32</v>
      </c>
      <c r="D435" s="17">
        <v>2011</v>
      </c>
      <c r="E435" s="17">
        <v>0.0028758</v>
      </c>
      <c r="F435" s="17">
        <v>25.0461992364948</v>
      </c>
      <c r="G435" s="17">
        <v>0.0085</v>
      </c>
      <c r="H435" s="17">
        <v>2.6846</v>
      </c>
      <c r="I435" s="17">
        <v>0.0955</v>
      </c>
      <c r="J435" s="17">
        <v>0.0539</v>
      </c>
      <c r="K435" s="17">
        <v>0.1361</v>
      </c>
      <c r="L435" s="17">
        <v>1.70636353492737</v>
      </c>
      <c r="M435" s="17">
        <v>0.00878870715770008</v>
      </c>
      <c r="N435" s="17">
        <v>0.567052818757966</v>
      </c>
      <c r="O435" s="17">
        <v>0.3207</v>
      </c>
      <c r="P435" s="17">
        <v>0.1388</v>
      </c>
      <c r="Q435" s="19">
        <v>1713.75474485281</v>
      </c>
      <c r="R435" s="19">
        <v>1796.37787219953</v>
      </c>
      <c r="S435" s="23">
        <v>1651.01313565548</v>
      </c>
      <c r="T435" s="16">
        <v>27.2990691017436</v>
      </c>
      <c r="U435" s="16">
        <v>1720.38191756927</v>
      </c>
      <c r="V435" s="16">
        <f t="shared" si="24"/>
        <v>1755.06630852617</v>
      </c>
      <c r="W435" s="16">
        <f t="shared" si="25"/>
        <v>1682.38394025415</v>
      </c>
      <c r="X435" s="16">
        <f t="shared" si="26"/>
        <v>1723.6955039275</v>
      </c>
      <c r="Y435" s="16">
        <f t="shared" si="27"/>
        <v>1682.38394025415</v>
      </c>
    </row>
    <row r="436" spans="1:25">
      <c r="A436" s="17" t="s">
        <v>182</v>
      </c>
      <c r="B436" s="17" t="s">
        <v>44</v>
      </c>
      <c r="C436" s="17">
        <v>32</v>
      </c>
      <c r="D436" s="17">
        <v>2012</v>
      </c>
      <c r="E436" s="17">
        <v>0.0018631</v>
      </c>
      <c r="F436" s="17">
        <v>25.2733480907571</v>
      </c>
      <c r="G436" s="17">
        <v>0.0085</v>
      </c>
      <c r="H436" s="17">
        <v>2.37</v>
      </c>
      <c r="I436" s="17">
        <v>0.0786</v>
      </c>
      <c r="J436" s="17">
        <v>0.0265000000000001</v>
      </c>
      <c r="K436" s="17">
        <v>0.1384</v>
      </c>
      <c r="L436" s="17">
        <v>2.44398295084635</v>
      </c>
      <c r="M436" s="17">
        <v>0.00950396353286143</v>
      </c>
      <c r="N436" s="17">
        <v>0.56906658190624</v>
      </c>
      <c r="O436" s="17">
        <v>0.4029</v>
      </c>
      <c r="P436" s="17">
        <v>0.1202</v>
      </c>
      <c r="Q436" s="19">
        <v>1713.75474485281</v>
      </c>
      <c r="R436" s="19">
        <v>1796.37787219953</v>
      </c>
      <c r="S436" s="23">
        <v>1651.01313565548</v>
      </c>
      <c r="T436" s="16">
        <v>30.8432426141103</v>
      </c>
      <c r="U436" s="16">
        <v>1720.38191756927</v>
      </c>
      <c r="V436" s="16">
        <f t="shared" si="24"/>
        <v>1755.06630852617</v>
      </c>
      <c r="W436" s="16">
        <f t="shared" si="25"/>
        <v>1682.38394025415</v>
      </c>
      <c r="X436" s="16">
        <f t="shared" si="26"/>
        <v>1723.6955039275</v>
      </c>
      <c r="Y436" s="16">
        <f t="shared" si="27"/>
        <v>1682.38394025415</v>
      </c>
    </row>
    <row r="437" spans="1:25">
      <c r="A437" s="17" t="s">
        <v>182</v>
      </c>
      <c r="B437" s="17" t="s">
        <v>44</v>
      </c>
      <c r="C437" s="17">
        <v>32</v>
      </c>
      <c r="D437" s="17">
        <v>2013</v>
      </c>
      <c r="E437" s="17">
        <v>0.005371</v>
      </c>
      <c r="F437" s="17">
        <v>25.5546831922709</v>
      </c>
      <c r="G437" s="17">
        <v>0.0091</v>
      </c>
      <c r="H437" s="17">
        <v>2.3167</v>
      </c>
      <c r="I437" s="17">
        <v>0.0777</v>
      </c>
      <c r="J437" s="17">
        <v>0.0262</v>
      </c>
      <c r="K437" s="17">
        <v>0.1359</v>
      </c>
      <c r="L437" s="17">
        <v>1.13897359848022</v>
      </c>
      <c r="M437" s="17">
        <v>0.00914543293603678</v>
      </c>
      <c r="N437" s="17">
        <v>0.570544310764739</v>
      </c>
      <c r="O437" s="17">
        <v>0.3846</v>
      </c>
      <c r="P437" s="17">
        <v>0.1163</v>
      </c>
      <c r="Q437" s="19">
        <v>1713.75474485281</v>
      </c>
      <c r="R437" s="19">
        <v>1796.37787219953</v>
      </c>
      <c r="S437" s="23">
        <v>1651.01313565548</v>
      </c>
      <c r="T437" s="16">
        <v>34.6219086198483</v>
      </c>
      <c r="U437" s="16">
        <v>1720.38191756927</v>
      </c>
      <c r="V437" s="16">
        <f t="shared" si="24"/>
        <v>1755.06630852617</v>
      </c>
      <c r="W437" s="16">
        <f t="shared" si="25"/>
        <v>1682.38394025415</v>
      </c>
      <c r="X437" s="16">
        <f t="shared" si="26"/>
        <v>1723.6955039275</v>
      </c>
      <c r="Y437" s="16">
        <f t="shared" si="27"/>
        <v>1682.38394025415</v>
      </c>
    </row>
    <row r="438" spans="1:25">
      <c r="A438" s="17" t="s">
        <v>182</v>
      </c>
      <c r="B438" s="17" t="s">
        <v>44</v>
      </c>
      <c r="C438" s="17">
        <v>32</v>
      </c>
      <c r="D438" s="17">
        <v>2014</v>
      </c>
      <c r="E438" s="17">
        <v>0.0142336</v>
      </c>
      <c r="F438" s="17">
        <v>25.7677381853884</v>
      </c>
      <c r="G438" s="17">
        <v>0.0113</v>
      </c>
      <c r="H438" s="17">
        <v>2.489</v>
      </c>
      <c r="I438" s="17">
        <v>0.0743000000000001</v>
      </c>
      <c r="J438" s="17">
        <v>0.0198999999999999</v>
      </c>
      <c r="K438" s="17">
        <v>0.1216</v>
      </c>
      <c r="L438" s="17">
        <v>1.23634880701701</v>
      </c>
      <c r="M438" s="17">
        <v>0.0095910944044544</v>
      </c>
      <c r="N438" s="17">
        <v>0.586650857971201</v>
      </c>
      <c r="O438" s="17">
        <v>0.3698</v>
      </c>
      <c r="P438" s="17">
        <v>0.1066</v>
      </c>
      <c r="Q438" s="19">
        <v>1713.75474485281</v>
      </c>
      <c r="R438" s="19">
        <v>1796.37787219953</v>
      </c>
      <c r="S438" s="23">
        <v>1651.01313565548</v>
      </c>
      <c r="T438" s="16">
        <v>36.7070920726577</v>
      </c>
      <c r="U438" s="16">
        <v>1720.38191756927</v>
      </c>
      <c r="V438" s="16">
        <f t="shared" si="24"/>
        <v>1755.06630852617</v>
      </c>
      <c r="W438" s="16">
        <f t="shared" si="25"/>
        <v>1682.38394025415</v>
      </c>
      <c r="X438" s="16">
        <f t="shared" si="26"/>
        <v>1723.6955039275</v>
      </c>
      <c r="Y438" s="16">
        <f t="shared" si="27"/>
        <v>1682.38394025415</v>
      </c>
    </row>
    <row r="439" spans="1:25">
      <c r="A439" s="17" t="s">
        <v>182</v>
      </c>
      <c r="B439" s="17" t="s">
        <v>44</v>
      </c>
      <c r="C439" s="17">
        <v>32</v>
      </c>
      <c r="D439" s="17">
        <v>2015</v>
      </c>
      <c r="E439" s="17">
        <v>0.0250091</v>
      </c>
      <c r="F439" s="17">
        <v>26.0490715496298</v>
      </c>
      <c r="G439" s="17">
        <v>0.018</v>
      </c>
      <c r="H439" s="17">
        <v>1.7256</v>
      </c>
      <c r="I439" s="17">
        <v>0.0704000000000001</v>
      </c>
      <c r="J439" s="17">
        <v>0.0144</v>
      </c>
      <c r="K439" s="17">
        <v>0.1334</v>
      </c>
      <c r="L439" s="17">
        <v>1.81286647796631</v>
      </c>
      <c r="M439" s="17">
        <v>0.00850620197426952</v>
      </c>
      <c r="N439" s="17">
        <v>0.621817286981792</v>
      </c>
      <c r="O439" s="17">
        <v>0.379</v>
      </c>
      <c r="P439" s="17">
        <v>0.115</v>
      </c>
      <c r="Q439" s="19">
        <v>1713.75474485281</v>
      </c>
      <c r="R439" s="19">
        <v>1796.37787219953</v>
      </c>
      <c r="S439" s="23">
        <v>1651.01313565548</v>
      </c>
      <c r="T439" s="16">
        <v>38.660537400704</v>
      </c>
      <c r="U439" s="16">
        <v>1720.38191756927</v>
      </c>
      <c r="V439" s="16">
        <f t="shared" si="24"/>
        <v>1755.06630852617</v>
      </c>
      <c r="W439" s="16">
        <f t="shared" si="25"/>
        <v>1682.38394025415</v>
      </c>
      <c r="X439" s="16">
        <f t="shared" si="26"/>
        <v>1723.6955039275</v>
      </c>
      <c r="Y439" s="16">
        <f t="shared" si="27"/>
        <v>1682.38394025415</v>
      </c>
    </row>
    <row r="440" spans="1:25">
      <c r="A440" s="17" t="s">
        <v>182</v>
      </c>
      <c r="B440" s="17" t="s">
        <v>44</v>
      </c>
      <c r="C440" s="17">
        <v>32</v>
      </c>
      <c r="D440" s="17">
        <v>2016</v>
      </c>
      <c r="E440" s="17">
        <v>0.0398525</v>
      </c>
      <c r="F440" s="17">
        <v>26.2737560906366</v>
      </c>
      <c r="G440" s="17">
        <v>0.0177</v>
      </c>
      <c r="H440" s="17">
        <v>1.9268</v>
      </c>
      <c r="I440" s="17">
        <v>0.0684999999999999</v>
      </c>
      <c r="J440" s="17">
        <v>0.02</v>
      </c>
      <c r="K440" s="17">
        <v>0.1133</v>
      </c>
      <c r="L440" s="17">
        <v>3.64832796732585</v>
      </c>
      <c r="M440" s="17">
        <v>0.0082597181642616</v>
      </c>
      <c r="N440" s="17">
        <v>0.547796223458136</v>
      </c>
      <c r="O440" s="17">
        <v>0.3369</v>
      </c>
      <c r="P440" s="17">
        <v>0.1252</v>
      </c>
      <c r="Q440" s="19">
        <v>1713.75474485281</v>
      </c>
      <c r="R440" s="19">
        <v>1796.37787219953</v>
      </c>
      <c r="S440" s="23">
        <v>1651.01313565548</v>
      </c>
      <c r="T440" s="16">
        <v>42.183908045977</v>
      </c>
      <c r="U440" s="16">
        <v>1720.38191756927</v>
      </c>
      <c r="V440" s="16">
        <f t="shared" si="24"/>
        <v>1755.06630852617</v>
      </c>
      <c r="W440" s="16">
        <f t="shared" si="25"/>
        <v>1682.38394025415</v>
      </c>
      <c r="X440" s="16">
        <f t="shared" si="26"/>
        <v>1723.6955039275</v>
      </c>
      <c r="Y440" s="16">
        <f t="shared" si="27"/>
        <v>1682.38394025415</v>
      </c>
    </row>
    <row r="441" spans="1:25">
      <c r="A441" s="17" t="s">
        <v>182</v>
      </c>
      <c r="B441" s="17" t="s">
        <v>44</v>
      </c>
      <c r="C441" s="17">
        <v>32</v>
      </c>
      <c r="D441" s="17">
        <v>2017</v>
      </c>
      <c r="E441" s="17">
        <v>0.1150336</v>
      </c>
      <c r="F441" s="17">
        <v>26.3247478236246</v>
      </c>
      <c r="G441" s="17">
        <v>0.0209</v>
      </c>
      <c r="H441" s="17">
        <v>1.761</v>
      </c>
      <c r="I441" s="17">
        <v>0.0695</v>
      </c>
      <c r="J441" s="17">
        <v>0.0156</v>
      </c>
      <c r="K441" s="17">
        <v>0.081</v>
      </c>
      <c r="L441" s="17">
        <v>3.63873986562093</v>
      </c>
      <c r="M441" s="17">
        <v>0.00877957915073331</v>
      </c>
      <c r="N441" s="17">
        <v>0.520845505577939</v>
      </c>
      <c r="O441" s="17">
        <v>0.3386</v>
      </c>
      <c r="P441" s="17">
        <v>0.125</v>
      </c>
      <c r="Q441" s="19">
        <v>1713.75474485281</v>
      </c>
      <c r="R441" s="19">
        <v>1796.37787219953</v>
      </c>
      <c r="S441" s="23">
        <v>1651.01313565548</v>
      </c>
      <c r="T441" s="16">
        <v>44.0048596379646</v>
      </c>
      <c r="U441" s="16">
        <v>1720.38191756927</v>
      </c>
      <c r="V441" s="16">
        <f t="shared" si="24"/>
        <v>1755.06630852617</v>
      </c>
      <c r="W441" s="16">
        <f t="shared" si="25"/>
        <v>1682.38394025415</v>
      </c>
      <c r="X441" s="16">
        <f t="shared" si="26"/>
        <v>1723.6955039275</v>
      </c>
      <c r="Y441" s="16">
        <f t="shared" si="27"/>
        <v>1682.38394025415</v>
      </c>
    </row>
    <row r="442" spans="1:25">
      <c r="A442" s="17" t="s">
        <v>182</v>
      </c>
      <c r="B442" s="17" t="s">
        <v>44</v>
      </c>
      <c r="C442" s="17">
        <v>32</v>
      </c>
      <c r="D442" s="17">
        <v>2018</v>
      </c>
      <c r="E442" s="17">
        <v>0.1414988</v>
      </c>
      <c r="F442" s="17">
        <v>26.4399715465239</v>
      </c>
      <c r="G442" s="17">
        <v>0.0225</v>
      </c>
      <c r="H442" s="17">
        <v>1.4015</v>
      </c>
      <c r="I442" s="17">
        <v>0.0675</v>
      </c>
      <c r="J442" s="17">
        <v>0.0209999999999999</v>
      </c>
      <c r="K442" s="17">
        <v>0.081</v>
      </c>
      <c r="L442" s="17">
        <v>4.60469813664754</v>
      </c>
      <c r="M442" s="17">
        <v>0.00745636573527492</v>
      </c>
      <c r="N442" s="17">
        <v>0.56844386972472</v>
      </c>
      <c r="O442" s="17">
        <v>0.3677</v>
      </c>
      <c r="P442" s="17">
        <v>0.1229</v>
      </c>
      <c r="Q442" s="19">
        <v>1713.75474485281</v>
      </c>
      <c r="R442" s="19">
        <v>1796.37787219953</v>
      </c>
      <c r="S442" s="23">
        <v>1651.01313565548</v>
      </c>
      <c r="T442" s="16">
        <v>46</v>
      </c>
      <c r="U442" s="16">
        <v>1720.38191756927</v>
      </c>
      <c r="V442" s="16">
        <f t="shared" si="24"/>
        <v>1755.06630852617</v>
      </c>
      <c r="W442" s="16">
        <f t="shared" si="25"/>
        <v>1682.38394025415</v>
      </c>
      <c r="X442" s="16">
        <f t="shared" si="26"/>
        <v>1723.6955039275</v>
      </c>
      <c r="Y442" s="16">
        <f t="shared" si="27"/>
        <v>1682.38394025415</v>
      </c>
    </row>
    <row r="443" spans="1:25">
      <c r="A443" s="17" t="s">
        <v>182</v>
      </c>
      <c r="B443" s="17" t="s">
        <v>44</v>
      </c>
      <c r="C443" s="17">
        <v>32</v>
      </c>
      <c r="D443" s="17">
        <v>2019</v>
      </c>
      <c r="E443" s="17">
        <v>0.0808164</v>
      </c>
      <c r="F443" s="17">
        <v>26.5424068021954</v>
      </c>
      <c r="G443" s="17">
        <v>0.0244</v>
      </c>
      <c r="H443" s="17">
        <v>1.6011</v>
      </c>
      <c r="I443" s="17">
        <v>0.0595</v>
      </c>
      <c r="J443" s="17">
        <v>0.0290000000000001</v>
      </c>
      <c r="K443" s="17">
        <v>0.0874</v>
      </c>
      <c r="L443" s="17">
        <v>7.91873748779297</v>
      </c>
      <c r="M443" s="17">
        <v>0.00443822849330445</v>
      </c>
      <c r="N443" s="17">
        <v>0.331582072714687</v>
      </c>
      <c r="O443" s="17">
        <v>0.4345</v>
      </c>
      <c r="P443" s="17">
        <v>0.1176</v>
      </c>
      <c r="Q443" s="19">
        <v>1713.75474485281</v>
      </c>
      <c r="R443" s="19">
        <v>1796.37787219953</v>
      </c>
      <c r="S443" s="23">
        <v>1651.01313565548</v>
      </c>
      <c r="T443" s="16">
        <v>55.2</v>
      </c>
      <c r="U443" s="16">
        <v>1720.38191756927</v>
      </c>
      <c r="V443" s="16">
        <f t="shared" si="24"/>
        <v>1755.06630852617</v>
      </c>
      <c r="W443" s="16">
        <f t="shared" si="25"/>
        <v>1682.38394025415</v>
      </c>
      <c r="X443" s="16">
        <f t="shared" si="26"/>
        <v>1723.6955039275</v>
      </c>
      <c r="Y443" s="16">
        <f t="shared" si="27"/>
        <v>1682.38394025415</v>
      </c>
    </row>
    <row r="444" spans="1:25">
      <c r="A444" s="17" t="s">
        <v>183</v>
      </c>
      <c r="B444" s="17" t="s">
        <v>45</v>
      </c>
      <c r="C444" s="17">
        <v>94</v>
      </c>
      <c r="D444" s="17">
        <v>2009</v>
      </c>
      <c r="E444" s="17">
        <v>0.000524</v>
      </c>
      <c r="F444" s="17">
        <v>23.6328993009522</v>
      </c>
      <c r="G444" s="17">
        <v>0.0128</v>
      </c>
      <c r="H444" s="17">
        <v>1.9326</v>
      </c>
      <c r="I444" s="17">
        <v>0.0940000000000001</v>
      </c>
      <c r="J444" s="17">
        <v>-0.00689999999999998</v>
      </c>
      <c r="K444" s="17">
        <v>0.285</v>
      </c>
      <c r="L444" s="17">
        <v>1.27623919169108</v>
      </c>
      <c r="M444" s="17">
        <v>0.00758488049251564</v>
      </c>
      <c r="N444" s="17">
        <v>0.637148549994618</v>
      </c>
      <c r="O444" s="17">
        <v>0.8208</v>
      </c>
      <c r="P444" s="17">
        <v>0.1385</v>
      </c>
      <c r="Q444" s="19">
        <v>1410.98258576804</v>
      </c>
      <c r="R444" s="19">
        <v>513.146411761135</v>
      </c>
      <c r="S444" s="23">
        <v>1252.07240826829</v>
      </c>
      <c r="T444" s="16">
        <v>21.2108731466227</v>
      </c>
      <c r="U444" s="16">
        <v>1058.73380193249</v>
      </c>
      <c r="V444" s="16">
        <f t="shared" si="24"/>
        <v>962.064498764588</v>
      </c>
      <c r="W444" s="16">
        <f t="shared" si="25"/>
        <v>1331.52749701816</v>
      </c>
      <c r="X444" s="16">
        <f t="shared" si="26"/>
        <v>882.609410014712</v>
      </c>
      <c r="Y444" s="16">
        <f t="shared" si="27"/>
        <v>1331.52749701816</v>
      </c>
    </row>
    <row r="445" spans="1:25">
      <c r="A445" s="17" t="s">
        <v>183</v>
      </c>
      <c r="B445" s="17" t="s">
        <v>45</v>
      </c>
      <c r="C445" s="17">
        <v>94</v>
      </c>
      <c r="D445" s="17">
        <v>2010</v>
      </c>
      <c r="E445" s="17">
        <v>0.0014503</v>
      </c>
      <c r="F445" s="17">
        <v>23.9007441354047</v>
      </c>
      <c r="G445" s="17">
        <v>0.0096</v>
      </c>
      <c r="H445" s="17">
        <v>2.2411</v>
      </c>
      <c r="I445" s="17">
        <v>0.1064</v>
      </c>
      <c r="J445" s="17">
        <v>0.0331999999999999</v>
      </c>
      <c r="K445" s="17">
        <v>0.1973</v>
      </c>
      <c r="L445" s="17">
        <v>0.988881715138753</v>
      </c>
      <c r="M445" s="17">
        <v>0.00959132716103204</v>
      </c>
      <c r="N445" s="17">
        <v>0.523038677142145</v>
      </c>
      <c r="O445" s="17">
        <v>0.7675</v>
      </c>
      <c r="P445" s="17">
        <v>0.1348</v>
      </c>
      <c r="Q445" s="19">
        <v>1410.98258576804</v>
      </c>
      <c r="R445" s="19">
        <v>513.146411761135</v>
      </c>
      <c r="S445" s="23">
        <v>1252.07240826829</v>
      </c>
      <c r="T445" s="16">
        <v>26.5943600867679</v>
      </c>
      <c r="U445" s="16">
        <v>1058.73380193249</v>
      </c>
      <c r="V445" s="16">
        <f t="shared" si="24"/>
        <v>962.064498764588</v>
      </c>
      <c r="W445" s="16">
        <f t="shared" si="25"/>
        <v>1331.52749701816</v>
      </c>
      <c r="X445" s="16">
        <f t="shared" si="26"/>
        <v>882.609410014712</v>
      </c>
      <c r="Y445" s="16">
        <f t="shared" si="27"/>
        <v>1331.52749701816</v>
      </c>
    </row>
    <row r="446" spans="1:25">
      <c r="A446" s="17" t="s">
        <v>183</v>
      </c>
      <c r="B446" s="17" t="s">
        <v>45</v>
      </c>
      <c r="C446" s="17">
        <v>94</v>
      </c>
      <c r="D446" s="17">
        <v>2011</v>
      </c>
      <c r="E446" s="17">
        <v>0.0064443</v>
      </c>
      <c r="F446" s="17">
        <v>24.66936134463</v>
      </c>
      <c r="G446" s="17">
        <v>0.0076</v>
      </c>
      <c r="H446" s="17">
        <v>2.6739</v>
      </c>
      <c r="I446" s="17">
        <v>0.0955</v>
      </c>
      <c r="J446" s="17">
        <v>0.0539</v>
      </c>
      <c r="K446" s="17">
        <v>0.1361</v>
      </c>
      <c r="L446" s="17">
        <v>1.70636353492737</v>
      </c>
      <c r="M446" s="17">
        <v>0.00781991314141668</v>
      </c>
      <c r="N446" s="17">
        <v>0.508033733524797</v>
      </c>
      <c r="O446" s="17"/>
      <c r="P446" s="17">
        <v>0.1251</v>
      </c>
      <c r="Q446" s="19">
        <v>1410.98258576804</v>
      </c>
      <c r="R446" s="19">
        <v>513.146411761135</v>
      </c>
      <c r="S446" s="23">
        <v>1252.07240826829</v>
      </c>
      <c r="T446" s="16">
        <v>29.1280947255113</v>
      </c>
      <c r="U446" s="16">
        <v>1058.73380193249</v>
      </c>
      <c r="V446" s="16">
        <f t="shared" si="24"/>
        <v>962.064498764588</v>
      </c>
      <c r="W446" s="16">
        <f t="shared" si="25"/>
        <v>1331.52749701816</v>
      </c>
      <c r="X446" s="16">
        <f t="shared" si="26"/>
        <v>882.609410014712</v>
      </c>
      <c r="Y446" s="16">
        <f t="shared" si="27"/>
        <v>1331.52749701816</v>
      </c>
    </row>
    <row r="447" spans="1:25">
      <c r="A447" s="17" t="s">
        <v>183</v>
      </c>
      <c r="B447" s="17" t="s">
        <v>45</v>
      </c>
      <c r="C447" s="17">
        <v>94</v>
      </c>
      <c r="D447" s="17">
        <v>2012</v>
      </c>
      <c r="E447" s="17">
        <v>0.0035915</v>
      </c>
      <c r="F447" s="17">
        <v>24.8579334201063</v>
      </c>
      <c r="G447" s="17">
        <v>0.006</v>
      </c>
      <c r="H447" s="17">
        <v>4.7259</v>
      </c>
      <c r="I447" s="17">
        <v>0.0786</v>
      </c>
      <c r="J447" s="17">
        <v>0.0265000000000001</v>
      </c>
      <c r="K447" s="17">
        <v>0.1384</v>
      </c>
      <c r="L447" s="17">
        <v>2.44398295084635</v>
      </c>
      <c r="M447" s="17">
        <v>0.010121410155227</v>
      </c>
      <c r="N447" s="17">
        <v>0.588887709717636</v>
      </c>
      <c r="O447" s="17"/>
      <c r="P447" s="17">
        <v>0.1282</v>
      </c>
      <c r="Q447" s="19">
        <v>1410.98258576804</v>
      </c>
      <c r="R447" s="19">
        <v>513.146411761135</v>
      </c>
      <c r="S447" s="23">
        <v>1252.07240826829</v>
      </c>
      <c r="T447" s="16">
        <v>33.8744126441692</v>
      </c>
      <c r="U447" s="16">
        <v>1058.73380193249</v>
      </c>
      <c r="V447" s="16">
        <f t="shared" si="24"/>
        <v>962.064498764588</v>
      </c>
      <c r="W447" s="16">
        <f t="shared" si="25"/>
        <v>1331.52749701816</v>
      </c>
      <c r="X447" s="16">
        <f t="shared" si="26"/>
        <v>882.609410014712</v>
      </c>
      <c r="Y447" s="16">
        <f t="shared" si="27"/>
        <v>1331.52749701816</v>
      </c>
    </row>
    <row r="448" spans="1:25">
      <c r="A448" s="17" t="s">
        <v>183</v>
      </c>
      <c r="B448" s="17" t="s">
        <v>45</v>
      </c>
      <c r="C448" s="17">
        <v>94</v>
      </c>
      <c r="D448" s="17">
        <v>2013</v>
      </c>
      <c r="E448" s="17">
        <v>0.0065262</v>
      </c>
      <c r="F448" s="17">
        <v>24.9726154400463</v>
      </c>
      <c r="G448" s="17">
        <v>0.0059</v>
      </c>
      <c r="H448" s="17">
        <v>5.1225</v>
      </c>
      <c r="I448" s="17">
        <v>0.0777</v>
      </c>
      <c r="J448" s="17">
        <v>0.0262</v>
      </c>
      <c r="K448" s="17">
        <v>0.1359</v>
      </c>
      <c r="L448" s="17">
        <v>1.13897359848022</v>
      </c>
      <c r="M448" s="17">
        <v>0.0109601577093457</v>
      </c>
      <c r="N448" s="17">
        <v>0.594239731218563</v>
      </c>
      <c r="O448" s="17"/>
      <c r="P448" s="17">
        <v>0.1103</v>
      </c>
      <c r="Q448" s="19">
        <v>1410.98258576804</v>
      </c>
      <c r="R448" s="19">
        <v>513.146411761135</v>
      </c>
      <c r="S448" s="23">
        <v>1252.07240826829</v>
      </c>
      <c r="T448" s="16">
        <v>37.592710319983</v>
      </c>
      <c r="U448" s="16">
        <v>1058.73380193249</v>
      </c>
      <c r="V448" s="16">
        <f t="shared" si="24"/>
        <v>962.064498764588</v>
      </c>
      <c r="W448" s="16">
        <f t="shared" si="25"/>
        <v>1331.52749701816</v>
      </c>
      <c r="X448" s="16">
        <f t="shared" si="26"/>
        <v>882.609410014712</v>
      </c>
      <c r="Y448" s="16">
        <f t="shared" si="27"/>
        <v>1331.52749701816</v>
      </c>
    </row>
    <row r="449" spans="1:25">
      <c r="A449" s="17" t="s">
        <v>183</v>
      </c>
      <c r="B449" s="17" t="s">
        <v>45</v>
      </c>
      <c r="C449" s="17">
        <v>94</v>
      </c>
      <c r="D449" s="17">
        <v>2014</v>
      </c>
      <c r="E449" s="17">
        <v>0.0068507</v>
      </c>
      <c r="F449" s="17">
        <v>25.1785755940268</v>
      </c>
      <c r="G449" s="17">
        <v>0.0081</v>
      </c>
      <c r="H449" s="17">
        <v>3.5825</v>
      </c>
      <c r="I449" s="17">
        <v>0.0743000000000001</v>
      </c>
      <c r="J449" s="17">
        <v>0.0198999999999999</v>
      </c>
      <c r="K449" s="17">
        <v>0.1216</v>
      </c>
      <c r="L449" s="17">
        <v>1.23634880701701</v>
      </c>
      <c r="M449" s="17">
        <v>0.0110501583533186</v>
      </c>
      <c r="N449" s="17">
        <v>0.543493977613134</v>
      </c>
      <c r="O449" s="17"/>
      <c r="P449" s="17">
        <v>0.1351</v>
      </c>
      <c r="Q449" s="19">
        <v>1410.98258576804</v>
      </c>
      <c r="R449" s="19">
        <v>513.146411761135</v>
      </c>
      <c r="S449" s="23">
        <v>1252.07240826829</v>
      </c>
      <c r="T449" s="16">
        <v>38.8725283971392</v>
      </c>
      <c r="U449" s="16">
        <v>1058.73380193249</v>
      </c>
      <c r="V449" s="16">
        <f t="shared" si="24"/>
        <v>962.064498764588</v>
      </c>
      <c r="W449" s="16">
        <f t="shared" si="25"/>
        <v>1331.52749701816</v>
      </c>
      <c r="X449" s="16">
        <f t="shared" si="26"/>
        <v>882.609410014712</v>
      </c>
      <c r="Y449" s="16">
        <f t="shared" si="27"/>
        <v>1331.52749701816</v>
      </c>
    </row>
    <row r="450" spans="1:25">
      <c r="A450" s="17" t="s">
        <v>183</v>
      </c>
      <c r="B450" s="17" t="s">
        <v>45</v>
      </c>
      <c r="C450" s="17">
        <v>94</v>
      </c>
      <c r="D450" s="17">
        <v>2015</v>
      </c>
      <c r="E450" s="17">
        <v>0.0182201</v>
      </c>
      <c r="F450" s="17">
        <v>25.222257557233</v>
      </c>
      <c r="G450" s="17">
        <v>0.0174</v>
      </c>
      <c r="H450" s="17">
        <v>2.2688</v>
      </c>
      <c r="I450" s="17">
        <v>0.0704000000000001</v>
      </c>
      <c r="J450" s="17">
        <v>0.0144</v>
      </c>
      <c r="K450" s="17">
        <v>0.1334</v>
      </c>
      <c r="L450" s="17">
        <v>1.81286647796631</v>
      </c>
      <c r="M450" s="17">
        <v>0.0081787524659396</v>
      </c>
      <c r="N450" s="17">
        <v>0.665708235775413</v>
      </c>
      <c r="O450" s="17"/>
      <c r="P450" s="17">
        <v>0.1236</v>
      </c>
      <c r="Q450" s="19">
        <v>1410.98258576804</v>
      </c>
      <c r="R450" s="19">
        <v>513.146411761135</v>
      </c>
      <c r="S450" s="23">
        <v>1252.07240826829</v>
      </c>
      <c r="T450" s="16">
        <v>42.3894912427023</v>
      </c>
      <c r="U450" s="16">
        <v>1058.73380193249</v>
      </c>
      <c r="V450" s="16">
        <f t="shared" ref="V450:V513" si="28">(Q450+R450)/2</f>
        <v>962.064498764588</v>
      </c>
      <c r="W450" s="16">
        <f t="shared" ref="W450:W513" si="29">(Q450+S450)/2</f>
        <v>1331.52749701816</v>
      </c>
      <c r="X450" s="16">
        <f t="shared" ref="X450:X513" si="30">(R450+S450)/2</f>
        <v>882.609410014712</v>
      </c>
      <c r="Y450" s="16">
        <f t="shared" ref="Y450:Y513" si="31">(Q450+S450)/2</f>
        <v>1331.52749701816</v>
      </c>
    </row>
    <row r="451" spans="1:25">
      <c r="A451" s="17" t="s">
        <v>183</v>
      </c>
      <c r="B451" s="17" t="s">
        <v>45</v>
      </c>
      <c r="C451" s="17">
        <v>94</v>
      </c>
      <c r="D451" s="17">
        <v>2016</v>
      </c>
      <c r="E451" s="17">
        <v>0.0392606</v>
      </c>
      <c r="F451" s="17">
        <v>25.4330792482941</v>
      </c>
      <c r="G451" s="17">
        <v>0.0263</v>
      </c>
      <c r="H451" s="17">
        <v>1.7593</v>
      </c>
      <c r="I451" s="17">
        <v>0.0684999999999999</v>
      </c>
      <c r="J451" s="17">
        <v>0.02</v>
      </c>
      <c r="K451" s="17">
        <v>0.1133</v>
      </c>
      <c r="L451" s="17">
        <v>3.64832796732585</v>
      </c>
      <c r="M451" s="17">
        <v>0.00653930927457672</v>
      </c>
      <c r="N451" s="17">
        <v>0.642809253522551</v>
      </c>
      <c r="O451" s="17"/>
      <c r="P451" s="17">
        <v>0.1207</v>
      </c>
      <c r="Q451" s="19">
        <v>1410.98258576804</v>
      </c>
      <c r="R451" s="19">
        <v>513.146411761135</v>
      </c>
      <c r="S451" s="23">
        <v>1252.07240826829</v>
      </c>
      <c r="T451" s="16">
        <v>45.7420421661844</v>
      </c>
      <c r="U451" s="16">
        <v>1058.73380193249</v>
      </c>
      <c r="V451" s="16">
        <f t="shared" si="28"/>
        <v>962.064498764588</v>
      </c>
      <c r="W451" s="16">
        <f t="shared" si="29"/>
        <v>1331.52749701816</v>
      </c>
      <c r="X451" s="16">
        <f t="shared" si="30"/>
        <v>882.609410014712</v>
      </c>
      <c r="Y451" s="16">
        <f t="shared" si="31"/>
        <v>1331.52749701816</v>
      </c>
    </row>
    <row r="452" spans="1:25">
      <c r="A452" s="17" t="s">
        <v>183</v>
      </c>
      <c r="B452" s="17" t="s">
        <v>45</v>
      </c>
      <c r="C452" s="17">
        <v>94</v>
      </c>
      <c r="D452" s="17">
        <v>2017</v>
      </c>
      <c r="E452" s="17">
        <v>0.0857441</v>
      </c>
      <c r="F452" s="17">
        <v>25.5375514358386</v>
      </c>
      <c r="G452" s="17">
        <v>0.024</v>
      </c>
      <c r="H452" s="17">
        <v>1.6238</v>
      </c>
      <c r="I452" s="17">
        <v>0.0695</v>
      </c>
      <c r="J452" s="17">
        <v>0.0156</v>
      </c>
      <c r="K452" s="17">
        <v>0.081</v>
      </c>
      <c r="L452" s="17">
        <v>3.63873986562093</v>
      </c>
      <c r="M452" s="17">
        <v>0.000677628205850468</v>
      </c>
      <c r="N452" s="17">
        <v>0.978883633613854</v>
      </c>
      <c r="O452" s="17"/>
      <c r="P452" s="17">
        <v>0.1147</v>
      </c>
      <c r="Q452" s="19">
        <v>1410.98258576804</v>
      </c>
      <c r="R452" s="19">
        <v>513.146411761135</v>
      </c>
      <c r="S452" s="23">
        <v>1252.07240826829</v>
      </c>
      <c r="T452" s="16">
        <v>48</v>
      </c>
      <c r="U452" s="16">
        <v>1058.73380193249</v>
      </c>
      <c r="V452" s="16">
        <f t="shared" si="28"/>
        <v>962.064498764588</v>
      </c>
      <c r="W452" s="16">
        <f t="shared" si="29"/>
        <v>1331.52749701816</v>
      </c>
      <c r="X452" s="16">
        <f t="shared" si="30"/>
        <v>882.609410014712</v>
      </c>
      <c r="Y452" s="16">
        <f t="shared" si="31"/>
        <v>1331.52749701816</v>
      </c>
    </row>
    <row r="453" spans="1:25">
      <c r="A453" s="17" t="s">
        <v>183</v>
      </c>
      <c r="B453" s="17" t="s">
        <v>45</v>
      </c>
      <c r="C453" s="17">
        <v>94</v>
      </c>
      <c r="D453" s="17">
        <v>2018</v>
      </c>
      <c r="E453" s="17">
        <v>0.0998372</v>
      </c>
      <c r="F453" s="17">
        <v>25.6408112755105</v>
      </c>
      <c r="G453" s="17">
        <v>0.0248</v>
      </c>
      <c r="H453" s="17">
        <v>1.6391</v>
      </c>
      <c r="I453" s="17">
        <v>0.0675</v>
      </c>
      <c r="J453" s="17">
        <v>0.0209999999999999</v>
      </c>
      <c r="K453" s="17">
        <v>0.081</v>
      </c>
      <c r="L453" s="17">
        <v>4.60469813664754</v>
      </c>
      <c r="M453" s="17">
        <v>0.00141285756186258</v>
      </c>
      <c r="N453" s="17">
        <v>0.893103119252563</v>
      </c>
      <c r="O453" s="17"/>
      <c r="P453" s="17">
        <v>0.1459</v>
      </c>
      <c r="Q453" s="19">
        <v>1410.98258576804</v>
      </c>
      <c r="R453" s="19">
        <v>513.146411761135</v>
      </c>
      <c r="S453" s="23">
        <v>1252.07240826829</v>
      </c>
      <c r="T453" s="16">
        <v>50</v>
      </c>
      <c r="U453" s="16">
        <v>1058.73380193249</v>
      </c>
      <c r="V453" s="16">
        <f t="shared" si="28"/>
        <v>962.064498764588</v>
      </c>
      <c r="W453" s="16">
        <f t="shared" si="29"/>
        <v>1331.52749701816</v>
      </c>
      <c r="X453" s="16">
        <f t="shared" si="30"/>
        <v>882.609410014712</v>
      </c>
      <c r="Y453" s="16">
        <f t="shared" si="31"/>
        <v>1331.52749701816</v>
      </c>
    </row>
    <row r="454" spans="1:25">
      <c r="A454" s="17" t="s">
        <v>183</v>
      </c>
      <c r="B454" s="17" t="s">
        <v>45</v>
      </c>
      <c r="C454" s="17">
        <v>94</v>
      </c>
      <c r="D454" s="17">
        <v>2019</v>
      </c>
      <c r="E454" s="17">
        <v>0.0608563</v>
      </c>
      <c r="F454" s="17">
        <v>25.6153914955089</v>
      </c>
      <c r="G454" s="17">
        <v>0.0234</v>
      </c>
      <c r="H454" s="17">
        <v>1.9613</v>
      </c>
      <c r="I454" s="17">
        <v>0.0595</v>
      </c>
      <c r="J454" s="17">
        <v>0.0290000000000001</v>
      </c>
      <c r="K454" s="17">
        <v>0.0874</v>
      </c>
      <c r="L454" s="17">
        <v>7.91873748779297</v>
      </c>
      <c r="M454" s="17">
        <v>0.00234013950203959</v>
      </c>
      <c r="N454" s="17">
        <v>0.855110936839607</v>
      </c>
      <c r="O454" s="17">
        <v>0.1666</v>
      </c>
      <c r="P454" s="17">
        <v>0.161</v>
      </c>
      <c r="Q454" s="19">
        <v>1410.98258576804</v>
      </c>
      <c r="R454" s="19">
        <v>513.146411761135</v>
      </c>
      <c r="S454" s="23">
        <v>1252.07240826829</v>
      </c>
      <c r="T454" s="16">
        <v>55.8</v>
      </c>
      <c r="U454" s="16">
        <v>1058.73380193249</v>
      </c>
      <c r="V454" s="16">
        <f t="shared" si="28"/>
        <v>962.064498764588</v>
      </c>
      <c r="W454" s="16">
        <f t="shared" si="29"/>
        <v>1331.52749701816</v>
      </c>
      <c r="X454" s="16">
        <f t="shared" si="30"/>
        <v>882.609410014712</v>
      </c>
      <c r="Y454" s="16">
        <f t="shared" si="31"/>
        <v>1331.52749701816</v>
      </c>
    </row>
    <row r="455" spans="1:25">
      <c r="A455" s="17" t="s">
        <v>184</v>
      </c>
      <c r="B455" s="17" t="s">
        <v>46</v>
      </c>
      <c r="C455" s="17">
        <v>53</v>
      </c>
      <c r="D455" s="17">
        <v>2009</v>
      </c>
      <c r="E455" s="17">
        <v>0.0013197</v>
      </c>
      <c r="F455" s="17">
        <v>24.1492443476064</v>
      </c>
      <c r="G455" s="17">
        <v>0.0121</v>
      </c>
      <c r="H455" s="17">
        <v>2.2692</v>
      </c>
      <c r="I455" s="17">
        <v>0.0940000000000001</v>
      </c>
      <c r="J455" s="17">
        <v>-0.00689999999999998</v>
      </c>
      <c r="K455" s="17">
        <v>0.285</v>
      </c>
      <c r="L455" s="17">
        <v>1.27623919169108</v>
      </c>
      <c r="M455" s="17">
        <v>0.0123979919566144</v>
      </c>
      <c r="N455" s="17">
        <v>0.383065683992759</v>
      </c>
      <c r="O455" s="17">
        <v>0.7195</v>
      </c>
      <c r="P455" s="17">
        <v>0.1317</v>
      </c>
      <c r="Q455" s="19">
        <v>921.490463667702</v>
      </c>
      <c r="R455" s="19">
        <v>1351.03714274825</v>
      </c>
      <c r="S455" s="23">
        <v>874.559730533447</v>
      </c>
      <c r="T455" s="16">
        <v>21.15526509961</v>
      </c>
      <c r="U455" s="16">
        <v>1049.02911231647</v>
      </c>
      <c r="V455" s="16">
        <f t="shared" si="28"/>
        <v>1136.26380320798</v>
      </c>
      <c r="W455" s="16">
        <f t="shared" si="29"/>
        <v>898.025097100575</v>
      </c>
      <c r="X455" s="16">
        <f t="shared" si="30"/>
        <v>1112.79843664085</v>
      </c>
      <c r="Y455" s="16">
        <f t="shared" si="31"/>
        <v>898.025097100575</v>
      </c>
    </row>
    <row r="456" spans="1:25">
      <c r="A456" s="17" t="s">
        <v>184</v>
      </c>
      <c r="B456" s="17" t="s">
        <v>46</v>
      </c>
      <c r="C456" s="17">
        <v>53</v>
      </c>
      <c r="D456" s="17">
        <v>2010</v>
      </c>
      <c r="E456" s="17">
        <v>0.003783</v>
      </c>
      <c r="F456" s="17">
        <v>24.4930273156397</v>
      </c>
      <c r="G456" s="17">
        <v>0.0082</v>
      </c>
      <c r="H456" s="17">
        <v>2.8542</v>
      </c>
      <c r="I456" s="17">
        <v>0.1064</v>
      </c>
      <c r="J456" s="17">
        <v>0.0331999999999999</v>
      </c>
      <c r="K456" s="17">
        <v>0.1973</v>
      </c>
      <c r="L456" s="17">
        <v>0.988881715138753</v>
      </c>
      <c r="M456" s="17">
        <v>0.0127829511646133</v>
      </c>
      <c r="N456" s="17">
        <v>0.370949336233576</v>
      </c>
      <c r="O456" s="17">
        <v>0.3753</v>
      </c>
      <c r="P456" s="17">
        <v>0.1428</v>
      </c>
      <c r="Q456" s="19">
        <v>921.490463667702</v>
      </c>
      <c r="R456" s="19">
        <v>1351.03714274825</v>
      </c>
      <c r="S456" s="23">
        <v>874.559730533447</v>
      </c>
      <c r="T456" s="16">
        <v>25.699096225412</v>
      </c>
      <c r="U456" s="16">
        <v>1049.02911231647</v>
      </c>
      <c r="V456" s="16">
        <f t="shared" si="28"/>
        <v>1136.26380320798</v>
      </c>
      <c r="W456" s="16">
        <f t="shared" si="29"/>
        <v>898.025097100575</v>
      </c>
      <c r="X456" s="16">
        <f t="shared" si="30"/>
        <v>1112.79843664085</v>
      </c>
      <c r="Y456" s="16">
        <f t="shared" si="31"/>
        <v>898.025097100575</v>
      </c>
    </row>
    <row r="457" spans="1:25">
      <c r="A457" s="17" t="s">
        <v>184</v>
      </c>
      <c r="B457" s="17" t="s">
        <v>46</v>
      </c>
      <c r="C457" s="17">
        <v>53</v>
      </c>
      <c r="D457" s="17">
        <v>2011</v>
      </c>
      <c r="E457" s="17">
        <v>0.0018763</v>
      </c>
      <c r="F457" s="17">
        <v>24.8536105794042</v>
      </c>
      <c r="G457" s="17">
        <v>0.0054</v>
      </c>
      <c r="H457" s="17">
        <v>4.8305</v>
      </c>
      <c r="I457" s="17">
        <v>0.0955</v>
      </c>
      <c r="J457" s="17">
        <v>0.0539</v>
      </c>
      <c r="K457" s="17">
        <v>0.1361</v>
      </c>
      <c r="L457" s="17">
        <v>1.70636353492737</v>
      </c>
      <c r="M457" s="17">
        <v>0.0154885833073336</v>
      </c>
      <c r="N457" s="17">
        <v>0.394234662402808</v>
      </c>
      <c r="O457" s="17">
        <v>0.3295</v>
      </c>
      <c r="P457" s="17">
        <v>0.1227</v>
      </c>
      <c r="Q457" s="19">
        <v>921.490463667702</v>
      </c>
      <c r="R457" s="19">
        <v>1351.03714274825</v>
      </c>
      <c r="S457" s="23">
        <v>874.559730533447</v>
      </c>
      <c r="T457" s="16">
        <v>27.5031955688113</v>
      </c>
      <c r="U457" s="16">
        <v>1049.02911231647</v>
      </c>
      <c r="V457" s="16">
        <f t="shared" si="28"/>
        <v>1136.26380320798</v>
      </c>
      <c r="W457" s="16">
        <f t="shared" si="29"/>
        <v>898.025097100575</v>
      </c>
      <c r="X457" s="16">
        <f t="shared" si="30"/>
        <v>1112.79843664085</v>
      </c>
      <c r="Y457" s="16">
        <f t="shared" si="31"/>
        <v>898.025097100575</v>
      </c>
    </row>
    <row r="458" spans="1:25">
      <c r="A458" s="17" t="s">
        <v>184</v>
      </c>
      <c r="B458" s="17" t="s">
        <v>46</v>
      </c>
      <c r="C458" s="17">
        <v>53</v>
      </c>
      <c r="D458" s="17">
        <v>2012</v>
      </c>
      <c r="E458" s="17">
        <v>0.0042315</v>
      </c>
      <c r="F458" s="17">
        <v>25.1296728647435</v>
      </c>
      <c r="G458" s="17">
        <v>0.0056</v>
      </c>
      <c r="H458" s="17">
        <v>4.8695</v>
      </c>
      <c r="I458" s="17">
        <v>0.0786</v>
      </c>
      <c r="J458" s="17">
        <v>0.0265000000000001</v>
      </c>
      <c r="K458" s="17">
        <v>0.1384</v>
      </c>
      <c r="L458" s="17">
        <v>2.44398295084635</v>
      </c>
      <c r="M458" s="17">
        <v>0.0170936288135411</v>
      </c>
      <c r="N458" s="17">
        <v>0.378229283392719</v>
      </c>
      <c r="O458" s="17">
        <v>0.3127</v>
      </c>
      <c r="P458" s="17">
        <v>0.1556</v>
      </c>
      <c r="Q458" s="19">
        <v>921.490463667702</v>
      </c>
      <c r="R458" s="19">
        <v>1351.03714274825</v>
      </c>
      <c r="S458" s="23">
        <v>874.559730533447</v>
      </c>
      <c r="T458" s="16">
        <v>30.3635977035935</v>
      </c>
      <c r="U458" s="16">
        <v>1049.02911231647</v>
      </c>
      <c r="V458" s="16">
        <f t="shared" si="28"/>
        <v>1136.26380320798</v>
      </c>
      <c r="W458" s="16">
        <f t="shared" si="29"/>
        <v>898.025097100575</v>
      </c>
      <c r="X458" s="16">
        <f t="shared" si="30"/>
        <v>1112.79843664085</v>
      </c>
      <c r="Y458" s="16">
        <f t="shared" si="31"/>
        <v>898.025097100575</v>
      </c>
    </row>
    <row r="459" spans="1:25">
      <c r="A459" s="17" t="s">
        <v>184</v>
      </c>
      <c r="B459" s="17" t="s">
        <v>46</v>
      </c>
      <c r="C459" s="17">
        <v>53</v>
      </c>
      <c r="D459" s="17">
        <v>2013</v>
      </c>
      <c r="E459" s="17">
        <v>0.0057744</v>
      </c>
      <c r="F459" s="17">
        <v>25.3054466302912</v>
      </c>
      <c r="G459" s="17">
        <v>0.0057</v>
      </c>
      <c r="H459" s="17">
        <v>5.0327</v>
      </c>
      <c r="I459" s="17">
        <v>0.0777</v>
      </c>
      <c r="J459" s="17">
        <v>0.0262</v>
      </c>
      <c r="K459" s="17">
        <v>0.1359</v>
      </c>
      <c r="L459" s="17">
        <v>1.13897359848022</v>
      </c>
      <c r="M459" s="17">
        <v>0.0154168306220724</v>
      </c>
      <c r="N459" s="17">
        <v>0.408801445463125</v>
      </c>
      <c r="O459" s="17">
        <v>0.2834</v>
      </c>
      <c r="P459" s="17">
        <v>0.1318</v>
      </c>
      <c r="Q459" s="19">
        <v>921.490463667702</v>
      </c>
      <c r="R459" s="19">
        <v>1351.03714274825</v>
      </c>
      <c r="S459" s="23">
        <v>874.559730533447</v>
      </c>
      <c r="T459" s="16">
        <v>34.8760005736534</v>
      </c>
      <c r="U459" s="16">
        <v>1049.02911231647</v>
      </c>
      <c r="V459" s="16">
        <f t="shared" si="28"/>
        <v>1136.26380320798</v>
      </c>
      <c r="W459" s="16">
        <f t="shared" si="29"/>
        <v>898.025097100575</v>
      </c>
      <c r="X459" s="16">
        <f t="shared" si="30"/>
        <v>1112.79843664085</v>
      </c>
      <c r="Y459" s="16">
        <f t="shared" si="31"/>
        <v>898.025097100575</v>
      </c>
    </row>
    <row r="460" spans="1:25">
      <c r="A460" s="17" t="s">
        <v>184</v>
      </c>
      <c r="B460" s="17" t="s">
        <v>46</v>
      </c>
      <c r="C460" s="17">
        <v>53</v>
      </c>
      <c r="D460" s="17">
        <v>2014</v>
      </c>
      <c r="E460" s="17">
        <v>0.0062598</v>
      </c>
      <c r="F460" s="17">
        <v>25.4877421193068</v>
      </c>
      <c r="G460" s="17">
        <v>0.0082</v>
      </c>
      <c r="H460" s="17">
        <v>4.2945</v>
      </c>
      <c r="I460" s="17">
        <v>0.0743000000000001</v>
      </c>
      <c r="J460" s="17">
        <v>0.0198999999999999</v>
      </c>
      <c r="K460" s="17">
        <v>0.1216</v>
      </c>
      <c r="L460" s="17">
        <v>1.23634880701701</v>
      </c>
      <c r="M460" s="17">
        <v>0.0150260401910349</v>
      </c>
      <c r="N460" s="17">
        <v>0.467951542105862</v>
      </c>
      <c r="O460" s="17">
        <v>0.2769</v>
      </c>
      <c r="P460" s="17">
        <v>0.1228</v>
      </c>
      <c r="Q460" s="19">
        <v>921.490463667702</v>
      </c>
      <c r="R460" s="19">
        <v>1351.03714274825</v>
      </c>
      <c r="S460" s="23">
        <v>874.559730533447</v>
      </c>
      <c r="T460" s="16">
        <v>36.8164476473082</v>
      </c>
      <c r="U460" s="16">
        <v>1049.02911231647</v>
      </c>
      <c r="V460" s="16">
        <f t="shared" si="28"/>
        <v>1136.26380320798</v>
      </c>
      <c r="W460" s="16">
        <f t="shared" si="29"/>
        <v>898.025097100575</v>
      </c>
      <c r="X460" s="16">
        <f t="shared" si="30"/>
        <v>1112.79843664085</v>
      </c>
      <c r="Y460" s="16">
        <f t="shared" si="31"/>
        <v>898.025097100575</v>
      </c>
    </row>
    <row r="461" spans="1:25">
      <c r="A461" s="17" t="s">
        <v>184</v>
      </c>
      <c r="B461" s="17" t="s">
        <v>46</v>
      </c>
      <c r="C461" s="17">
        <v>53</v>
      </c>
      <c r="D461" s="17">
        <v>2015</v>
      </c>
      <c r="E461" s="17">
        <v>0.0151623</v>
      </c>
      <c r="F461" s="17">
        <v>25.8395065986973</v>
      </c>
      <c r="G461" s="17">
        <v>0.0137</v>
      </c>
      <c r="H461" s="17">
        <v>3.1172</v>
      </c>
      <c r="I461" s="17">
        <v>0.0704000000000001</v>
      </c>
      <c r="J461" s="17">
        <v>0.0144</v>
      </c>
      <c r="K461" s="17">
        <v>0.1334</v>
      </c>
      <c r="L461" s="17">
        <v>1.81286647796631</v>
      </c>
      <c r="M461" s="17">
        <v>0.012809771836476</v>
      </c>
      <c r="N461" s="17">
        <v>0.480690516405946</v>
      </c>
      <c r="O461" s="17">
        <v>0.2543</v>
      </c>
      <c r="P461" s="17">
        <v>0.1554</v>
      </c>
      <c r="Q461" s="19">
        <v>921.490463667702</v>
      </c>
      <c r="R461" s="19">
        <v>1351.03714274825</v>
      </c>
      <c r="S461" s="23">
        <v>874.559730533447</v>
      </c>
      <c r="T461" s="16">
        <v>39.0611814345992</v>
      </c>
      <c r="U461" s="16">
        <v>1049.02911231647</v>
      </c>
      <c r="V461" s="16">
        <f t="shared" si="28"/>
        <v>1136.26380320798</v>
      </c>
      <c r="W461" s="16">
        <f t="shared" si="29"/>
        <v>898.025097100575</v>
      </c>
      <c r="X461" s="16">
        <f t="shared" si="30"/>
        <v>1112.79843664085</v>
      </c>
      <c r="Y461" s="16">
        <f t="shared" si="31"/>
        <v>898.025097100575</v>
      </c>
    </row>
    <row r="462" spans="1:25">
      <c r="A462" s="17" t="s">
        <v>184</v>
      </c>
      <c r="B462" s="17" t="s">
        <v>46</v>
      </c>
      <c r="C462" s="17">
        <v>53</v>
      </c>
      <c r="D462" s="17">
        <v>2016</v>
      </c>
      <c r="E462" s="17">
        <v>0.025943</v>
      </c>
      <c r="F462" s="17">
        <v>26.035271958516</v>
      </c>
      <c r="G462" s="17">
        <v>0.0152</v>
      </c>
      <c r="H462" s="17">
        <v>2.9831</v>
      </c>
      <c r="I462" s="17">
        <v>0.0684999999999999</v>
      </c>
      <c r="J462" s="17">
        <v>0.02</v>
      </c>
      <c r="K462" s="17">
        <v>0.1133</v>
      </c>
      <c r="L462" s="17">
        <v>3.64832796732585</v>
      </c>
      <c r="M462" s="17">
        <v>0.0128904229123026</v>
      </c>
      <c r="N462" s="17">
        <v>0.45376907509813</v>
      </c>
      <c r="O462" s="17">
        <v>0.2412</v>
      </c>
      <c r="P462" s="17">
        <v>0.1289</v>
      </c>
      <c r="Q462" s="19">
        <v>921.490463667702</v>
      </c>
      <c r="R462" s="19">
        <v>1351.03714274825</v>
      </c>
      <c r="S462" s="23">
        <v>874.559730533447</v>
      </c>
      <c r="T462" s="16">
        <v>43.1179185900126</v>
      </c>
      <c r="U462" s="16">
        <v>1049.02911231647</v>
      </c>
      <c r="V462" s="16">
        <f t="shared" si="28"/>
        <v>1136.26380320798</v>
      </c>
      <c r="W462" s="16">
        <f t="shared" si="29"/>
        <v>898.025097100575</v>
      </c>
      <c r="X462" s="16">
        <f t="shared" si="30"/>
        <v>1112.79843664085</v>
      </c>
      <c r="Y462" s="16">
        <f t="shared" si="31"/>
        <v>898.025097100575</v>
      </c>
    </row>
    <row r="463" spans="1:25">
      <c r="A463" s="17" t="s">
        <v>184</v>
      </c>
      <c r="B463" s="17" t="s">
        <v>46</v>
      </c>
      <c r="C463" s="17">
        <v>53</v>
      </c>
      <c r="D463" s="17">
        <v>2017</v>
      </c>
      <c r="E463" s="17">
        <v>0.0800711</v>
      </c>
      <c r="F463" s="17">
        <v>26.1690678575151</v>
      </c>
      <c r="G463" s="17">
        <v>0.0157</v>
      </c>
      <c r="H463" s="17">
        <v>3.0553</v>
      </c>
      <c r="I463" s="17">
        <v>0.0695</v>
      </c>
      <c r="J463" s="17">
        <v>0.0156</v>
      </c>
      <c r="K463" s="17">
        <v>0.081</v>
      </c>
      <c r="L463" s="17">
        <v>3.63873986562093</v>
      </c>
      <c r="M463" s="17">
        <v>0.0127126956193096</v>
      </c>
      <c r="N463" s="17">
        <v>0.406059016284102</v>
      </c>
      <c r="O463" s="17">
        <v>0.2305</v>
      </c>
      <c r="P463" s="17">
        <v>0.1487</v>
      </c>
      <c r="Q463" s="19">
        <v>921.490463667702</v>
      </c>
      <c r="R463" s="19">
        <v>1351.03714274825</v>
      </c>
      <c r="S463" s="23">
        <v>874.559730533447</v>
      </c>
      <c r="T463" s="16">
        <v>45</v>
      </c>
      <c r="U463" s="16">
        <v>1049.02911231647</v>
      </c>
      <c r="V463" s="16">
        <f t="shared" si="28"/>
        <v>1136.26380320798</v>
      </c>
      <c r="W463" s="16">
        <f t="shared" si="29"/>
        <v>898.025097100575</v>
      </c>
      <c r="X463" s="16">
        <f t="shared" si="30"/>
        <v>1112.79843664085</v>
      </c>
      <c r="Y463" s="16">
        <f t="shared" si="31"/>
        <v>898.025097100575</v>
      </c>
    </row>
    <row r="464" spans="1:25">
      <c r="A464" s="17" t="s">
        <v>184</v>
      </c>
      <c r="B464" s="17" t="s">
        <v>46</v>
      </c>
      <c r="C464" s="17">
        <v>53</v>
      </c>
      <c r="D464" s="17">
        <v>2018</v>
      </c>
      <c r="E464" s="17">
        <v>0.1060389</v>
      </c>
      <c r="F464" s="17">
        <v>26.2582979836774</v>
      </c>
      <c r="G464" s="17">
        <v>0.0278</v>
      </c>
      <c r="H464" s="17">
        <v>1.8243</v>
      </c>
      <c r="I464" s="17">
        <v>0.0675</v>
      </c>
      <c r="J464" s="17">
        <v>0.0209999999999999</v>
      </c>
      <c r="K464" s="17">
        <v>0.081</v>
      </c>
      <c r="L464" s="17">
        <v>4.60469813664754</v>
      </c>
      <c r="M464" s="17">
        <v>0.00689425866962257</v>
      </c>
      <c r="N464" s="17">
        <v>0.691833237785316</v>
      </c>
      <c r="O464" s="17">
        <v>0.2945</v>
      </c>
      <c r="P464" s="17">
        <v>0.1477</v>
      </c>
      <c r="Q464" s="19">
        <v>921.490463667702</v>
      </c>
      <c r="R464" s="19">
        <v>1351.03714274825</v>
      </c>
      <c r="S464" s="23">
        <v>874.559730533447</v>
      </c>
      <c r="T464" s="16">
        <v>48</v>
      </c>
      <c r="U464" s="16">
        <v>1049.02911231647</v>
      </c>
      <c r="V464" s="16">
        <f t="shared" si="28"/>
        <v>1136.26380320798</v>
      </c>
      <c r="W464" s="16">
        <f t="shared" si="29"/>
        <v>898.025097100575</v>
      </c>
      <c r="X464" s="16">
        <f t="shared" si="30"/>
        <v>1112.79843664085</v>
      </c>
      <c r="Y464" s="16">
        <f t="shared" si="31"/>
        <v>898.025097100575</v>
      </c>
    </row>
    <row r="465" spans="1:25">
      <c r="A465" s="17" t="s">
        <v>184</v>
      </c>
      <c r="B465" s="17" t="s">
        <v>46</v>
      </c>
      <c r="C465" s="17">
        <v>53</v>
      </c>
      <c r="D465" s="17">
        <v>2019</v>
      </c>
      <c r="E465" s="17">
        <v>0.0932002</v>
      </c>
      <c r="F465" s="17">
        <v>26.3363392192094</v>
      </c>
      <c r="G465" s="17">
        <v>0.0208</v>
      </c>
      <c r="H465" s="17">
        <v>2.0765</v>
      </c>
      <c r="I465" s="17">
        <v>0.0595</v>
      </c>
      <c r="J465" s="17">
        <v>0.0290000000000001</v>
      </c>
      <c r="K465" s="17">
        <v>0.0874</v>
      </c>
      <c r="L465" s="17">
        <v>7.91873748779297</v>
      </c>
      <c r="M465" s="17">
        <v>0.00763860778571219</v>
      </c>
      <c r="N465" s="17">
        <v>-0.220202816342805</v>
      </c>
      <c r="O465" s="17">
        <v>0.1004</v>
      </c>
      <c r="P465" s="17">
        <v>0.147</v>
      </c>
      <c r="Q465" s="19">
        <v>921.490463667702</v>
      </c>
      <c r="R465" s="19">
        <v>1351.03714274825</v>
      </c>
      <c r="S465" s="23">
        <v>874.559730533447</v>
      </c>
      <c r="T465" s="16">
        <v>56.2</v>
      </c>
      <c r="U465" s="16">
        <v>1049.02911231647</v>
      </c>
      <c r="V465" s="16">
        <f t="shared" si="28"/>
        <v>1136.26380320798</v>
      </c>
      <c r="W465" s="16">
        <f t="shared" si="29"/>
        <v>898.025097100575</v>
      </c>
      <c r="X465" s="16">
        <f t="shared" si="30"/>
        <v>1112.79843664085</v>
      </c>
      <c r="Y465" s="16">
        <f t="shared" si="31"/>
        <v>898.025097100575</v>
      </c>
    </row>
    <row r="466" spans="1:25">
      <c r="A466" s="17" t="s">
        <v>185</v>
      </c>
      <c r="B466" s="17" t="s">
        <v>47</v>
      </c>
      <c r="C466" s="17">
        <v>27</v>
      </c>
      <c r="D466" s="17">
        <v>2009</v>
      </c>
      <c r="E466" s="17">
        <v>0.0016001</v>
      </c>
      <c r="F466" s="17">
        <v>25.7310023874564</v>
      </c>
      <c r="G466" s="17">
        <v>0.0122</v>
      </c>
      <c r="H466" s="17">
        <v>1.7374</v>
      </c>
      <c r="I466" s="17">
        <v>0.0940000000000001</v>
      </c>
      <c r="J466" s="17">
        <v>-0.00689999999999998</v>
      </c>
      <c r="K466" s="17">
        <v>0.285</v>
      </c>
      <c r="L466" s="17">
        <v>1.27623919169108</v>
      </c>
      <c r="M466" s="17">
        <v>0.0103271249989072</v>
      </c>
      <c r="N466" s="17">
        <v>0.483521646994506</v>
      </c>
      <c r="O466" s="17">
        <v>0.3741</v>
      </c>
      <c r="P466" s="17">
        <v>0.139</v>
      </c>
      <c r="Q466" s="19">
        <v>269.531950775072</v>
      </c>
      <c r="R466" s="19">
        <v>1156.06271431784</v>
      </c>
      <c r="S466" s="23">
        <v>242.167344891988</v>
      </c>
      <c r="T466" s="16">
        <v>46.4746019711903</v>
      </c>
      <c r="U466" s="16">
        <v>555.920669994968</v>
      </c>
      <c r="V466" s="16">
        <f t="shared" si="28"/>
        <v>712.797332546456</v>
      </c>
      <c r="W466" s="16">
        <f t="shared" si="29"/>
        <v>255.84964783353</v>
      </c>
      <c r="X466" s="16">
        <f t="shared" si="30"/>
        <v>699.115029604914</v>
      </c>
      <c r="Y466" s="16">
        <f t="shared" si="31"/>
        <v>255.84964783353</v>
      </c>
    </row>
    <row r="467" spans="1:25">
      <c r="A467" s="17" t="s">
        <v>185</v>
      </c>
      <c r="B467" s="17" t="s">
        <v>47</v>
      </c>
      <c r="C467" s="17">
        <v>27</v>
      </c>
      <c r="D467" s="17">
        <v>2010</v>
      </c>
      <c r="E467" s="17">
        <v>0.0040896</v>
      </c>
      <c r="F467" s="17">
        <v>26.1236550308401</v>
      </c>
      <c r="G467" s="17">
        <v>0.0097</v>
      </c>
      <c r="H467" s="17">
        <v>2.3471</v>
      </c>
      <c r="I467" s="17">
        <v>0.1064</v>
      </c>
      <c r="J467" s="17">
        <v>0.0331999999999999</v>
      </c>
      <c r="K467" s="17">
        <v>0.1973</v>
      </c>
      <c r="L467" s="17">
        <v>0.988881715138753</v>
      </c>
      <c r="M467" s="17">
        <v>0.0104667784323253</v>
      </c>
      <c r="N467" s="17">
        <v>0.466817804681383</v>
      </c>
      <c r="O467" s="17">
        <v>0.2518</v>
      </c>
      <c r="P467" s="17">
        <v>0.1463</v>
      </c>
      <c r="Q467" s="19">
        <v>269.531950775072</v>
      </c>
      <c r="R467" s="19">
        <v>1156.06271431784</v>
      </c>
      <c r="S467" s="23">
        <v>242.167344891988</v>
      </c>
      <c r="T467" s="16">
        <v>51.1474205984946</v>
      </c>
      <c r="U467" s="16">
        <v>555.920669994968</v>
      </c>
      <c r="V467" s="16">
        <f t="shared" si="28"/>
        <v>712.797332546456</v>
      </c>
      <c r="W467" s="16">
        <f t="shared" si="29"/>
        <v>255.84964783353</v>
      </c>
      <c r="X467" s="16">
        <f t="shared" si="30"/>
        <v>699.115029604914</v>
      </c>
      <c r="Y467" s="16">
        <f t="shared" si="31"/>
        <v>255.84964783353</v>
      </c>
    </row>
    <row r="468" spans="1:25">
      <c r="A468" s="17" t="s">
        <v>185</v>
      </c>
      <c r="B468" s="17" t="s">
        <v>47</v>
      </c>
      <c r="C468" s="17">
        <v>27</v>
      </c>
      <c r="D468" s="17">
        <v>2011</v>
      </c>
      <c r="E468" s="17">
        <v>0.0043544</v>
      </c>
      <c r="F468" s="17">
        <v>26.3644339611718</v>
      </c>
      <c r="G468" s="17">
        <v>0.0078</v>
      </c>
      <c r="H468" s="17">
        <v>3.2398</v>
      </c>
      <c r="I468" s="17">
        <v>0.0955</v>
      </c>
      <c r="J468" s="17">
        <v>0.0539</v>
      </c>
      <c r="K468" s="17">
        <v>0.1361</v>
      </c>
      <c r="L468" s="17">
        <v>1.70636353492737</v>
      </c>
      <c r="M468" s="17">
        <v>0.0114813604122767</v>
      </c>
      <c r="N468" s="17">
        <v>0.47605145165051</v>
      </c>
      <c r="O468" s="17">
        <v>0.1897</v>
      </c>
      <c r="P468" s="17">
        <v>0.1496</v>
      </c>
      <c r="Q468" s="19">
        <v>269.531950775072</v>
      </c>
      <c r="R468" s="19">
        <v>1156.06271431784</v>
      </c>
      <c r="S468" s="23">
        <v>242.167344891988</v>
      </c>
      <c r="T468" s="16">
        <v>55.8667398865092</v>
      </c>
      <c r="U468" s="16">
        <v>555.920669994968</v>
      </c>
      <c r="V468" s="16">
        <f t="shared" si="28"/>
        <v>712.797332546456</v>
      </c>
      <c r="W468" s="16">
        <f t="shared" si="29"/>
        <v>255.84964783353</v>
      </c>
      <c r="X468" s="16">
        <f t="shared" si="30"/>
        <v>699.115029604914</v>
      </c>
      <c r="Y468" s="16">
        <f t="shared" si="31"/>
        <v>255.84964783353</v>
      </c>
    </row>
    <row r="469" spans="1:25">
      <c r="A469" s="17" t="s">
        <v>185</v>
      </c>
      <c r="B469" s="17" t="s">
        <v>47</v>
      </c>
      <c r="C469" s="17">
        <v>27</v>
      </c>
      <c r="D469" s="17">
        <v>2012</v>
      </c>
      <c r="E469" s="17">
        <v>0.0095388</v>
      </c>
      <c r="F469" s="17">
        <v>26.563303108227</v>
      </c>
      <c r="G469" s="17">
        <v>0.0083</v>
      </c>
      <c r="H469" s="17">
        <v>3.1674</v>
      </c>
      <c r="I469" s="17">
        <v>0.0786</v>
      </c>
      <c r="J469" s="17">
        <v>0.0265000000000001</v>
      </c>
      <c r="K469" s="17">
        <v>0.1384</v>
      </c>
      <c r="L469" s="17">
        <v>2.44398295084635</v>
      </c>
      <c r="M469" s="17">
        <v>0.0117644511456768</v>
      </c>
      <c r="N469" s="17">
        <v>0.456046237772031</v>
      </c>
      <c r="O469" s="17">
        <v>0.2196</v>
      </c>
      <c r="P469" s="17">
        <v>0.1498</v>
      </c>
      <c r="Q469" s="19">
        <v>269.531950775072</v>
      </c>
      <c r="R469" s="19">
        <v>1156.06271431784</v>
      </c>
      <c r="S469" s="23">
        <v>242.167344891988</v>
      </c>
      <c r="T469" s="16">
        <v>58.8095672813584</v>
      </c>
      <c r="U469" s="16">
        <v>555.920669994968</v>
      </c>
      <c r="V469" s="16">
        <f t="shared" si="28"/>
        <v>712.797332546456</v>
      </c>
      <c r="W469" s="16">
        <f t="shared" si="29"/>
        <v>255.84964783353</v>
      </c>
      <c r="X469" s="16">
        <f t="shared" si="30"/>
        <v>699.115029604914</v>
      </c>
      <c r="Y469" s="16">
        <f t="shared" si="31"/>
        <v>255.84964783353</v>
      </c>
    </row>
    <row r="470" spans="1:25">
      <c r="A470" s="17" t="s">
        <v>185</v>
      </c>
      <c r="B470" s="17" t="s">
        <v>47</v>
      </c>
      <c r="C470" s="17">
        <v>27</v>
      </c>
      <c r="D470" s="17">
        <v>2013</v>
      </c>
      <c r="E470" s="17">
        <v>0.0124837</v>
      </c>
      <c r="F470" s="17">
        <v>26.7964423738548</v>
      </c>
      <c r="G470" s="17">
        <v>0.0089</v>
      </c>
      <c r="H470" s="17">
        <v>2.9851</v>
      </c>
      <c r="I470" s="17">
        <v>0.0777</v>
      </c>
      <c r="J470" s="17">
        <v>0.0262</v>
      </c>
      <c r="K470" s="17">
        <v>0.1359</v>
      </c>
      <c r="L470" s="17">
        <v>1.13897359848022</v>
      </c>
      <c r="M470" s="17">
        <v>0.0104377234827385</v>
      </c>
      <c r="N470" s="17">
        <v>0.469218080729554</v>
      </c>
      <c r="O470" s="17">
        <v>0.2047</v>
      </c>
      <c r="P470" s="17">
        <v>0.129</v>
      </c>
      <c r="Q470" s="19">
        <v>269.531950775072</v>
      </c>
      <c r="R470" s="19">
        <v>1156.06271431784</v>
      </c>
      <c r="S470" s="23">
        <v>242.167344891988</v>
      </c>
      <c r="T470" s="16">
        <v>60.567479083303</v>
      </c>
      <c r="U470" s="16">
        <v>555.920669994968</v>
      </c>
      <c r="V470" s="16">
        <f t="shared" si="28"/>
        <v>712.797332546456</v>
      </c>
      <c r="W470" s="16">
        <f t="shared" si="29"/>
        <v>255.84964783353</v>
      </c>
      <c r="X470" s="16">
        <f t="shared" si="30"/>
        <v>699.115029604914</v>
      </c>
      <c r="Y470" s="16">
        <f t="shared" si="31"/>
        <v>255.84964783353</v>
      </c>
    </row>
    <row r="471" spans="1:25">
      <c r="A471" s="17" t="s">
        <v>185</v>
      </c>
      <c r="B471" s="17" t="s">
        <v>47</v>
      </c>
      <c r="C471" s="17">
        <v>27</v>
      </c>
      <c r="D471" s="17">
        <v>2014</v>
      </c>
      <c r="E471" s="17">
        <v>0.0204435</v>
      </c>
      <c r="F471" s="17">
        <v>27.074413615306</v>
      </c>
      <c r="G471" s="17">
        <v>0.0094</v>
      </c>
      <c r="H471" s="17">
        <v>3.2572</v>
      </c>
      <c r="I471" s="17">
        <v>0.0743000000000001</v>
      </c>
      <c r="J471" s="17">
        <v>0.0198999999999999</v>
      </c>
      <c r="K471" s="17">
        <v>0.1216</v>
      </c>
      <c r="L471" s="17">
        <v>1.23634880701701</v>
      </c>
      <c r="M471" s="17">
        <v>0.0098686734951934</v>
      </c>
      <c r="N471" s="17">
        <v>0.561593528175596</v>
      </c>
      <c r="O471" s="17">
        <v>0.1431</v>
      </c>
      <c r="P471" s="17">
        <v>0.12</v>
      </c>
      <c r="Q471" s="19">
        <v>269.531950775072</v>
      </c>
      <c r="R471" s="19">
        <v>1156.06271431784</v>
      </c>
      <c r="S471" s="23">
        <v>242.167344891988</v>
      </c>
      <c r="T471" s="16">
        <v>62.7814088598402</v>
      </c>
      <c r="U471" s="16">
        <v>555.920669994968</v>
      </c>
      <c r="V471" s="16">
        <f t="shared" si="28"/>
        <v>712.797332546456</v>
      </c>
      <c r="W471" s="16">
        <f t="shared" si="29"/>
        <v>255.84964783353</v>
      </c>
      <c r="X471" s="16">
        <f t="shared" si="30"/>
        <v>699.115029604914</v>
      </c>
      <c r="Y471" s="16">
        <f t="shared" si="31"/>
        <v>255.84964783353</v>
      </c>
    </row>
    <row r="472" spans="1:25">
      <c r="A472" s="17" t="s">
        <v>185</v>
      </c>
      <c r="B472" s="17" t="s">
        <v>47</v>
      </c>
      <c r="C472" s="17">
        <v>27</v>
      </c>
      <c r="D472" s="17">
        <v>2015</v>
      </c>
      <c r="E472" s="17">
        <v>0.0338602</v>
      </c>
      <c r="F472" s="17">
        <v>27.4141332556638</v>
      </c>
      <c r="G472" s="17">
        <v>0.0083</v>
      </c>
      <c r="H472" s="17">
        <v>4.3095</v>
      </c>
      <c r="I472" s="17">
        <v>0.0704000000000001</v>
      </c>
      <c r="J472" s="17">
        <v>0.0144</v>
      </c>
      <c r="K472" s="17">
        <v>0.1334</v>
      </c>
      <c r="L472" s="17">
        <v>1.81286647796631</v>
      </c>
      <c r="M472" s="17">
        <v>0.0087769942390231</v>
      </c>
      <c r="N472" s="17">
        <v>0.606728364298222</v>
      </c>
      <c r="O472" s="17">
        <v>0.1079</v>
      </c>
      <c r="P472" s="17">
        <v>0.1311</v>
      </c>
      <c r="Q472" s="19">
        <v>269.531950775072</v>
      </c>
      <c r="R472" s="19">
        <v>1156.06271431784</v>
      </c>
      <c r="S472" s="23">
        <v>242.167344891988</v>
      </c>
      <c r="T472" s="16">
        <v>64.9214659685864</v>
      </c>
      <c r="U472" s="16">
        <v>555.920669994968</v>
      </c>
      <c r="V472" s="16">
        <f t="shared" si="28"/>
        <v>712.797332546456</v>
      </c>
      <c r="W472" s="16">
        <f t="shared" si="29"/>
        <v>255.84964783353</v>
      </c>
      <c r="X472" s="16">
        <f t="shared" si="30"/>
        <v>699.115029604914</v>
      </c>
      <c r="Y472" s="16">
        <f t="shared" si="31"/>
        <v>255.84964783353</v>
      </c>
    </row>
    <row r="473" spans="1:25">
      <c r="A473" s="17" t="s">
        <v>185</v>
      </c>
      <c r="B473" s="17" t="s">
        <v>47</v>
      </c>
      <c r="C473" s="17">
        <v>27</v>
      </c>
      <c r="D473" s="17">
        <v>2016</v>
      </c>
      <c r="E473" s="17">
        <v>0.0590295</v>
      </c>
      <c r="F473" s="17">
        <v>27.6929623529796</v>
      </c>
      <c r="G473" s="17">
        <v>0.0087</v>
      </c>
      <c r="H473" s="17">
        <v>4.5732</v>
      </c>
      <c r="I473" s="17">
        <v>0.0684999999999999</v>
      </c>
      <c r="J473" s="17">
        <v>0.02</v>
      </c>
      <c r="K473" s="17">
        <v>0.1133</v>
      </c>
      <c r="L473" s="17">
        <v>3.64832796732585</v>
      </c>
      <c r="M473" s="17">
        <v>0.00784507507555986</v>
      </c>
      <c r="N473" s="17">
        <v>0.605135152881964</v>
      </c>
      <c r="O473" s="17">
        <v>0.1157</v>
      </c>
      <c r="P473" s="17">
        <v>0.1371</v>
      </c>
      <c r="Q473" s="19">
        <v>269.531950775072</v>
      </c>
      <c r="R473" s="19">
        <v>1156.06271431784</v>
      </c>
      <c r="S473" s="23">
        <v>242.167344891988</v>
      </c>
      <c r="T473" s="16">
        <v>64.9731663685152</v>
      </c>
      <c r="U473" s="16">
        <v>555.920669994968</v>
      </c>
      <c r="V473" s="16">
        <f t="shared" si="28"/>
        <v>712.797332546456</v>
      </c>
      <c r="W473" s="16">
        <f t="shared" si="29"/>
        <v>255.84964783353</v>
      </c>
      <c r="X473" s="16">
        <f t="shared" si="30"/>
        <v>699.115029604914</v>
      </c>
      <c r="Y473" s="16">
        <f t="shared" si="31"/>
        <v>255.84964783353</v>
      </c>
    </row>
    <row r="474" spans="1:25">
      <c r="A474" s="17" t="s">
        <v>185</v>
      </c>
      <c r="B474" s="17" t="s">
        <v>47</v>
      </c>
      <c r="C474" s="17">
        <v>27</v>
      </c>
      <c r="D474" s="17">
        <v>2017</v>
      </c>
      <c r="E474" s="17">
        <v>0.1178856</v>
      </c>
      <c r="F474" s="17">
        <v>27.7630688541069</v>
      </c>
      <c r="G474" s="17">
        <v>0.0086</v>
      </c>
      <c r="H474" s="17">
        <v>4.6254</v>
      </c>
      <c r="I474" s="17">
        <v>0.0695</v>
      </c>
      <c r="J474" s="17">
        <v>0.0156</v>
      </c>
      <c r="K474" s="17">
        <v>0.081</v>
      </c>
      <c r="L474" s="17">
        <v>3.63873986562093</v>
      </c>
      <c r="M474" s="17">
        <v>0.00855335982102361</v>
      </c>
      <c r="N474" s="17">
        <v>0.521518918983183</v>
      </c>
      <c r="O474" s="17">
        <v>0.174</v>
      </c>
      <c r="P474" s="17">
        <v>0.1293</v>
      </c>
      <c r="Q474" s="19">
        <v>269.531950775072</v>
      </c>
      <c r="R474" s="19">
        <v>1156.06271431784</v>
      </c>
      <c r="S474" s="23">
        <v>242.167344891988</v>
      </c>
      <c r="T474" s="16">
        <v>65</v>
      </c>
      <c r="U474" s="16">
        <v>555.920669994968</v>
      </c>
      <c r="V474" s="16">
        <f t="shared" si="28"/>
        <v>712.797332546456</v>
      </c>
      <c r="W474" s="16">
        <f t="shared" si="29"/>
        <v>255.84964783353</v>
      </c>
      <c r="X474" s="16">
        <f t="shared" si="30"/>
        <v>699.115029604914</v>
      </c>
      <c r="Y474" s="16">
        <f t="shared" si="31"/>
        <v>255.84964783353</v>
      </c>
    </row>
    <row r="475" spans="1:25">
      <c r="A475" s="17" t="s">
        <v>185</v>
      </c>
      <c r="B475" s="17" t="s">
        <v>47</v>
      </c>
      <c r="C475" s="17">
        <v>27</v>
      </c>
      <c r="D475" s="17">
        <v>2018</v>
      </c>
      <c r="E475" s="17">
        <v>0.2230136</v>
      </c>
      <c r="F475" s="17">
        <v>27.8487653330367</v>
      </c>
      <c r="G475" s="17">
        <v>0.0089</v>
      </c>
      <c r="H475" s="17">
        <v>4.6268</v>
      </c>
      <c r="I475" s="17">
        <v>0.0675</v>
      </c>
      <c r="J475" s="17">
        <v>0.0209999999999999</v>
      </c>
      <c r="K475" s="17">
        <v>0.081</v>
      </c>
      <c r="L475" s="17">
        <v>4.60469813664754</v>
      </c>
      <c r="M475" s="17">
        <v>0.00899863168793509</v>
      </c>
      <c r="N475" s="17">
        <v>0.53795270830631</v>
      </c>
      <c r="O475" s="17">
        <v>0.2001</v>
      </c>
      <c r="P475" s="17">
        <v>0.1299</v>
      </c>
      <c r="Q475" s="19">
        <v>269.531950775072</v>
      </c>
      <c r="R475" s="19">
        <v>1156.06271431784</v>
      </c>
      <c r="S475" s="23">
        <v>242.167344891988</v>
      </c>
      <c r="T475" s="16">
        <v>65</v>
      </c>
      <c r="U475" s="16">
        <v>555.920669994968</v>
      </c>
      <c r="V475" s="16">
        <f t="shared" si="28"/>
        <v>712.797332546456</v>
      </c>
      <c r="W475" s="16">
        <f t="shared" si="29"/>
        <v>255.84964783353</v>
      </c>
      <c r="X475" s="16">
        <f t="shared" si="30"/>
        <v>699.115029604914</v>
      </c>
      <c r="Y475" s="16">
        <f t="shared" si="31"/>
        <v>255.84964783353</v>
      </c>
    </row>
    <row r="476" spans="1:25">
      <c r="A476" s="17" t="s">
        <v>185</v>
      </c>
      <c r="B476" s="17" t="s">
        <v>47</v>
      </c>
      <c r="C476" s="17">
        <v>27</v>
      </c>
      <c r="D476" s="17">
        <v>2019</v>
      </c>
      <c r="E476" s="17">
        <v>0.2285941</v>
      </c>
      <c r="F476" s="17">
        <v>27.9262511588951</v>
      </c>
      <c r="G476" s="17">
        <v>0.0089</v>
      </c>
      <c r="H476" s="17">
        <v>4.1773</v>
      </c>
      <c r="I476" s="17">
        <v>0.0595</v>
      </c>
      <c r="J476" s="17">
        <v>0.0290000000000001</v>
      </c>
      <c r="K476" s="17">
        <v>0.0874</v>
      </c>
      <c r="L476" s="17">
        <v>7.91873748779297</v>
      </c>
      <c r="M476" s="17">
        <v>0.00935400486786796</v>
      </c>
      <c r="N476" s="17">
        <v>0.289006200345579</v>
      </c>
      <c r="O476" s="17">
        <v>0.1791</v>
      </c>
      <c r="P476" s="17">
        <v>0.1303</v>
      </c>
      <c r="Q476" s="19">
        <v>269.531950775072</v>
      </c>
      <c r="R476" s="19">
        <v>1156.06271431784</v>
      </c>
      <c r="S476" s="23">
        <v>242.167344891988</v>
      </c>
      <c r="T476" s="16">
        <v>64</v>
      </c>
      <c r="U476" s="16">
        <v>555.920669994968</v>
      </c>
      <c r="V476" s="16">
        <f t="shared" si="28"/>
        <v>712.797332546456</v>
      </c>
      <c r="W476" s="16">
        <f t="shared" si="29"/>
        <v>255.84964783353</v>
      </c>
      <c r="X476" s="16">
        <f t="shared" si="30"/>
        <v>699.115029604914</v>
      </c>
      <c r="Y476" s="16">
        <f t="shared" si="31"/>
        <v>255.84964783353</v>
      </c>
    </row>
    <row r="477" spans="1:25">
      <c r="A477" s="17" t="s">
        <v>186</v>
      </c>
      <c r="B477" s="17" t="s">
        <v>48</v>
      </c>
      <c r="C477" s="17">
        <v>41</v>
      </c>
      <c r="D477" s="17">
        <v>2009</v>
      </c>
      <c r="E477" s="17">
        <v>0.0025238</v>
      </c>
      <c r="F477" s="17">
        <v>25.8191723982524</v>
      </c>
      <c r="G477" s="17">
        <v>0.0079</v>
      </c>
      <c r="H477" s="17">
        <v>1.7006</v>
      </c>
      <c r="I477" s="17">
        <v>0.0940000000000001</v>
      </c>
      <c r="J477" s="17">
        <v>-0.00689999999999998</v>
      </c>
      <c r="K477" s="17">
        <v>0.285</v>
      </c>
      <c r="L477" s="17">
        <v>1.27623919169108</v>
      </c>
      <c r="M477" s="17">
        <v>0.00892212642370428</v>
      </c>
      <c r="N477" s="17">
        <v>0.58022572593597</v>
      </c>
      <c r="O477" s="17">
        <v>0.3378</v>
      </c>
      <c r="P477" s="17">
        <v>0.1075</v>
      </c>
      <c r="Q477" s="19">
        <v>152.942076785027</v>
      </c>
      <c r="R477" s="19">
        <v>1108.74261864992</v>
      </c>
      <c r="S477" s="23">
        <v>142.64645255138</v>
      </c>
      <c r="T477" s="16">
        <v>46.4746019711903</v>
      </c>
      <c r="U477" s="16">
        <v>468.110382662107</v>
      </c>
      <c r="V477" s="16">
        <f t="shared" si="28"/>
        <v>630.842347717473</v>
      </c>
      <c r="W477" s="16">
        <f t="shared" si="29"/>
        <v>147.794264668204</v>
      </c>
      <c r="X477" s="16">
        <f t="shared" si="30"/>
        <v>625.69453560065</v>
      </c>
      <c r="Y477" s="16">
        <f t="shared" si="31"/>
        <v>147.794264668204</v>
      </c>
    </row>
    <row r="478" spans="1:25">
      <c r="A478" s="17" t="s">
        <v>186</v>
      </c>
      <c r="B478" s="17" t="s">
        <v>48</v>
      </c>
      <c r="C478" s="17">
        <v>41</v>
      </c>
      <c r="D478" s="17">
        <v>2010</v>
      </c>
      <c r="E478" s="17">
        <v>0.0046657</v>
      </c>
      <c r="F478" s="17">
        <v>26.2964624129389</v>
      </c>
      <c r="G478" s="17">
        <v>0.0069</v>
      </c>
      <c r="H478" s="17">
        <v>1.9615</v>
      </c>
      <c r="I478" s="17">
        <v>0.1064</v>
      </c>
      <c r="J478" s="17">
        <v>0.0331999999999999</v>
      </c>
      <c r="K478" s="17">
        <v>0.1973</v>
      </c>
      <c r="L478" s="17">
        <v>0.988881715138753</v>
      </c>
      <c r="M478" s="17">
        <v>0.00881964444600699</v>
      </c>
      <c r="N478" s="17">
        <v>0.529352910510599</v>
      </c>
      <c r="O478" s="17">
        <v>0.1743</v>
      </c>
      <c r="P478" s="17">
        <v>0.162</v>
      </c>
      <c r="Q478" s="19">
        <v>152.942076785027</v>
      </c>
      <c r="R478" s="19">
        <v>1108.74261864992</v>
      </c>
      <c r="S478" s="23">
        <v>142.64645255138</v>
      </c>
      <c r="T478" s="16">
        <v>51.1474205984946</v>
      </c>
      <c r="U478" s="16">
        <v>468.110382662107</v>
      </c>
      <c r="V478" s="16">
        <f t="shared" si="28"/>
        <v>630.842347717473</v>
      </c>
      <c r="W478" s="16">
        <f t="shared" si="29"/>
        <v>147.794264668204</v>
      </c>
      <c r="X478" s="16">
        <f t="shared" si="30"/>
        <v>625.69453560065</v>
      </c>
      <c r="Y478" s="16">
        <f t="shared" si="31"/>
        <v>147.794264668204</v>
      </c>
    </row>
    <row r="479" spans="1:25">
      <c r="A479" s="17" t="s">
        <v>186</v>
      </c>
      <c r="B479" s="17" t="s">
        <v>48</v>
      </c>
      <c r="C479" s="17">
        <v>41</v>
      </c>
      <c r="D479" s="17">
        <v>2011</v>
      </c>
      <c r="E479" s="17">
        <v>0.0063159</v>
      </c>
      <c r="F479" s="17">
        <v>26.2858596270814</v>
      </c>
      <c r="G479" s="17">
        <v>0.0068</v>
      </c>
      <c r="H479" s="17">
        <v>2.4074</v>
      </c>
      <c r="I479" s="17">
        <v>0.0955</v>
      </c>
      <c r="J479" s="17">
        <v>0.0539</v>
      </c>
      <c r="K479" s="17">
        <v>0.1361</v>
      </c>
      <c r="L479" s="17">
        <v>1.70636353492737</v>
      </c>
      <c r="M479" s="17">
        <v>0.0124895950591675</v>
      </c>
      <c r="N479" s="17">
        <v>0.517385788060531</v>
      </c>
      <c r="O479" s="17">
        <v>0.1831</v>
      </c>
      <c r="P479" s="17">
        <v>0.1536</v>
      </c>
      <c r="Q479" s="19">
        <v>152.942076785027</v>
      </c>
      <c r="R479" s="19">
        <v>1108.74261864992</v>
      </c>
      <c r="S479" s="23">
        <v>142.64645255138</v>
      </c>
      <c r="T479" s="16">
        <v>55.8667398865092</v>
      </c>
      <c r="U479" s="16">
        <v>468.110382662107</v>
      </c>
      <c r="V479" s="16">
        <f t="shared" si="28"/>
        <v>630.842347717473</v>
      </c>
      <c r="W479" s="16">
        <f t="shared" si="29"/>
        <v>147.794264668204</v>
      </c>
      <c r="X479" s="16">
        <f t="shared" si="30"/>
        <v>625.69453560065</v>
      </c>
      <c r="Y479" s="16">
        <f t="shared" si="31"/>
        <v>147.794264668204</v>
      </c>
    </row>
    <row r="480" spans="1:25">
      <c r="A480" s="17" t="s">
        <v>186</v>
      </c>
      <c r="B480" s="17" t="s">
        <v>48</v>
      </c>
      <c r="C480" s="17">
        <v>41</v>
      </c>
      <c r="D480" s="17">
        <v>2012</v>
      </c>
      <c r="E480" s="17">
        <v>0.0113387</v>
      </c>
      <c r="F480" s="17">
        <v>26.646281799238</v>
      </c>
      <c r="G480" s="17">
        <v>0.0076</v>
      </c>
      <c r="H480" s="17">
        <v>2.7539</v>
      </c>
      <c r="I480" s="17">
        <v>0.0786</v>
      </c>
      <c r="J480" s="17">
        <v>0.0265000000000001</v>
      </c>
      <c r="K480" s="17">
        <v>0.1384</v>
      </c>
      <c r="L480" s="17">
        <v>2.44398295084635</v>
      </c>
      <c r="M480" s="17">
        <v>0.0108908661689364</v>
      </c>
      <c r="N480" s="17">
        <v>0.512219300325397</v>
      </c>
      <c r="O480" s="17">
        <v>0.161</v>
      </c>
      <c r="P480" s="17">
        <v>0.1565</v>
      </c>
      <c r="Q480" s="19">
        <v>152.942076785027</v>
      </c>
      <c r="R480" s="19">
        <v>1108.74261864992</v>
      </c>
      <c r="S480" s="23">
        <v>142.64645255138</v>
      </c>
      <c r="T480" s="16">
        <v>58.8095672813584</v>
      </c>
      <c r="U480" s="16">
        <v>468.110382662107</v>
      </c>
      <c r="V480" s="16">
        <f t="shared" si="28"/>
        <v>630.842347717473</v>
      </c>
      <c r="W480" s="16">
        <f t="shared" si="29"/>
        <v>147.794264668204</v>
      </c>
      <c r="X480" s="16">
        <f t="shared" si="30"/>
        <v>625.69453560065</v>
      </c>
      <c r="Y480" s="16">
        <f t="shared" si="31"/>
        <v>147.794264668204</v>
      </c>
    </row>
    <row r="481" spans="1:25">
      <c r="A481" s="17" t="s">
        <v>186</v>
      </c>
      <c r="B481" s="17" t="s">
        <v>48</v>
      </c>
      <c r="C481" s="17">
        <v>41</v>
      </c>
      <c r="D481" s="17">
        <v>2013</v>
      </c>
      <c r="E481" s="17">
        <v>0.0181321</v>
      </c>
      <c r="F481" s="17">
        <v>26.8712481194795</v>
      </c>
      <c r="G481" s="17">
        <v>0.0089</v>
      </c>
      <c r="H481" s="17">
        <v>2.5488</v>
      </c>
      <c r="I481" s="17">
        <v>0.0777</v>
      </c>
      <c r="J481" s="17">
        <v>0.0262</v>
      </c>
      <c r="K481" s="17">
        <v>0.1359</v>
      </c>
      <c r="L481" s="17">
        <v>1.13897359848022</v>
      </c>
      <c r="M481" s="17">
        <v>0.0103624389065062</v>
      </c>
      <c r="N481" s="17">
        <v>0.52513098207504</v>
      </c>
      <c r="O481" s="17">
        <v>0.1554</v>
      </c>
      <c r="P481" s="17">
        <v>0.1206</v>
      </c>
      <c r="Q481" s="19">
        <v>152.942076785027</v>
      </c>
      <c r="R481" s="19">
        <v>1108.74261864992</v>
      </c>
      <c r="S481" s="23">
        <v>142.64645255138</v>
      </c>
      <c r="T481" s="16">
        <v>60.567479083303</v>
      </c>
      <c r="U481" s="16">
        <v>468.110382662107</v>
      </c>
      <c r="V481" s="16">
        <f t="shared" si="28"/>
        <v>630.842347717473</v>
      </c>
      <c r="W481" s="16">
        <f t="shared" si="29"/>
        <v>147.794264668204</v>
      </c>
      <c r="X481" s="16">
        <f t="shared" si="30"/>
        <v>625.69453560065</v>
      </c>
      <c r="Y481" s="16">
        <f t="shared" si="31"/>
        <v>147.794264668204</v>
      </c>
    </row>
    <row r="482" spans="1:25">
      <c r="A482" s="17" t="s">
        <v>186</v>
      </c>
      <c r="B482" s="17" t="s">
        <v>48</v>
      </c>
      <c r="C482" s="17">
        <v>41</v>
      </c>
      <c r="D482" s="17">
        <v>2014</v>
      </c>
      <c r="E482" s="17">
        <v>0.0159644</v>
      </c>
      <c r="F482" s="17">
        <v>27.0406337846232</v>
      </c>
      <c r="G482" s="17">
        <v>0.0089</v>
      </c>
      <c r="H482" s="17">
        <v>2.8517</v>
      </c>
      <c r="I482" s="17">
        <v>0.0743000000000001</v>
      </c>
      <c r="J482" s="17">
        <v>0.0198999999999999</v>
      </c>
      <c r="K482" s="17">
        <v>0.1216</v>
      </c>
      <c r="L482" s="17">
        <v>1.23634880701701</v>
      </c>
      <c r="M482" s="17">
        <v>0.0101678428120545</v>
      </c>
      <c r="N482" s="17">
        <v>0.542443746235369</v>
      </c>
      <c r="O482" s="17">
        <v>0.127</v>
      </c>
      <c r="P482" s="17">
        <v>0.124</v>
      </c>
      <c r="Q482" s="19">
        <v>152.942076785027</v>
      </c>
      <c r="R482" s="19">
        <v>1108.74261864992</v>
      </c>
      <c r="S482" s="23">
        <v>142.64645255138</v>
      </c>
      <c r="T482" s="16">
        <v>62.7814088598402</v>
      </c>
      <c r="U482" s="16">
        <v>468.110382662107</v>
      </c>
      <c r="V482" s="16">
        <f t="shared" si="28"/>
        <v>630.842347717473</v>
      </c>
      <c r="W482" s="16">
        <f t="shared" si="29"/>
        <v>147.794264668204</v>
      </c>
      <c r="X482" s="16">
        <f t="shared" si="30"/>
        <v>625.69453560065</v>
      </c>
      <c r="Y482" s="16">
        <f t="shared" si="31"/>
        <v>147.794264668204</v>
      </c>
    </row>
    <row r="483" spans="1:25">
      <c r="A483" s="17" t="s">
        <v>186</v>
      </c>
      <c r="B483" s="17" t="s">
        <v>48</v>
      </c>
      <c r="C483" s="17">
        <v>41</v>
      </c>
      <c r="D483" s="17">
        <v>2015</v>
      </c>
      <c r="E483" s="17">
        <v>0.0244712</v>
      </c>
      <c r="F483" s="17">
        <v>27.2975947501296</v>
      </c>
      <c r="G483" s="17">
        <v>0.0093</v>
      </c>
      <c r="H483" s="17">
        <v>3.0867</v>
      </c>
      <c r="I483" s="17">
        <v>0.0704000000000001</v>
      </c>
      <c r="J483" s="17">
        <v>0.0144</v>
      </c>
      <c r="K483" s="17">
        <v>0.1334</v>
      </c>
      <c r="L483" s="17">
        <v>1.81286647796631</v>
      </c>
      <c r="M483" s="17">
        <v>0.00916582691484153</v>
      </c>
      <c r="N483" s="17">
        <v>0.589160792579548</v>
      </c>
      <c r="O483" s="17">
        <v>0.1257</v>
      </c>
      <c r="P483" s="17">
        <v>0.1329</v>
      </c>
      <c r="Q483" s="19">
        <v>152.942076785027</v>
      </c>
      <c r="R483" s="19">
        <v>1108.74261864992</v>
      </c>
      <c r="S483" s="23">
        <v>142.64645255138</v>
      </c>
      <c r="T483" s="16">
        <v>64.9214659685864</v>
      </c>
      <c r="U483" s="16">
        <v>468.110382662107</v>
      </c>
      <c r="V483" s="16">
        <f t="shared" si="28"/>
        <v>630.842347717473</v>
      </c>
      <c r="W483" s="16">
        <f t="shared" si="29"/>
        <v>147.794264668204</v>
      </c>
      <c r="X483" s="16">
        <f t="shared" si="30"/>
        <v>625.69453560065</v>
      </c>
      <c r="Y483" s="16">
        <f t="shared" si="31"/>
        <v>147.794264668204</v>
      </c>
    </row>
    <row r="484" spans="1:25">
      <c r="A484" s="17" t="s">
        <v>186</v>
      </c>
      <c r="B484" s="17" t="s">
        <v>48</v>
      </c>
      <c r="C484" s="17">
        <v>41</v>
      </c>
      <c r="D484" s="17">
        <v>2016</v>
      </c>
      <c r="E484" s="17">
        <v>0.0509303</v>
      </c>
      <c r="F484" s="17">
        <v>27.5088765449652</v>
      </c>
      <c r="G484" s="17">
        <v>0.0091</v>
      </c>
      <c r="H484" s="17">
        <v>3.5142</v>
      </c>
      <c r="I484" s="17">
        <v>0.0684999999999999</v>
      </c>
      <c r="J484" s="17">
        <v>0.02</v>
      </c>
      <c r="K484" s="17">
        <v>0.1133</v>
      </c>
      <c r="L484" s="17">
        <v>3.64832796732585</v>
      </c>
      <c r="M484" s="17">
        <v>0.00883905263965714</v>
      </c>
      <c r="N484" s="17">
        <v>0.591739265825015</v>
      </c>
      <c r="O484" s="17">
        <v>0.1323</v>
      </c>
      <c r="P484" s="17">
        <v>0.1225</v>
      </c>
      <c r="Q484" s="19">
        <v>152.942076785027</v>
      </c>
      <c r="R484" s="19">
        <v>1108.74261864992</v>
      </c>
      <c r="S484" s="23">
        <v>142.64645255138</v>
      </c>
      <c r="T484" s="16">
        <v>64.9731663685152</v>
      </c>
      <c r="U484" s="16">
        <v>468.110382662107</v>
      </c>
      <c r="V484" s="16">
        <f t="shared" si="28"/>
        <v>630.842347717473</v>
      </c>
      <c r="W484" s="16">
        <f t="shared" si="29"/>
        <v>147.794264668204</v>
      </c>
      <c r="X484" s="16">
        <f t="shared" si="30"/>
        <v>625.69453560065</v>
      </c>
      <c r="Y484" s="16">
        <f t="shared" si="31"/>
        <v>147.794264668204</v>
      </c>
    </row>
    <row r="485" spans="1:25">
      <c r="A485" s="17" t="s">
        <v>186</v>
      </c>
      <c r="B485" s="17" t="s">
        <v>48</v>
      </c>
      <c r="C485" s="17">
        <v>41</v>
      </c>
      <c r="D485" s="17">
        <v>2017</v>
      </c>
      <c r="E485" s="17">
        <v>0.0981403</v>
      </c>
      <c r="F485" s="17">
        <v>27.6625609081113</v>
      </c>
      <c r="G485" s="17">
        <v>0.0082</v>
      </c>
      <c r="H485" s="17">
        <v>4.9326</v>
      </c>
      <c r="I485" s="17">
        <v>0.0695</v>
      </c>
      <c r="J485" s="17">
        <v>0.0156</v>
      </c>
      <c r="K485" s="17">
        <v>0.081</v>
      </c>
      <c r="L485" s="17">
        <v>3.63873986562093</v>
      </c>
      <c r="M485" s="17">
        <v>0.00906524443110063</v>
      </c>
      <c r="N485" s="17">
        <v>0.597974630829737</v>
      </c>
      <c r="O485" s="17">
        <v>0.1089</v>
      </c>
      <c r="P485" s="17">
        <v>0.1358</v>
      </c>
      <c r="Q485" s="19">
        <v>152.942076785027</v>
      </c>
      <c r="R485" s="19">
        <v>1108.74261864992</v>
      </c>
      <c r="S485" s="23">
        <v>142.64645255138</v>
      </c>
      <c r="T485" s="16">
        <v>65</v>
      </c>
      <c r="U485" s="16">
        <v>468.110382662107</v>
      </c>
      <c r="V485" s="16">
        <f t="shared" si="28"/>
        <v>630.842347717473</v>
      </c>
      <c r="W485" s="16">
        <f t="shared" si="29"/>
        <v>147.794264668204</v>
      </c>
      <c r="X485" s="16">
        <f t="shared" si="30"/>
        <v>625.69453560065</v>
      </c>
      <c r="Y485" s="16">
        <f t="shared" si="31"/>
        <v>147.794264668204</v>
      </c>
    </row>
    <row r="486" spans="1:25">
      <c r="A486" s="17" t="s">
        <v>186</v>
      </c>
      <c r="B486" s="17" t="s">
        <v>48</v>
      </c>
      <c r="C486" s="17">
        <v>41</v>
      </c>
      <c r="D486" s="17">
        <v>2018</v>
      </c>
      <c r="E486" s="17">
        <v>0.101959</v>
      </c>
      <c r="F486" s="17">
        <v>27.7411512583109</v>
      </c>
      <c r="G486" s="17">
        <v>0.0078</v>
      </c>
      <c r="H486" s="17">
        <v>5.2183</v>
      </c>
      <c r="I486" s="17">
        <v>0.0675</v>
      </c>
      <c r="J486" s="17">
        <v>0.0209999999999999</v>
      </c>
      <c r="K486" s="17">
        <v>0.081</v>
      </c>
      <c r="L486" s="17">
        <v>4.60469813664754</v>
      </c>
      <c r="M486" s="17">
        <v>0.0100505206647168</v>
      </c>
      <c r="N486" s="17">
        <v>0.603952463079824</v>
      </c>
      <c r="O486" s="17">
        <v>0.0818</v>
      </c>
      <c r="P486" s="17">
        <v>0.1486</v>
      </c>
      <c r="Q486" s="19">
        <v>152.942076785027</v>
      </c>
      <c r="R486" s="19">
        <v>1108.74261864992</v>
      </c>
      <c r="S486" s="23">
        <v>142.64645255138</v>
      </c>
      <c r="T486" s="16">
        <v>65</v>
      </c>
      <c r="U486" s="16">
        <v>468.110382662107</v>
      </c>
      <c r="V486" s="16">
        <f t="shared" si="28"/>
        <v>630.842347717473</v>
      </c>
      <c r="W486" s="16">
        <f t="shared" si="29"/>
        <v>147.794264668204</v>
      </c>
      <c r="X486" s="16">
        <f t="shared" si="30"/>
        <v>625.69453560065</v>
      </c>
      <c r="Y486" s="16">
        <f t="shared" si="31"/>
        <v>147.794264668204</v>
      </c>
    </row>
    <row r="487" spans="1:25">
      <c r="A487" s="17" t="s">
        <v>186</v>
      </c>
      <c r="B487" s="17" t="s">
        <v>48</v>
      </c>
      <c r="C487" s="17">
        <v>41</v>
      </c>
      <c r="D487" s="17">
        <v>2019</v>
      </c>
      <c r="E487" s="17">
        <v>0.1465237</v>
      </c>
      <c r="F487" s="17">
        <v>27.9069218445906</v>
      </c>
      <c r="G487" s="17">
        <v>0.0078</v>
      </c>
      <c r="H487" s="17">
        <v>5.2408</v>
      </c>
      <c r="I487" s="17">
        <v>0.0595</v>
      </c>
      <c r="J487" s="17">
        <v>0.0290000000000001</v>
      </c>
      <c r="K487" s="17">
        <v>0.0874</v>
      </c>
      <c r="L487" s="17">
        <v>7.91873748779297</v>
      </c>
      <c r="M487" s="17">
        <v>0.0104657096467431</v>
      </c>
      <c r="N487" s="17">
        <v>0.351939588289468</v>
      </c>
      <c r="O487" s="17"/>
      <c r="P487" s="17">
        <v>0.1557</v>
      </c>
      <c r="Q487" s="19">
        <v>152.942076785027</v>
      </c>
      <c r="R487" s="19">
        <v>1108.74261864992</v>
      </c>
      <c r="S487" s="23">
        <v>142.64645255138</v>
      </c>
      <c r="T487" s="16">
        <v>64</v>
      </c>
      <c r="U487" s="16">
        <v>468.110382662107</v>
      </c>
      <c r="V487" s="16">
        <f t="shared" si="28"/>
        <v>630.842347717473</v>
      </c>
      <c r="W487" s="16">
        <f t="shared" si="29"/>
        <v>147.794264668204</v>
      </c>
      <c r="X487" s="16">
        <f t="shared" si="30"/>
        <v>625.69453560065</v>
      </c>
      <c r="Y487" s="16">
        <f t="shared" si="31"/>
        <v>147.794264668204</v>
      </c>
    </row>
    <row r="488" spans="1:25">
      <c r="A488" s="17" t="s">
        <v>187</v>
      </c>
      <c r="B488" s="17" t="s">
        <v>49</v>
      </c>
      <c r="C488" s="17">
        <v>110</v>
      </c>
      <c r="D488" s="17">
        <v>2009</v>
      </c>
      <c r="E488" s="17">
        <v>0.0029506</v>
      </c>
      <c r="F488" s="17">
        <v>24.3398117206474</v>
      </c>
      <c r="G488" s="17">
        <v>0.0202</v>
      </c>
      <c r="H488" s="17">
        <v>1.7788</v>
      </c>
      <c r="I488" s="17">
        <v>0.0940000000000001</v>
      </c>
      <c r="J488" s="17">
        <v>-0.00689999999999998</v>
      </c>
      <c r="K488" s="17">
        <v>0.285</v>
      </c>
      <c r="L488" s="17">
        <v>1.27623919169108</v>
      </c>
      <c r="M488" s="17">
        <v>0.00774950628643927</v>
      </c>
      <c r="N488" s="17">
        <v>0.688137195757679</v>
      </c>
      <c r="O488" s="17"/>
      <c r="P488" s="17">
        <v>0.1469</v>
      </c>
      <c r="Q488" s="19">
        <v>1604.24173650159</v>
      </c>
      <c r="R488" s="19">
        <v>1922.02091686869</v>
      </c>
      <c r="S488" s="23">
        <v>1573.16277687142</v>
      </c>
      <c r="T488" s="16">
        <v>22.56</v>
      </c>
      <c r="U488" s="16">
        <v>1699.80847674723</v>
      </c>
      <c r="V488" s="16">
        <f t="shared" si="28"/>
        <v>1763.13132668514</v>
      </c>
      <c r="W488" s="16">
        <f t="shared" si="29"/>
        <v>1588.7022566865</v>
      </c>
      <c r="X488" s="16">
        <f t="shared" si="30"/>
        <v>1747.59184687005</v>
      </c>
      <c r="Y488" s="16">
        <f t="shared" si="31"/>
        <v>1588.7022566865</v>
      </c>
    </row>
    <row r="489" spans="1:25">
      <c r="A489" s="17" t="s">
        <v>187</v>
      </c>
      <c r="B489" s="17" t="s">
        <v>49</v>
      </c>
      <c r="C489" s="17">
        <v>110</v>
      </c>
      <c r="D489" s="17">
        <v>2010</v>
      </c>
      <c r="E489" s="17">
        <v>0.0046987</v>
      </c>
      <c r="F489" s="17">
        <v>24.5177485872446</v>
      </c>
      <c r="G489" s="17">
        <v>0.0099</v>
      </c>
      <c r="H489" s="17">
        <v>3.2287</v>
      </c>
      <c r="I489" s="17">
        <v>0.1064</v>
      </c>
      <c r="J489" s="17">
        <v>0.0331999999999999</v>
      </c>
      <c r="K489" s="17">
        <v>0.1973</v>
      </c>
      <c r="L489" s="17">
        <v>0.988881715138753</v>
      </c>
      <c r="M489" s="17">
        <v>0.0150823853460141</v>
      </c>
      <c r="N489" s="17">
        <v>0.468237097441714</v>
      </c>
      <c r="O489" s="17"/>
      <c r="P489" s="17">
        <v>0.1485</v>
      </c>
      <c r="Q489" s="19">
        <v>1604.24173650159</v>
      </c>
      <c r="R489" s="19">
        <v>1922.02091686869</v>
      </c>
      <c r="S489" s="23">
        <v>1573.16277687142</v>
      </c>
      <c r="T489" s="16">
        <v>27.6461295418641</v>
      </c>
      <c r="U489" s="16">
        <v>1699.80847674723</v>
      </c>
      <c r="V489" s="16">
        <f t="shared" si="28"/>
        <v>1763.13132668514</v>
      </c>
      <c r="W489" s="16">
        <f t="shared" si="29"/>
        <v>1588.7022566865</v>
      </c>
      <c r="X489" s="16">
        <f t="shared" si="30"/>
        <v>1747.59184687005</v>
      </c>
      <c r="Y489" s="16">
        <f t="shared" si="31"/>
        <v>1588.7022566865</v>
      </c>
    </row>
    <row r="490" spans="1:25">
      <c r="A490" s="17" t="s">
        <v>187</v>
      </c>
      <c r="B490" s="17" t="s">
        <v>49</v>
      </c>
      <c r="C490" s="17">
        <v>110</v>
      </c>
      <c r="D490" s="17">
        <v>2011</v>
      </c>
      <c r="E490" s="17">
        <v>0.0044726</v>
      </c>
      <c r="F490" s="17">
        <v>24.7483356129473</v>
      </c>
      <c r="G490" s="17">
        <v>0.0086</v>
      </c>
      <c r="H490" s="17">
        <v>4.5992</v>
      </c>
      <c r="I490" s="17">
        <v>0.0955</v>
      </c>
      <c r="J490" s="17">
        <v>0.0539</v>
      </c>
      <c r="K490" s="17">
        <v>0.1361</v>
      </c>
      <c r="L490" s="17">
        <v>1.70636353492737</v>
      </c>
      <c r="M490" s="17">
        <v>0.0157233070071626</v>
      </c>
      <c r="N490" s="17">
        <v>0.526045920191877</v>
      </c>
      <c r="O490" s="17"/>
      <c r="P490" s="17">
        <v>0.1338</v>
      </c>
      <c r="Q490" s="19">
        <v>1604.24173650159</v>
      </c>
      <c r="R490" s="19">
        <v>1922.02091686869</v>
      </c>
      <c r="S490" s="23">
        <v>1573.16277687142</v>
      </c>
      <c r="T490" s="16">
        <v>32.3715693173821</v>
      </c>
      <c r="U490" s="16">
        <v>1699.80847674723</v>
      </c>
      <c r="V490" s="16">
        <f t="shared" si="28"/>
        <v>1763.13132668514</v>
      </c>
      <c r="W490" s="16">
        <f t="shared" si="29"/>
        <v>1588.7022566865</v>
      </c>
      <c r="X490" s="16">
        <f t="shared" si="30"/>
        <v>1747.59184687005</v>
      </c>
      <c r="Y490" s="16">
        <f t="shared" si="31"/>
        <v>1588.7022566865</v>
      </c>
    </row>
    <row r="491" spans="1:25">
      <c r="A491" s="17" t="s">
        <v>187</v>
      </c>
      <c r="B491" s="17" t="s">
        <v>49</v>
      </c>
      <c r="C491" s="17">
        <v>110</v>
      </c>
      <c r="D491" s="17">
        <v>2012</v>
      </c>
      <c r="E491" s="17">
        <v>0.0022381</v>
      </c>
      <c r="F491" s="17">
        <v>24.9388805330099</v>
      </c>
      <c r="G491" s="17">
        <v>0.008</v>
      </c>
      <c r="H491" s="17">
        <v>4.4974</v>
      </c>
      <c r="I491" s="17">
        <v>0.0786</v>
      </c>
      <c r="J491" s="17">
        <v>0.0265000000000001</v>
      </c>
      <c r="K491" s="17">
        <v>0.1384</v>
      </c>
      <c r="L491" s="17">
        <v>2.44398295084635</v>
      </c>
      <c r="M491" s="17">
        <v>0.016909716414321</v>
      </c>
      <c r="N491" s="17">
        <v>0.47926670704962</v>
      </c>
      <c r="O491" s="17">
        <v>0.4001</v>
      </c>
      <c r="P491" s="17">
        <v>0.1358</v>
      </c>
      <c r="Q491" s="19">
        <v>1604.24173650159</v>
      </c>
      <c r="R491" s="19">
        <v>1922.02091686869</v>
      </c>
      <c r="S491" s="23">
        <v>1573.16277687142</v>
      </c>
      <c r="T491" s="16">
        <v>39.8646456218421</v>
      </c>
      <c r="U491" s="16">
        <v>1699.80847674723</v>
      </c>
      <c r="V491" s="16">
        <f t="shared" si="28"/>
        <v>1763.13132668514</v>
      </c>
      <c r="W491" s="16">
        <f t="shared" si="29"/>
        <v>1588.7022566865</v>
      </c>
      <c r="X491" s="16">
        <f t="shared" si="30"/>
        <v>1747.59184687005</v>
      </c>
      <c r="Y491" s="16">
        <f t="shared" si="31"/>
        <v>1588.7022566865</v>
      </c>
    </row>
    <row r="492" spans="1:25">
      <c r="A492" s="17" t="s">
        <v>187</v>
      </c>
      <c r="B492" s="17" t="s">
        <v>49</v>
      </c>
      <c r="C492" s="17">
        <v>110</v>
      </c>
      <c r="D492" s="17">
        <v>2013</v>
      </c>
      <c r="E492" s="17">
        <v>0.0043836</v>
      </c>
      <c r="F492" s="17">
        <v>25.1013214098811</v>
      </c>
      <c r="G492" s="17">
        <v>0.0087</v>
      </c>
      <c r="H492" s="17">
        <v>3.6906</v>
      </c>
      <c r="I492" s="17">
        <v>0.0777</v>
      </c>
      <c r="J492" s="17">
        <v>0.0262</v>
      </c>
      <c r="K492" s="17">
        <v>0.1359</v>
      </c>
      <c r="L492" s="17">
        <v>1.13897359848022</v>
      </c>
      <c r="M492" s="17">
        <v>0.0166854149278745</v>
      </c>
      <c r="N492" s="17">
        <v>0.448609849132666</v>
      </c>
      <c r="O492" s="17">
        <v>0.3411</v>
      </c>
      <c r="P492" s="17">
        <v>0.1423</v>
      </c>
      <c r="Q492" s="19">
        <v>1604.24173650159</v>
      </c>
      <c r="R492" s="19">
        <v>1922.02091686869</v>
      </c>
      <c r="S492" s="23">
        <v>1573.16277687142</v>
      </c>
      <c r="T492" s="16">
        <v>43.2596034791116</v>
      </c>
      <c r="U492" s="16">
        <v>1699.80847674723</v>
      </c>
      <c r="V492" s="16">
        <f t="shared" si="28"/>
        <v>1763.13132668514</v>
      </c>
      <c r="W492" s="16">
        <f t="shared" si="29"/>
        <v>1588.7022566865</v>
      </c>
      <c r="X492" s="16">
        <f t="shared" si="30"/>
        <v>1747.59184687005</v>
      </c>
      <c r="Y492" s="16">
        <f t="shared" si="31"/>
        <v>1588.7022566865</v>
      </c>
    </row>
    <row r="493" spans="1:25">
      <c r="A493" s="17" t="s">
        <v>187</v>
      </c>
      <c r="B493" s="17" t="s">
        <v>49</v>
      </c>
      <c r="C493" s="17">
        <v>110</v>
      </c>
      <c r="D493" s="17">
        <v>2014</v>
      </c>
      <c r="E493" s="17">
        <v>0.015651</v>
      </c>
      <c r="F493" s="17">
        <v>25.3659555976643</v>
      </c>
      <c r="G493" s="17">
        <v>0.0158</v>
      </c>
      <c r="H493" s="17">
        <v>2.11</v>
      </c>
      <c r="I493" s="17">
        <v>0.0743000000000001</v>
      </c>
      <c r="J493" s="17">
        <v>0.0198999999999999</v>
      </c>
      <c r="K493" s="17">
        <v>0.1216</v>
      </c>
      <c r="L493" s="17">
        <v>1.23634880701701</v>
      </c>
      <c r="M493" s="17">
        <v>0.0133907890673255</v>
      </c>
      <c r="N493" s="17">
        <v>0.512702878539718</v>
      </c>
      <c r="O493" s="17">
        <v>0.3669</v>
      </c>
      <c r="P493" s="17">
        <v>0.1234</v>
      </c>
      <c r="Q493" s="19">
        <v>1604.24173650159</v>
      </c>
      <c r="R493" s="19">
        <v>1922.02091686869</v>
      </c>
      <c r="S493" s="23">
        <v>1573.16277687142</v>
      </c>
      <c r="T493" s="16">
        <v>44.5929195513499</v>
      </c>
      <c r="U493" s="16">
        <v>1699.80847674723</v>
      </c>
      <c r="V493" s="16">
        <f t="shared" si="28"/>
        <v>1763.13132668514</v>
      </c>
      <c r="W493" s="16">
        <f t="shared" si="29"/>
        <v>1588.7022566865</v>
      </c>
      <c r="X493" s="16">
        <f t="shared" si="30"/>
        <v>1747.59184687005</v>
      </c>
      <c r="Y493" s="16">
        <f t="shared" si="31"/>
        <v>1588.7022566865</v>
      </c>
    </row>
    <row r="494" spans="1:25">
      <c r="A494" s="17" t="s">
        <v>187</v>
      </c>
      <c r="B494" s="17" t="s">
        <v>49</v>
      </c>
      <c r="C494" s="17">
        <v>110</v>
      </c>
      <c r="D494" s="17">
        <v>2015</v>
      </c>
      <c r="E494" s="17">
        <v>0.0189313</v>
      </c>
      <c r="F494" s="17">
        <v>25.5023709769483</v>
      </c>
      <c r="G494" s="17">
        <v>0.0197</v>
      </c>
      <c r="H494" s="17">
        <v>2.2347</v>
      </c>
      <c r="I494" s="17">
        <v>0.0704000000000001</v>
      </c>
      <c r="J494" s="17">
        <v>0.0144</v>
      </c>
      <c r="K494" s="17">
        <v>0.1334</v>
      </c>
      <c r="L494" s="17">
        <v>1.81286647796631</v>
      </c>
      <c r="M494" s="17">
        <v>0.00740604348570565</v>
      </c>
      <c r="N494" s="17">
        <v>0.717210075928875</v>
      </c>
      <c r="O494" s="17">
        <v>0.2309</v>
      </c>
      <c r="P494" s="17">
        <v>0.1166</v>
      </c>
      <c r="Q494" s="19">
        <v>1604.24173650159</v>
      </c>
      <c r="R494" s="19">
        <v>1922.02091686869</v>
      </c>
      <c r="S494" s="23">
        <v>1573.16277687142</v>
      </c>
      <c r="T494" s="16">
        <v>48.8111636820986</v>
      </c>
      <c r="U494" s="16">
        <v>1699.80847674723</v>
      </c>
      <c r="V494" s="16">
        <f t="shared" si="28"/>
        <v>1763.13132668514</v>
      </c>
      <c r="W494" s="16">
        <f t="shared" si="29"/>
        <v>1588.7022566865</v>
      </c>
      <c r="X494" s="16">
        <f t="shared" si="30"/>
        <v>1747.59184687005</v>
      </c>
      <c r="Y494" s="16">
        <f t="shared" si="31"/>
        <v>1588.7022566865</v>
      </c>
    </row>
    <row r="495" spans="1:25">
      <c r="A495" s="17" t="s">
        <v>187</v>
      </c>
      <c r="B495" s="17" t="s">
        <v>49</v>
      </c>
      <c r="C495" s="17">
        <v>110</v>
      </c>
      <c r="D495" s="17">
        <v>2016</v>
      </c>
      <c r="E495" s="17">
        <v>0.0459895</v>
      </c>
      <c r="F495" s="17">
        <v>25.642685860973</v>
      </c>
      <c r="G495" s="17">
        <v>0.0181</v>
      </c>
      <c r="H495" s="17">
        <v>2.3656</v>
      </c>
      <c r="I495" s="17">
        <v>0.0684999999999999</v>
      </c>
      <c r="J495" s="17">
        <v>0.02</v>
      </c>
      <c r="K495" s="17">
        <v>0.1133</v>
      </c>
      <c r="L495" s="17">
        <v>3.64832796732585</v>
      </c>
      <c r="M495" s="17">
        <v>0.00664686587978552</v>
      </c>
      <c r="N495" s="17">
        <v>0.630330652590975</v>
      </c>
      <c r="O495" s="17"/>
      <c r="P495" s="17">
        <v>0.1206</v>
      </c>
      <c r="Q495" s="19">
        <v>1604.24173650159</v>
      </c>
      <c r="R495" s="19">
        <v>1922.02091686869</v>
      </c>
      <c r="S495" s="23">
        <v>1573.16277687142</v>
      </c>
      <c r="T495" s="16">
        <v>50.2222222222222</v>
      </c>
      <c r="U495" s="16">
        <v>1699.80847674723</v>
      </c>
      <c r="V495" s="16">
        <f t="shared" si="28"/>
        <v>1763.13132668514</v>
      </c>
      <c r="W495" s="16">
        <f t="shared" si="29"/>
        <v>1588.7022566865</v>
      </c>
      <c r="X495" s="16">
        <f t="shared" si="30"/>
        <v>1747.59184687005</v>
      </c>
      <c r="Y495" s="16">
        <f t="shared" si="31"/>
        <v>1588.7022566865</v>
      </c>
    </row>
    <row r="496" spans="1:25">
      <c r="A496" s="17" t="s">
        <v>187</v>
      </c>
      <c r="B496" s="17" t="s">
        <v>49</v>
      </c>
      <c r="C496" s="17">
        <v>110</v>
      </c>
      <c r="D496" s="17">
        <v>2017</v>
      </c>
      <c r="E496" s="17">
        <v>0.1021563</v>
      </c>
      <c r="F496" s="17">
        <v>25.6812984113108</v>
      </c>
      <c r="G496" s="17">
        <v>0.022</v>
      </c>
      <c r="H496" s="17">
        <v>1.8332</v>
      </c>
      <c r="I496" s="17">
        <v>0.0695</v>
      </c>
      <c r="J496" s="17">
        <v>0.0156</v>
      </c>
      <c r="K496" s="17">
        <v>0.081</v>
      </c>
      <c r="L496" s="17">
        <v>3.63873986562093</v>
      </c>
      <c r="M496" s="17">
        <v>0.00584108907874809</v>
      </c>
      <c r="N496" s="17">
        <v>0.685672709379521</v>
      </c>
      <c r="O496" s="17">
        <v>0.2227</v>
      </c>
      <c r="P496" s="17">
        <v>0.1291</v>
      </c>
      <c r="Q496" s="19">
        <v>1604.24173650159</v>
      </c>
      <c r="R496" s="19">
        <v>1922.02091686869</v>
      </c>
      <c r="S496" s="23">
        <v>1573.16277687142</v>
      </c>
      <c r="T496" s="16">
        <v>51.0157086492908</v>
      </c>
      <c r="U496" s="16">
        <v>1699.80847674723</v>
      </c>
      <c r="V496" s="16">
        <f t="shared" si="28"/>
        <v>1763.13132668514</v>
      </c>
      <c r="W496" s="16">
        <f t="shared" si="29"/>
        <v>1588.7022566865</v>
      </c>
      <c r="X496" s="16">
        <f t="shared" si="30"/>
        <v>1747.59184687005</v>
      </c>
      <c r="Y496" s="16">
        <f t="shared" si="31"/>
        <v>1588.7022566865</v>
      </c>
    </row>
    <row r="497" spans="1:25">
      <c r="A497" s="17" t="s">
        <v>187</v>
      </c>
      <c r="B497" s="17" t="s">
        <v>49</v>
      </c>
      <c r="C497" s="17">
        <v>110</v>
      </c>
      <c r="D497" s="17">
        <v>2018</v>
      </c>
      <c r="E497" s="17">
        <v>0.1008107</v>
      </c>
      <c r="F497" s="17">
        <v>25.6983584748707</v>
      </c>
      <c r="G497" s="17">
        <v>0.0379</v>
      </c>
      <c r="H497" s="17">
        <v>1.4515</v>
      </c>
      <c r="I497" s="17">
        <v>0.0675</v>
      </c>
      <c r="J497" s="17">
        <v>0.0209999999999999</v>
      </c>
      <c r="K497" s="17">
        <v>0.081</v>
      </c>
      <c r="L497" s="17">
        <v>4.60469813664754</v>
      </c>
      <c r="M497" s="17">
        <v>0.00397455869619587</v>
      </c>
      <c r="N497" s="17">
        <v>0.823093900363991</v>
      </c>
      <c r="O497" s="17">
        <v>0.2222</v>
      </c>
      <c r="P497" s="17">
        <v>0.1326</v>
      </c>
      <c r="Q497" s="19">
        <v>1604.24173650159</v>
      </c>
      <c r="R497" s="19">
        <v>1922.02091686869</v>
      </c>
      <c r="S497" s="23">
        <v>1573.16277687142</v>
      </c>
      <c r="T497" s="16">
        <v>52</v>
      </c>
      <c r="U497" s="16">
        <v>1699.80847674723</v>
      </c>
      <c r="V497" s="16">
        <f t="shared" si="28"/>
        <v>1763.13132668514</v>
      </c>
      <c r="W497" s="16">
        <f t="shared" si="29"/>
        <v>1588.7022566865</v>
      </c>
      <c r="X497" s="16">
        <f t="shared" si="30"/>
        <v>1747.59184687005</v>
      </c>
      <c r="Y497" s="16">
        <f t="shared" si="31"/>
        <v>1588.7022566865</v>
      </c>
    </row>
    <row r="498" spans="1:25">
      <c r="A498" s="17" t="s">
        <v>187</v>
      </c>
      <c r="B498" s="17" t="s">
        <v>49</v>
      </c>
      <c r="C498" s="17">
        <v>110</v>
      </c>
      <c r="D498" s="17">
        <v>2019</v>
      </c>
      <c r="E498" s="17">
        <v>0.1278302</v>
      </c>
      <c r="F498" s="17">
        <v>25.7425836883134</v>
      </c>
      <c r="G498" s="17">
        <v>0.0382</v>
      </c>
      <c r="H498" s="17">
        <v>1.5088</v>
      </c>
      <c r="I498" s="17">
        <v>0.0595</v>
      </c>
      <c r="J498" s="17">
        <v>0.0290000000000001</v>
      </c>
      <c r="K498" s="17">
        <v>0.0874</v>
      </c>
      <c r="L498" s="17">
        <v>7.91873748779297</v>
      </c>
      <c r="M498" s="17">
        <v>0.00463032853492386</v>
      </c>
      <c r="N498" s="17">
        <v>0.351809368126184</v>
      </c>
      <c r="O498" s="17">
        <v>0.3893</v>
      </c>
      <c r="P498" s="17">
        <v>0.1331</v>
      </c>
      <c r="Q498" s="19">
        <v>1604.24173650159</v>
      </c>
      <c r="R498" s="19">
        <v>1922.02091686869</v>
      </c>
      <c r="S498" s="23">
        <v>1573.16277687142</v>
      </c>
      <c r="T498" s="16">
        <v>55</v>
      </c>
      <c r="U498" s="16">
        <v>1699.80847674723</v>
      </c>
      <c r="V498" s="16">
        <f t="shared" si="28"/>
        <v>1763.13132668514</v>
      </c>
      <c r="W498" s="16">
        <f t="shared" si="29"/>
        <v>1588.7022566865</v>
      </c>
      <c r="X498" s="16">
        <f t="shared" si="30"/>
        <v>1747.59184687005</v>
      </c>
      <c r="Y498" s="16">
        <f t="shared" si="31"/>
        <v>1588.7022566865</v>
      </c>
    </row>
    <row r="499" spans="1:25">
      <c r="A499" s="17" t="s">
        <v>188</v>
      </c>
      <c r="B499" s="17" t="s">
        <v>50</v>
      </c>
      <c r="C499" s="17">
        <v>105</v>
      </c>
      <c r="D499" s="17">
        <v>2011</v>
      </c>
      <c r="E499" s="17">
        <v>0.0002633</v>
      </c>
      <c r="F499" s="17">
        <v>23.3575765512078</v>
      </c>
      <c r="G499" s="17">
        <v>0.0068</v>
      </c>
      <c r="H499" s="17">
        <v>2.7902</v>
      </c>
      <c r="I499" s="17">
        <v>0.0955</v>
      </c>
      <c r="J499" s="17">
        <v>0.0539</v>
      </c>
      <c r="K499" s="17">
        <v>0.1361</v>
      </c>
      <c r="L499" s="17">
        <v>1.70636353492737</v>
      </c>
      <c r="M499" s="17">
        <v>0.0184340910114192</v>
      </c>
      <c r="N499" s="17">
        <v>0.402171500130964</v>
      </c>
      <c r="O499" s="17"/>
      <c r="P499" s="17">
        <v>0.1935</v>
      </c>
      <c r="Q499" s="19">
        <v>825.647462655608</v>
      </c>
      <c r="R499" s="19">
        <v>1250.19977634914</v>
      </c>
      <c r="S499" s="23">
        <v>768.256179006199</v>
      </c>
      <c r="T499" s="16">
        <v>27.5031955688113</v>
      </c>
      <c r="U499" s="16">
        <v>948.034472670315</v>
      </c>
      <c r="V499" s="16">
        <f t="shared" si="28"/>
        <v>1037.92361950237</v>
      </c>
      <c r="W499" s="16">
        <f t="shared" si="29"/>
        <v>796.951820830903</v>
      </c>
      <c r="X499" s="16">
        <f t="shared" si="30"/>
        <v>1009.22797767767</v>
      </c>
      <c r="Y499" s="16">
        <f t="shared" si="31"/>
        <v>796.951820830903</v>
      </c>
    </row>
    <row r="500" spans="1:25">
      <c r="A500" s="17" t="s">
        <v>188</v>
      </c>
      <c r="B500" s="17" t="s">
        <v>50</v>
      </c>
      <c r="C500" s="17">
        <v>105</v>
      </c>
      <c r="D500" s="17">
        <v>2012</v>
      </c>
      <c r="E500" s="17">
        <v>0.0016583</v>
      </c>
      <c r="F500" s="17">
        <v>23.6179755833828</v>
      </c>
      <c r="G500" s="17">
        <v>0.0046</v>
      </c>
      <c r="H500" s="17">
        <v>5.171</v>
      </c>
      <c r="I500" s="17">
        <v>0.0786</v>
      </c>
      <c r="J500" s="17">
        <v>0.0265000000000001</v>
      </c>
      <c r="K500" s="17">
        <v>0.1384</v>
      </c>
      <c r="L500" s="17">
        <v>2.44398295084635</v>
      </c>
      <c r="M500" s="17">
        <v>0.020056056041126</v>
      </c>
      <c r="N500" s="17">
        <v>0.40233128404739</v>
      </c>
      <c r="O500" s="17"/>
      <c r="P500" s="17">
        <v>0.1568</v>
      </c>
      <c r="Q500" s="19">
        <v>825.647462655608</v>
      </c>
      <c r="R500" s="19">
        <v>1250.19977634914</v>
      </c>
      <c r="S500" s="23">
        <v>768.256179006199</v>
      </c>
      <c r="T500" s="16">
        <v>30.3635977035935</v>
      </c>
      <c r="U500" s="16">
        <v>948.034472670315</v>
      </c>
      <c r="V500" s="16">
        <f t="shared" si="28"/>
        <v>1037.92361950237</v>
      </c>
      <c r="W500" s="16">
        <f t="shared" si="29"/>
        <v>796.951820830903</v>
      </c>
      <c r="X500" s="16">
        <f t="shared" si="30"/>
        <v>1009.22797767767</v>
      </c>
      <c r="Y500" s="16">
        <f t="shared" si="31"/>
        <v>796.951820830903</v>
      </c>
    </row>
    <row r="501" spans="1:25">
      <c r="A501" s="17" t="s">
        <v>188</v>
      </c>
      <c r="B501" s="17" t="s">
        <v>50</v>
      </c>
      <c r="C501" s="17">
        <v>105</v>
      </c>
      <c r="D501" s="17">
        <v>2013</v>
      </c>
      <c r="E501" s="17">
        <v>0.0020667</v>
      </c>
      <c r="F501" s="17">
        <v>23.9538862518379</v>
      </c>
      <c r="G501" s="17">
        <v>0.0083</v>
      </c>
      <c r="H501" s="17">
        <v>2.8959</v>
      </c>
      <c r="I501" s="17">
        <v>0.0777</v>
      </c>
      <c r="J501" s="17">
        <v>0.0262</v>
      </c>
      <c r="K501" s="17">
        <v>0.1359</v>
      </c>
      <c r="L501" s="17">
        <v>1.13897359848022</v>
      </c>
      <c r="M501" s="17">
        <v>0.0186648052364815</v>
      </c>
      <c r="N501" s="17">
        <v>0.414697621006995</v>
      </c>
      <c r="O501" s="17"/>
      <c r="P501" s="17">
        <v>0.1223</v>
      </c>
      <c r="Q501" s="19">
        <v>825.647462655608</v>
      </c>
      <c r="R501" s="19">
        <v>1250.19977634914</v>
      </c>
      <c r="S501" s="23">
        <v>768.256179006199</v>
      </c>
      <c r="T501" s="16">
        <v>34.8760005736534</v>
      </c>
      <c r="U501" s="16">
        <v>948.034472670315</v>
      </c>
      <c r="V501" s="16">
        <f t="shared" si="28"/>
        <v>1037.92361950237</v>
      </c>
      <c r="W501" s="16">
        <f t="shared" si="29"/>
        <v>796.951820830903</v>
      </c>
      <c r="X501" s="16">
        <f t="shared" si="30"/>
        <v>1009.22797767767</v>
      </c>
      <c r="Y501" s="16">
        <f t="shared" si="31"/>
        <v>796.951820830903</v>
      </c>
    </row>
    <row r="502" spans="1:25">
      <c r="A502" s="17" t="s">
        <v>188</v>
      </c>
      <c r="B502" s="17" t="s">
        <v>50</v>
      </c>
      <c r="C502" s="17">
        <v>105</v>
      </c>
      <c r="D502" s="17">
        <v>2014</v>
      </c>
      <c r="E502" s="17">
        <v>0.0039344</v>
      </c>
      <c r="F502" s="17">
        <v>24.2235325236638</v>
      </c>
      <c r="G502" s="17">
        <v>0.0129</v>
      </c>
      <c r="H502" s="17">
        <v>2.4348</v>
      </c>
      <c r="I502" s="17">
        <v>0.0743000000000001</v>
      </c>
      <c r="J502" s="17">
        <v>0.0198999999999999</v>
      </c>
      <c r="K502" s="17">
        <v>0.1216</v>
      </c>
      <c r="L502" s="17">
        <v>1.23634880701701</v>
      </c>
      <c r="M502" s="17">
        <v>0.016185945432339</v>
      </c>
      <c r="N502" s="17">
        <v>0.511297327130013</v>
      </c>
      <c r="O502" s="17"/>
      <c r="P502" s="17">
        <v>0.1404</v>
      </c>
      <c r="Q502" s="19">
        <v>825.647462655608</v>
      </c>
      <c r="R502" s="19">
        <v>1250.19977634914</v>
      </c>
      <c r="S502" s="23">
        <v>768.256179006199</v>
      </c>
      <c r="T502" s="16">
        <v>36.8164476473082</v>
      </c>
      <c r="U502" s="16">
        <v>948.034472670315</v>
      </c>
      <c r="V502" s="16">
        <f t="shared" si="28"/>
        <v>1037.92361950237</v>
      </c>
      <c r="W502" s="16">
        <f t="shared" si="29"/>
        <v>796.951820830903</v>
      </c>
      <c r="X502" s="16">
        <f t="shared" si="30"/>
        <v>1009.22797767767</v>
      </c>
      <c r="Y502" s="16">
        <f t="shared" si="31"/>
        <v>796.951820830903</v>
      </c>
    </row>
    <row r="503" spans="1:25">
      <c r="A503" s="17" t="s">
        <v>188</v>
      </c>
      <c r="B503" s="17" t="s">
        <v>50</v>
      </c>
      <c r="C503" s="17">
        <v>105</v>
      </c>
      <c r="D503" s="17">
        <v>2016</v>
      </c>
      <c r="E503" s="17">
        <v>0.0347681</v>
      </c>
      <c r="F503" s="17">
        <v>24.9870933964435</v>
      </c>
      <c r="G503" s="17">
        <v>0.0179</v>
      </c>
      <c r="H503" s="17">
        <v>2.5291</v>
      </c>
      <c r="I503" s="17">
        <v>0.0684999999999999</v>
      </c>
      <c r="J503" s="17">
        <v>0.02</v>
      </c>
      <c r="K503" s="17">
        <v>0.1133</v>
      </c>
      <c r="L503" s="17">
        <v>3.64832796732585</v>
      </c>
      <c r="M503" s="17">
        <v>0.00858666621293631</v>
      </c>
      <c r="N503" s="17">
        <v>0.579230983088851</v>
      </c>
      <c r="O503" s="17"/>
      <c r="P503" s="17">
        <v>0.1345</v>
      </c>
      <c r="Q503" s="19">
        <v>825.647462655608</v>
      </c>
      <c r="R503" s="19">
        <v>1250.19977634914</v>
      </c>
      <c r="S503" s="23">
        <v>768.256179006199</v>
      </c>
      <c r="T503" s="16">
        <v>43.1179185900126</v>
      </c>
      <c r="U503" s="16">
        <v>948.034472670315</v>
      </c>
      <c r="V503" s="16">
        <f t="shared" si="28"/>
        <v>1037.92361950237</v>
      </c>
      <c r="W503" s="16">
        <f t="shared" si="29"/>
        <v>796.951820830903</v>
      </c>
      <c r="X503" s="16">
        <f t="shared" si="30"/>
        <v>1009.22797767767</v>
      </c>
      <c r="Y503" s="16">
        <f t="shared" si="31"/>
        <v>796.951820830903</v>
      </c>
    </row>
    <row r="504" spans="1:25">
      <c r="A504" s="17" t="s">
        <v>188</v>
      </c>
      <c r="B504" s="17" t="s">
        <v>50</v>
      </c>
      <c r="C504" s="17">
        <v>105</v>
      </c>
      <c r="D504" s="17">
        <v>2017</v>
      </c>
      <c r="E504" s="17">
        <v>0.0844073</v>
      </c>
      <c r="F504" s="17">
        <v>25.1229175411379</v>
      </c>
      <c r="G504" s="17">
        <v>0.0159</v>
      </c>
      <c r="H504" s="17">
        <v>3.0312</v>
      </c>
      <c r="I504" s="17">
        <v>0.0695</v>
      </c>
      <c r="J504" s="17">
        <v>0.0156</v>
      </c>
      <c r="K504" s="17">
        <v>0.081</v>
      </c>
      <c r="L504" s="17">
        <v>3.63873986562093</v>
      </c>
      <c r="M504" s="17">
        <v>0.00679615607736146</v>
      </c>
      <c r="N504" s="17">
        <v>0.661919280533596</v>
      </c>
      <c r="O504" s="17"/>
      <c r="P504" s="17">
        <v>0.1371</v>
      </c>
      <c r="Q504" s="19">
        <v>825.647462655608</v>
      </c>
      <c r="R504" s="19">
        <v>1250.19977634914</v>
      </c>
      <c r="S504" s="23">
        <v>768.256179006199</v>
      </c>
      <c r="T504" s="16">
        <v>45</v>
      </c>
      <c r="U504" s="16">
        <v>948.034472670315</v>
      </c>
      <c r="V504" s="16">
        <f t="shared" si="28"/>
        <v>1037.92361950237</v>
      </c>
      <c r="W504" s="16">
        <f t="shared" si="29"/>
        <v>796.951820830903</v>
      </c>
      <c r="X504" s="16">
        <f t="shared" si="30"/>
        <v>1009.22797767767</v>
      </c>
      <c r="Y504" s="16">
        <f t="shared" si="31"/>
        <v>796.951820830903</v>
      </c>
    </row>
    <row r="505" spans="1:25">
      <c r="A505" s="17" t="s">
        <v>188</v>
      </c>
      <c r="B505" s="17" t="s">
        <v>50</v>
      </c>
      <c r="C505" s="17">
        <v>105</v>
      </c>
      <c r="D505" s="17">
        <v>2018</v>
      </c>
      <c r="E505" s="17">
        <v>0.0826895</v>
      </c>
      <c r="F505" s="17">
        <v>25.0123521439967</v>
      </c>
      <c r="G505" s="17">
        <v>0.0317</v>
      </c>
      <c r="H505" s="17">
        <v>1.5315</v>
      </c>
      <c r="I505" s="17">
        <v>0.0675</v>
      </c>
      <c r="J505" s="17">
        <v>0.0209999999999999</v>
      </c>
      <c r="K505" s="17">
        <v>0.081</v>
      </c>
      <c r="L505" s="17">
        <v>4.60469813664754</v>
      </c>
      <c r="M505" s="17">
        <v>0.000438519541129245</v>
      </c>
      <c r="N505" s="17">
        <v>0.987588292543923</v>
      </c>
      <c r="O505" s="17"/>
      <c r="P505" s="17">
        <v>0.1153</v>
      </c>
      <c r="Q505" s="19">
        <v>825.647462655608</v>
      </c>
      <c r="R505" s="19">
        <v>1250.19977634914</v>
      </c>
      <c r="S505" s="23">
        <v>768.256179006199</v>
      </c>
      <c r="T505" s="16">
        <v>48</v>
      </c>
      <c r="U505" s="16">
        <v>948.034472670315</v>
      </c>
      <c r="V505" s="16">
        <f t="shared" si="28"/>
        <v>1037.92361950237</v>
      </c>
      <c r="W505" s="16">
        <f t="shared" si="29"/>
        <v>796.951820830903</v>
      </c>
      <c r="X505" s="16">
        <f t="shared" si="30"/>
        <v>1009.22797767767</v>
      </c>
      <c r="Y505" s="16">
        <f t="shared" si="31"/>
        <v>796.951820830903</v>
      </c>
    </row>
    <row r="506" spans="1:25">
      <c r="A506" s="17" t="s">
        <v>188</v>
      </c>
      <c r="B506" s="17" t="s">
        <v>50</v>
      </c>
      <c r="C506" s="17">
        <v>105</v>
      </c>
      <c r="D506" s="17">
        <v>2019</v>
      </c>
      <c r="E506" s="17">
        <v>0.0471329</v>
      </c>
      <c r="F506" s="17">
        <v>25.3468603773194</v>
      </c>
      <c r="G506" s="17">
        <v>0.0275</v>
      </c>
      <c r="H506" s="17">
        <v>1.5441</v>
      </c>
      <c r="I506" s="17">
        <v>0.0595</v>
      </c>
      <c r="J506" s="17">
        <v>0.0290000000000001</v>
      </c>
      <c r="K506" s="17">
        <v>0.0874</v>
      </c>
      <c r="L506" s="17">
        <v>7.91873748779297</v>
      </c>
      <c r="M506" s="17">
        <v>0.00147498250850659</v>
      </c>
      <c r="N506" s="17">
        <v>-0.0443124202590065</v>
      </c>
      <c r="O506" s="17"/>
      <c r="P506" s="17">
        <v>0.1054</v>
      </c>
      <c r="Q506" s="19">
        <v>825.647462655608</v>
      </c>
      <c r="R506" s="19">
        <v>1250.19977634914</v>
      </c>
      <c r="S506" s="23">
        <v>768.256179006199</v>
      </c>
      <c r="T506" s="16">
        <v>56.2</v>
      </c>
      <c r="U506" s="16">
        <v>948.034472670315</v>
      </c>
      <c r="V506" s="16">
        <f t="shared" si="28"/>
        <v>1037.92361950237</v>
      </c>
      <c r="W506" s="16">
        <f t="shared" si="29"/>
        <v>796.951820830903</v>
      </c>
      <c r="X506" s="16">
        <f t="shared" si="30"/>
        <v>1009.22797767767</v>
      </c>
      <c r="Y506" s="16">
        <f t="shared" si="31"/>
        <v>796.951820830903</v>
      </c>
    </row>
    <row r="507" spans="1:25">
      <c r="A507" s="17" t="s">
        <v>189</v>
      </c>
      <c r="B507" s="17" t="s">
        <v>51</v>
      </c>
      <c r="C507" s="17">
        <v>179</v>
      </c>
      <c r="D507" s="17">
        <v>2009</v>
      </c>
      <c r="E507" s="17">
        <v>0.0022638</v>
      </c>
      <c r="F507" s="17">
        <v>24.4989944139917</v>
      </c>
      <c r="G507" s="17">
        <v>0.0149</v>
      </c>
      <c r="H507" s="17"/>
      <c r="I507" s="17">
        <v>0.0940000000000001</v>
      </c>
      <c r="J507" s="17">
        <v>-0.00689999999999998</v>
      </c>
      <c r="K507" s="17">
        <v>0.285</v>
      </c>
      <c r="L507" s="17">
        <v>1.27623919169108</v>
      </c>
      <c r="M507" s="17">
        <v>0.00960609803147012</v>
      </c>
      <c r="N507" s="17">
        <v>0.534590240112616</v>
      </c>
      <c r="O507" s="17">
        <v>0.7648</v>
      </c>
      <c r="P507" s="17">
        <v>0.155</v>
      </c>
      <c r="Q507" s="19">
        <v>546.898815602691</v>
      </c>
      <c r="R507" s="19">
        <v>1622.14942916275</v>
      </c>
      <c r="S507" s="23">
        <v>647.053692235133</v>
      </c>
      <c r="T507" s="16">
        <v>29.2397043294615</v>
      </c>
      <c r="U507" s="16">
        <v>938.700645666858</v>
      </c>
      <c r="V507" s="16">
        <f t="shared" si="28"/>
        <v>1084.52412238272</v>
      </c>
      <c r="W507" s="16">
        <f t="shared" si="29"/>
        <v>596.976253918912</v>
      </c>
      <c r="X507" s="16">
        <f t="shared" si="30"/>
        <v>1134.60156069894</v>
      </c>
      <c r="Y507" s="16">
        <f t="shared" si="31"/>
        <v>596.976253918912</v>
      </c>
    </row>
    <row r="508" spans="1:25">
      <c r="A508" s="17" t="s">
        <v>189</v>
      </c>
      <c r="B508" s="17" t="s">
        <v>51</v>
      </c>
      <c r="C508" s="17">
        <v>179</v>
      </c>
      <c r="D508" s="17">
        <v>2010</v>
      </c>
      <c r="E508" s="17">
        <v>0.0034969</v>
      </c>
      <c r="F508" s="17">
        <v>24.8654067363221</v>
      </c>
      <c r="G508" s="17">
        <v>0.0114</v>
      </c>
      <c r="H508" s="17">
        <v>2.1555</v>
      </c>
      <c r="I508" s="17">
        <v>0.1064</v>
      </c>
      <c r="J508" s="17">
        <v>0.0331999999999999</v>
      </c>
      <c r="K508" s="17">
        <v>0.1973</v>
      </c>
      <c r="L508" s="17">
        <v>0.988881715138753</v>
      </c>
      <c r="M508" s="17">
        <v>0.0081752636190044</v>
      </c>
      <c r="N508" s="17">
        <v>0.573229276470364</v>
      </c>
      <c r="O508" s="17">
        <v>0.6963</v>
      </c>
      <c r="P508" s="17">
        <v>0.111</v>
      </c>
      <c r="Q508" s="19">
        <v>546.898815602691</v>
      </c>
      <c r="R508" s="19">
        <v>1622.14942916275</v>
      </c>
      <c r="S508" s="23">
        <v>647.053692235133</v>
      </c>
      <c r="T508" s="16">
        <v>34.7517730496454</v>
      </c>
      <c r="U508" s="16">
        <v>938.700645666858</v>
      </c>
      <c r="V508" s="16">
        <f t="shared" si="28"/>
        <v>1084.52412238272</v>
      </c>
      <c r="W508" s="16">
        <f t="shared" si="29"/>
        <v>596.976253918912</v>
      </c>
      <c r="X508" s="16">
        <f t="shared" si="30"/>
        <v>1134.60156069894</v>
      </c>
      <c r="Y508" s="16">
        <f t="shared" si="31"/>
        <v>596.976253918912</v>
      </c>
    </row>
    <row r="509" spans="1:25">
      <c r="A509" s="17" t="s">
        <v>189</v>
      </c>
      <c r="B509" s="17" t="s">
        <v>51</v>
      </c>
      <c r="C509" s="17">
        <v>179</v>
      </c>
      <c r="D509" s="17">
        <v>2011</v>
      </c>
      <c r="E509" s="17">
        <v>0.0071569</v>
      </c>
      <c r="F509" s="17">
        <v>25.0674046707446</v>
      </c>
      <c r="G509" s="17">
        <v>0.0086</v>
      </c>
      <c r="H509" s="17">
        <v>3.4034</v>
      </c>
      <c r="I509" s="17">
        <v>0.0955</v>
      </c>
      <c r="J509" s="17">
        <v>0.0539</v>
      </c>
      <c r="K509" s="17">
        <v>0.1361</v>
      </c>
      <c r="L509" s="17">
        <v>1.70636353492737</v>
      </c>
      <c r="M509" s="17">
        <v>0.0095869978526771</v>
      </c>
      <c r="N509" s="17">
        <v>0.611488956718223</v>
      </c>
      <c r="O509" s="17">
        <v>0.4688</v>
      </c>
      <c r="P509" s="17">
        <v>0.1452</v>
      </c>
      <c r="Q509" s="19">
        <v>546.898815602691</v>
      </c>
      <c r="R509" s="19">
        <v>1622.14942916275</v>
      </c>
      <c r="S509" s="23">
        <v>647.053692235133</v>
      </c>
      <c r="T509" s="16">
        <v>37.615440489779</v>
      </c>
      <c r="U509" s="16">
        <v>938.700645666858</v>
      </c>
      <c r="V509" s="16">
        <f t="shared" si="28"/>
        <v>1084.52412238272</v>
      </c>
      <c r="W509" s="16">
        <f t="shared" si="29"/>
        <v>596.976253918912</v>
      </c>
      <c r="X509" s="16">
        <f t="shared" si="30"/>
        <v>1134.60156069894</v>
      </c>
      <c r="Y509" s="16">
        <f t="shared" si="31"/>
        <v>596.976253918912</v>
      </c>
    </row>
    <row r="510" spans="1:25">
      <c r="A510" s="17" t="s">
        <v>189</v>
      </c>
      <c r="B510" s="17" t="s">
        <v>51</v>
      </c>
      <c r="C510" s="17">
        <v>179</v>
      </c>
      <c r="D510" s="17">
        <v>2012</v>
      </c>
      <c r="E510" s="17">
        <v>0.0085459</v>
      </c>
      <c r="F510" s="17">
        <v>25.3448822788145</v>
      </c>
      <c r="G510" s="17">
        <v>0.0076</v>
      </c>
      <c r="H510" s="17">
        <v>3.5235</v>
      </c>
      <c r="I510" s="17">
        <v>0.0786</v>
      </c>
      <c r="J510" s="17">
        <v>0.0265000000000001</v>
      </c>
      <c r="K510" s="17">
        <v>0.1384</v>
      </c>
      <c r="L510" s="17">
        <v>2.44398295084635</v>
      </c>
      <c r="M510" s="17">
        <v>0.00905020729065658</v>
      </c>
      <c r="N510" s="17">
        <v>0.580123385211893</v>
      </c>
      <c r="O510" s="17">
        <v>0.4138</v>
      </c>
      <c r="P510" s="17">
        <v>0.137</v>
      </c>
      <c r="Q510" s="19">
        <v>546.898815602691</v>
      </c>
      <c r="R510" s="19">
        <v>1622.14942916275</v>
      </c>
      <c r="S510" s="23">
        <v>647.053692235133</v>
      </c>
      <c r="T510" s="16">
        <v>39.9175216856635</v>
      </c>
      <c r="U510" s="16">
        <v>938.700645666858</v>
      </c>
      <c r="V510" s="16">
        <f t="shared" si="28"/>
        <v>1084.52412238272</v>
      </c>
      <c r="W510" s="16">
        <f t="shared" si="29"/>
        <v>596.976253918912</v>
      </c>
      <c r="X510" s="16">
        <f t="shared" si="30"/>
        <v>1134.60156069894</v>
      </c>
      <c r="Y510" s="16">
        <f t="shared" si="31"/>
        <v>596.976253918912</v>
      </c>
    </row>
    <row r="511" spans="1:25">
      <c r="A511" s="17" t="s">
        <v>189</v>
      </c>
      <c r="B511" s="17" t="s">
        <v>51</v>
      </c>
      <c r="C511" s="17">
        <v>179</v>
      </c>
      <c r="D511" s="17">
        <v>2013</v>
      </c>
      <c r="E511" s="17">
        <v>0.0247524</v>
      </c>
      <c r="F511" s="17">
        <v>25.6336340735272</v>
      </c>
      <c r="G511" s="17">
        <v>0.0075</v>
      </c>
      <c r="H511" s="17">
        <v>3.6524</v>
      </c>
      <c r="I511" s="17">
        <v>0.0777</v>
      </c>
      <c r="J511" s="17">
        <v>0.0262</v>
      </c>
      <c r="K511" s="17">
        <v>0.1359</v>
      </c>
      <c r="L511" s="17">
        <v>1.13897359848022</v>
      </c>
      <c r="M511" s="17">
        <v>0.00841564812029381</v>
      </c>
      <c r="N511" s="17">
        <v>0.578608007607272</v>
      </c>
      <c r="O511" s="17">
        <v>0.4646</v>
      </c>
      <c r="P511" s="17">
        <v>0.1088</v>
      </c>
      <c r="Q511" s="19">
        <v>546.898815602691</v>
      </c>
      <c r="R511" s="19">
        <v>1622.14942916275</v>
      </c>
      <c r="S511" s="23">
        <v>647.053692235133</v>
      </c>
      <c r="T511" s="16">
        <v>44.4757684629918</v>
      </c>
      <c r="U511" s="16">
        <v>938.700645666858</v>
      </c>
      <c r="V511" s="16">
        <f t="shared" si="28"/>
        <v>1084.52412238272</v>
      </c>
      <c r="W511" s="16">
        <f t="shared" si="29"/>
        <v>596.976253918912</v>
      </c>
      <c r="X511" s="16">
        <f t="shared" si="30"/>
        <v>1134.60156069894</v>
      </c>
      <c r="Y511" s="16">
        <f t="shared" si="31"/>
        <v>596.976253918912</v>
      </c>
    </row>
    <row r="512" spans="1:25">
      <c r="A512" s="17" t="s">
        <v>189</v>
      </c>
      <c r="B512" s="17" t="s">
        <v>51</v>
      </c>
      <c r="C512" s="17">
        <v>179</v>
      </c>
      <c r="D512" s="17">
        <v>2014</v>
      </c>
      <c r="E512" s="17">
        <v>0.0163883</v>
      </c>
      <c r="F512" s="17">
        <v>25.7741850032011</v>
      </c>
      <c r="G512" s="17">
        <v>0.0114</v>
      </c>
      <c r="H512" s="17">
        <v>2.4232</v>
      </c>
      <c r="I512" s="17">
        <v>0.0743000000000001</v>
      </c>
      <c r="J512" s="17">
        <v>0.0198999999999999</v>
      </c>
      <c r="K512" s="17">
        <v>0.1216</v>
      </c>
      <c r="L512" s="17">
        <v>1.23634880701701</v>
      </c>
      <c r="M512" s="17">
        <v>0.00957540415294523</v>
      </c>
      <c r="N512" s="17">
        <v>0.55713142827649</v>
      </c>
      <c r="O512" s="17">
        <v>0.4705</v>
      </c>
      <c r="P512" s="17">
        <v>0.1075</v>
      </c>
      <c r="Q512" s="19">
        <v>546.898815602691</v>
      </c>
      <c r="R512" s="19">
        <v>1622.14942916275</v>
      </c>
      <c r="S512" s="23">
        <v>647.053692235133</v>
      </c>
      <c r="T512" s="16">
        <v>57.551869720709</v>
      </c>
      <c r="U512" s="16">
        <v>938.700645666858</v>
      </c>
      <c r="V512" s="16">
        <f t="shared" si="28"/>
        <v>1084.52412238272</v>
      </c>
      <c r="W512" s="16">
        <f t="shared" si="29"/>
        <v>596.976253918912</v>
      </c>
      <c r="X512" s="16">
        <f t="shared" si="30"/>
        <v>1134.60156069894</v>
      </c>
      <c r="Y512" s="16">
        <f t="shared" si="31"/>
        <v>596.976253918912</v>
      </c>
    </row>
    <row r="513" spans="1:25">
      <c r="A513" s="17" t="s">
        <v>189</v>
      </c>
      <c r="B513" s="17" t="s">
        <v>51</v>
      </c>
      <c r="C513" s="17">
        <v>179</v>
      </c>
      <c r="D513" s="17">
        <v>2015</v>
      </c>
      <c r="E513" s="17">
        <v>0.0265316</v>
      </c>
      <c r="F513" s="17">
        <v>25.955631705909</v>
      </c>
      <c r="G513" s="17">
        <v>0.0119</v>
      </c>
      <c r="H513" s="17">
        <v>2.3613</v>
      </c>
      <c r="I513" s="17">
        <v>0.0704000000000001</v>
      </c>
      <c r="J513" s="17">
        <v>0.0144</v>
      </c>
      <c r="K513" s="17">
        <v>0.1334</v>
      </c>
      <c r="L513" s="17">
        <v>1.81286647796631</v>
      </c>
      <c r="M513" s="17">
        <v>0.00968715004921028</v>
      </c>
      <c r="N513" s="17">
        <v>0.115851178341939</v>
      </c>
      <c r="O513" s="17">
        <v>0.3266</v>
      </c>
      <c r="P513" s="17">
        <v>0.1504</v>
      </c>
      <c r="Q513" s="19">
        <v>546.898815602691</v>
      </c>
      <c r="R513" s="19">
        <v>1622.14942916275</v>
      </c>
      <c r="S513" s="23">
        <v>647.053692235133</v>
      </c>
      <c r="T513" s="16">
        <v>48.6333115334777</v>
      </c>
      <c r="U513" s="16">
        <v>938.700645666858</v>
      </c>
      <c r="V513" s="16">
        <f t="shared" si="28"/>
        <v>1084.52412238272</v>
      </c>
      <c r="W513" s="16">
        <f t="shared" si="29"/>
        <v>596.976253918912</v>
      </c>
      <c r="X513" s="16">
        <f t="shared" si="30"/>
        <v>1134.60156069894</v>
      </c>
      <c r="Y513" s="16">
        <f t="shared" si="31"/>
        <v>596.976253918912</v>
      </c>
    </row>
    <row r="514" spans="1:25">
      <c r="A514" s="17" t="s">
        <v>189</v>
      </c>
      <c r="B514" s="17" t="s">
        <v>51</v>
      </c>
      <c r="C514" s="17">
        <v>179</v>
      </c>
      <c r="D514" s="17">
        <v>2016</v>
      </c>
      <c r="E514" s="17">
        <v>0.0429054</v>
      </c>
      <c r="F514" s="17">
        <v>26.3508441655491</v>
      </c>
      <c r="G514" s="17">
        <v>0.0136</v>
      </c>
      <c r="H514" s="17">
        <v>1.9401</v>
      </c>
      <c r="I514" s="17">
        <v>0.0684999999999999</v>
      </c>
      <c r="J514" s="17">
        <v>0.02</v>
      </c>
      <c r="K514" s="17">
        <v>0.1133</v>
      </c>
      <c r="L514" s="17">
        <v>3.64832796732585</v>
      </c>
      <c r="M514" s="17">
        <v>0.00751328907575636</v>
      </c>
      <c r="N514" s="17">
        <v>0.184931151598235</v>
      </c>
      <c r="O514" s="17">
        <v>0.3699</v>
      </c>
      <c r="P514" s="17">
        <v>0.12</v>
      </c>
      <c r="Q514" s="19">
        <v>546.898815602691</v>
      </c>
      <c r="R514" s="19">
        <v>1622.14942916275</v>
      </c>
      <c r="S514" s="23">
        <v>647.053692235133</v>
      </c>
      <c r="T514" s="16">
        <v>52.34744143963</v>
      </c>
      <c r="U514" s="16">
        <v>938.700645666858</v>
      </c>
      <c r="V514" s="16">
        <f t="shared" ref="V514:V577" si="32">(Q514+R514)/2</f>
        <v>1084.52412238272</v>
      </c>
      <c r="W514" s="16">
        <f t="shared" ref="W514:W577" si="33">(Q514+S514)/2</f>
        <v>596.976253918912</v>
      </c>
      <c r="X514" s="16">
        <f t="shared" ref="X514:X577" si="34">(R514+S514)/2</f>
        <v>1134.60156069894</v>
      </c>
      <c r="Y514" s="16">
        <f t="shared" ref="Y514:Y577" si="35">(Q514+S514)/2</f>
        <v>596.976253918912</v>
      </c>
    </row>
    <row r="515" spans="1:25">
      <c r="A515" s="17" t="s">
        <v>189</v>
      </c>
      <c r="B515" s="17" t="s">
        <v>51</v>
      </c>
      <c r="C515" s="17">
        <v>179</v>
      </c>
      <c r="D515" s="17">
        <v>2017</v>
      </c>
      <c r="E515" s="17">
        <v>0.0840448</v>
      </c>
      <c r="F515" s="17">
        <v>26.4477527935435</v>
      </c>
      <c r="G515" s="17">
        <v>0.0169</v>
      </c>
      <c r="H515" s="17">
        <v>1.5352</v>
      </c>
      <c r="I515" s="17">
        <v>0.0695</v>
      </c>
      <c r="J515" s="17">
        <v>0.0156</v>
      </c>
      <c r="K515" s="17">
        <v>0.081</v>
      </c>
      <c r="L515" s="17">
        <v>3.63873986562093</v>
      </c>
      <c r="M515" s="17">
        <v>0.00621533005586345</v>
      </c>
      <c r="N515" s="17">
        <v>0.555626002001266</v>
      </c>
      <c r="O515" s="17">
        <v>0.2921</v>
      </c>
      <c r="P515" s="17">
        <v>0.166</v>
      </c>
      <c r="Q515" s="19">
        <v>546.898815602691</v>
      </c>
      <c r="R515" s="19">
        <v>1622.14942916275</v>
      </c>
      <c r="S515" s="23">
        <v>647.053692235133</v>
      </c>
      <c r="T515" s="16">
        <v>55</v>
      </c>
      <c r="U515" s="16">
        <v>938.700645666858</v>
      </c>
      <c r="V515" s="16">
        <f t="shared" si="32"/>
        <v>1084.52412238272</v>
      </c>
      <c r="W515" s="16">
        <f t="shared" si="33"/>
        <v>596.976253918912</v>
      </c>
      <c r="X515" s="16">
        <f t="shared" si="34"/>
        <v>1134.60156069894</v>
      </c>
      <c r="Y515" s="16">
        <f t="shared" si="35"/>
        <v>596.976253918912</v>
      </c>
    </row>
    <row r="516" spans="1:25">
      <c r="A516" s="17" t="s">
        <v>189</v>
      </c>
      <c r="B516" s="17" t="s">
        <v>51</v>
      </c>
      <c r="C516" s="17">
        <v>179</v>
      </c>
      <c r="D516" s="17">
        <v>2018</v>
      </c>
      <c r="E516" s="17">
        <v>0.104086</v>
      </c>
      <c r="F516" s="17">
        <v>26.4842427496085</v>
      </c>
      <c r="G516" s="17">
        <v>0.0168</v>
      </c>
      <c r="H516" s="17">
        <v>1.6804</v>
      </c>
      <c r="I516" s="17">
        <v>0.0675</v>
      </c>
      <c r="J516" s="17">
        <v>0.0209999999999999</v>
      </c>
      <c r="K516" s="17">
        <v>0.081</v>
      </c>
      <c r="L516" s="17">
        <v>4.60469813664754</v>
      </c>
      <c r="M516" s="17">
        <v>0.00643265956092685</v>
      </c>
      <c r="N516" s="17">
        <v>0.340742276585703</v>
      </c>
      <c r="O516" s="17">
        <v>0.0828</v>
      </c>
      <c r="P516" s="17">
        <v>0.1568</v>
      </c>
      <c r="Q516" s="19">
        <v>546.898815602691</v>
      </c>
      <c r="R516" s="19">
        <v>1622.14942916275</v>
      </c>
      <c r="S516" s="23">
        <v>647.053692235133</v>
      </c>
      <c r="T516" s="16">
        <v>57</v>
      </c>
      <c r="U516" s="16">
        <v>938.700645666858</v>
      </c>
      <c r="V516" s="16">
        <f t="shared" si="32"/>
        <v>1084.52412238272</v>
      </c>
      <c r="W516" s="16">
        <f t="shared" si="33"/>
        <v>596.976253918912</v>
      </c>
      <c r="X516" s="16">
        <f t="shared" si="34"/>
        <v>1134.60156069894</v>
      </c>
      <c r="Y516" s="16">
        <f t="shared" si="35"/>
        <v>596.976253918912</v>
      </c>
    </row>
    <row r="517" spans="1:25">
      <c r="A517" s="17" t="s">
        <v>189</v>
      </c>
      <c r="B517" s="17" t="s">
        <v>51</v>
      </c>
      <c r="C517" s="17">
        <v>179</v>
      </c>
      <c r="D517" s="17">
        <v>2019</v>
      </c>
      <c r="E517" s="17">
        <v>0.158353</v>
      </c>
      <c r="F517" s="17">
        <v>26.6465108295522</v>
      </c>
      <c r="G517" s="17">
        <v>0.0165</v>
      </c>
      <c r="H517" s="17">
        <v>1.5509</v>
      </c>
      <c r="I517" s="17">
        <v>0.0595</v>
      </c>
      <c r="J517" s="17">
        <v>0.0290000000000001</v>
      </c>
      <c r="K517" s="17">
        <v>0.0874</v>
      </c>
      <c r="L517" s="17">
        <v>7.91873748779297</v>
      </c>
      <c r="M517" s="17">
        <v>0.00625102660535517</v>
      </c>
      <c r="N517" s="17">
        <v>0.329953340727067</v>
      </c>
      <c r="O517" s="17">
        <v>0.3826</v>
      </c>
      <c r="P517" s="17">
        <v>0.1476</v>
      </c>
      <c r="Q517" s="19">
        <v>546.898815602691</v>
      </c>
      <c r="R517" s="19">
        <v>1622.14942916275</v>
      </c>
      <c r="S517" s="23">
        <v>647.053692235133</v>
      </c>
      <c r="T517" s="16">
        <v>64.4</v>
      </c>
      <c r="U517" s="16">
        <v>938.700645666858</v>
      </c>
      <c r="V517" s="16">
        <f t="shared" si="32"/>
        <v>1084.52412238272</v>
      </c>
      <c r="W517" s="16">
        <f t="shared" si="33"/>
        <v>596.976253918912</v>
      </c>
      <c r="X517" s="16">
        <f t="shared" si="34"/>
        <v>1134.60156069894</v>
      </c>
      <c r="Y517" s="16">
        <f t="shared" si="35"/>
        <v>596.976253918912</v>
      </c>
    </row>
    <row r="518" spans="1:25">
      <c r="A518" s="17" t="s">
        <v>190</v>
      </c>
      <c r="B518" s="17" t="s">
        <v>52</v>
      </c>
      <c r="C518" s="17">
        <v>189</v>
      </c>
      <c r="D518" s="17">
        <v>2009</v>
      </c>
      <c r="E518" s="17">
        <v>0.0010077</v>
      </c>
      <c r="F518" s="17">
        <v>23.3496827783849</v>
      </c>
      <c r="G518" s="17">
        <v>0.0206</v>
      </c>
      <c r="H518" s="17">
        <v>1.545</v>
      </c>
      <c r="I518" s="17">
        <v>0.0940000000000001</v>
      </c>
      <c r="J518" s="17">
        <v>-0.00689999999999998</v>
      </c>
      <c r="K518" s="17">
        <v>0.285</v>
      </c>
      <c r="L518" s="17">
        <v>1.27623919169108</v>
      </c>
      <c r="M518" s="17">
        <v>0.00851354188584834</v>
      </c>
      <c r="N518" s="17">
        <v>0.641383300837704</v>
      </c>
      <c r="O518" s="17"/>
      <c r="P518" s="17">
        <v>0.1229</v>
      </c>
      <c r="Q518" s="19">
        <v>1908.64560509871</v>
      </c>
      <c r="R518" s="19">
        <v>1959.69469858655</v>
      </c>
      <c r="S518" s="23">
        <v>1846.77120203094</v>
      </c>
      <c r="T518" s="16">
        <v>27.6481149012567</v>
      </c>
      <c r="U518" s="16">
        <v>1905.03716857207</v>
      </c>
      <c r="V518" s="16">
        <f t="shared" si="32"/>
        <v>1934.17015184263</v>
      </c>
      <c r="W518" s="16">
        <f t="shared" si="33"/>
        <v>1877.70840356482</v>
      </c>
      <c r="X518" s="16">
        <f t="shared" si="34"/>
        <v>1903.23295030874</v>
      </c>
      <c r="Y518" s="16">
        <f t="shared" si="35"/>
        <v>1877.70840356482</v>
      </c>
    </row>
    <row r="519" spans="1:25">
      <c r="A519" s="17" t="s">
        <v>190</v>
      </c>
      <c r="B519" s="17" t="s">
        <v>52</v>
      </c>
      <c r="C519" s="17">
        <v>189</v>
      </c>
      <c r="D519" s="17">
        <v>2010</v>
      </c>
      <c r="E519" s="17">
        <v>0.0028526</v>
      </c>
      <c r="F519" s="17">
        <v>23.8449277814506</v>
      </c>
      <c r="G519" s="17">
        <v>0.0198</v>
      </c>
      <c r="H519" s="17">
        <v>1.6125</v>
      </c>
      <c r="I519" s="17">
        <v>0.1064</v>
      </c>
      <c r="J519" s="17">
        <v>0.0331999999999999</v>
      </c>
      <c r="K519" s="17">
        <v>0.1973</v>
      </c>
      <c r="L519" s="17">
        <v>0.988881715138753</v>
      </c>
      <c r="M519" s="17">
        <v>0.00740554069676023</v>
      </c>
      <c r="N519" s="17">
        <v>0.570587323946966</v>
      </c>
      <c r="O519" s="17"/>
      <c r="P519" s="17">
        <v>0.1556</v>
      </c>
      <c r="Q519" s="19">
        <v>1908.64560509871</v>
      </c>
      <c r="R519" s="19">
        <v>1959.69469858655</v>
      </c>
      <c r="S519" s="23">
        <v>1846.77120203094</v>
      </c>
      <c r="T519" s="16">
        <v>33.392539964476</v>
      </c>
      <c r="U519" s="16">
        <v>1905.03716857207</v>
      </c>
      <c r="V519" s="16">
        <f t="shared" si="32"/>
        <v>1934.17015184263</v>
      </c>
      <c r="W519" s="16">
        <f t="shared" si="33"/>
        <v>1877.70840356482</v>
      </c>
      <c r="X519" s="16">
        <f t="shared" si="34"/>
        <v>1903.23295030874</v>
      </c>
      <c r="Y519" s="16">
        <f t="shared" si="35"/>
        <v>1877.70840356482</v>
      </c>
    </row>
    <row r="520" spans="1:25">
      <c r="A520" s="17" t="s">
        <v>190</v>
      </c>
      <c r="B520" s="17" t="s">
        <v>52</v>
      </c>
      <c r="C520" s="17">
        <v>189</v>
      </c>
      <c r="D520" s="17">
        <v>2011</v>
      </c>
      <c r="E520" s="17">
        <v>0.0039152</v>
      </c>
      <c r="F520" s="17">
        <v>24.1312348784753</v>
      </c>
      <c r="G520" s="17">
        <v>0.0134</v>
      </c>
      <c r="H520" s="17">
        <v>2.5008</v>
      </c>
      <c r="I520" s="17">
        <v>0.0955</v>
      </c>
      <c r="J520" s="17">
        <v>0.0539</v>
      </c>
      <c r="K520" s="17">
        <v>0.1361</v>
      </c>
      <c r="L520" s="17">
        <v>1.70636353492737</v>
      </c>
      <c r="M520" s="17">
        <v>0.0134462667853048</v>
      </c>
      <c r="N520" s="17">
        <v>0.164336041344173</v>
      </c>
      <c r="O520" s="17"/>
      <c r="P520" s="17">
        <v>0.2307</v>
      </c>
      <c r="Q520" s="19">
        <v>1908.64560509871</v>
      </c>
      <c r="R520" s="19">
        <v>1959.69469858655</v>
      </c>
      <c r="S520" s="23">
        <v>1846.77120203094</v>
      </c>
      <c r="T520" s="16">
        <v>36.6087614622384</v>
      </c>
      <c r="U520" s="16">
        <v>1905.03716857207</v>
      </c>
      <c r="V520" s="16">
        <f t="shared" si="32"/>
        <v>1934.17015184263</v>
      </c>
      <c r="W520" s="16">
        <f t="shared" si="33"/>
        <v>1877.70840356482</v>
      </c>
      <c r="X520" s="16">
        <f t="shared" si="34"/>
        <v>1903.23295030874</v>
      </c>
      <c r="Y520" s="16">
        <f t="shared" si="35"/>
        <v>1877.70840356482</v>
      </c>
    </row>
    <row r="521" spans="1:25">
      <c r="A521" s="17" t="s">
        <v>190</v>
      </c>
      <c r="B521" s="17" t="s">
        <v>52</v>
      </c>
      <c r="C521" s="17">
        <v>189</v>
      </c>
      <c r="D521" s="17">
        <v>2012</v>
      </c>
      <c r="E521" s="17">
        <v>0.0040829</v>
      </c>
      <c r="F521" s="17">
        <v>24.3230895151828</v>
      </c>
      <c r="G521" s="17">
        <v>0.0086</v>
      </c>
      <c r="H521" s="17">
        <v>3.7717</v>
      </c>
      <c r="I521" s="17">
        <v>0.0786</v>
      </c>
      <c r="J521" s="17">
        <v>0.0265000000000001</v>
      </c>
      <c r="K521" s="17">
        <v>0.1384</v>
      </c>
      <c r="L521" s="17">
        <v>2.44398295084635</v>
      </c>
      <c r="M521" s="17">
        <v>0.0194929450879731</v>
      </c>
      <c r="N521" s="17">
        <v>0.313098047606105</v>
      </c>
      <c r="O521" s="17"/>
      <c r="P521" s="17">
        <v>0.1934</v>
      </c>
      <c r="Q521" s="19">
        <v>1908.64560509871</v>
      </c>
      <c r="R521" s="19">
        <v>1959.69469858655</v>
      </c>
      <c r="S521" s="23">
        <v>1846.77120203094</v>
      </c>
      <c r="T521" s="16">
        <v>41.523457263988</v>
      </c>
      <c r="U521" s="16">
        <v>1905.03716857207</v>
      </c>
      <c r="V521" s="16">
        <f t="shared" si="32"/>
        <v>1934.17015184263</v>
      </c>
      <c r="W521" s="16">
        <f t="shared" si="33"/>
        <v>1877.70840356482</v>
      </c>
      <c r="X521" s="16">
        <f t="shared" si="34"/>
        <v>1903.23295030874</v>
      </c>
      <c r="Y521" s="16">
        <f t="shared" si="35"/>
        <v>1877.70840356482</v>
      </c>
    </row>
    <row r="522" spans="1:25">
      <c r="A522" s="17" t="s">
        <v>190</v>
      </c>
      <c r="B522" s="17" t="s">
        <v>52</v>
      </c>
      <c r="C522" s="17">
        <v>189</v>
      </c>
      <c r="D522" s="17">
        <v>2013</v>
      </c>
      <c r="E522" s="17">
        <v>0.0044892</v>
      </c>
      <c r="F522" s="17">
        <v>24.6186095275213</v>
      </c>
      <c r="G522" s="17">
        <v>0.0063</v>
      </c>
      <c r="H522" s="17">
        <v>4.6084</v>
      </c>
      <c r="I522" s="17">
        <v>0.0777</v>
      </c>
      <c r="J522" s="17">
        <v>0.0262</v>
      </c>
      <c r="K522" s="17">
        <v>0.1359</v>
      </c>
      <c r="L522" s="17">
        <v>1.13897359848022</v>
      </c>
      <c r="M522" s="17">
        <v>0.0184964110774437</v>
      </c>
      <c r="N522" s="17">
        <v>0.287028787527606</v>
      </c>
      <c r="O522" s="17"/>
      <c r="P522" s="17">
        <v>0.1781</v>
      </c>
      <c r="Q522" s="19">
        <v>1908.64560509871</v>
      </c>
      <c r="R522" s="19">
        <v>1959.69469858655</v>
      </c>
      <c r="S522" s="23">
        <v>1846.77120203094</v>
      </c>
      <c r="T522" s="16">
        <v>47.4220737638242</v>
      </c>
      <c r="U522" s="16">
        <v>1905.03716857207</v>
      </c>
      <c r="V522" s="16">
        <f t="shared" si="32"/>
        <v>1934.17015184263</v>
      </c>
      <c r="W522" s="16">
        <f t="shared" si="33"/>
        <v>1877.70840356482</v>
      </c>
      <c r="X522" s="16">
        <f t="shared" si="34"/>
        <v>1903.23295030874</v>
      </c>
      <c r="Y522" s="16">
        <f t="shared" si="35"/>
        <v>1877.70840356482</v>
      </c>
    </row>
    <row r="523" spans="1:25">
      <c r="A523" s="17" t="s">
        <v>190</v>
      </c>
      <c r="B523" s="17" t="s">
        <v>52</v>
      </c>
      <c r="C523" s="17">
        <v>189</v>
      </c>
      <c r="D523" s="17">
        <v>2014</v>
      </c>
      <c r="E523" s="17">
        <v>0.006106</v>
      </c>
      <c r="F523" s="17">
        <v>24.6998488261114</v>
      </c>
      <c r="G523" s="17">
        <v>0.0094</v>
      </c>
      <c r="H523" s="17">
        <v>2.9926</v>
      </c>
      <c r="I523" s="17">
        <v>0.0743000000000001</v>
      </c>
      <c r="J523" s="17">
        <v>0.0198999999999999</v>
      </c>
      <c r="K523" s="17">
        <v>0.1216</v>
      </c>
      <c r="L523" s="17">
        <v>1.23634880701701</v>
      </c>
      <c r="M523" s="17">
        <v>0.0179920548646543</v>
      </c>
      <c r="N523" s="17">
        <v>0.323261549279468</v>
      </c>
      <c r="O523" s="17"/>
      <c r="P523" s="17">
        <v>0.184</v>
      </c>
      <c r="Q523" s="19">
        <v>1908.64560509871</v>
      </c>
      <c r="R523" s="19">
        <v>1959.69469858655</v>
      </c>
      <c r="S523" s="23">
        <v>1846.77120203094</v>
      </c>
      <c r="T523" s="16">
        <v>49.5354975832162</v>
      </c>
      <c r="U523" s="16">
        <v>1905.03716857207</v>
      </c>
      <c r="V523" s="16">
        <f t="shared" si="32"/>
        <v>1934.17015184263</v>
      </c>
      <c r="W523" s="16">
        <f t="shared" si="33"/>
        <v>1877.70840356482</v>
      </c>
      <c r="X523" s="16">
        <f t="shared" si="34"/>
        <v>1903.23295030874</v>
      </c>
      <c r="Y523" s="16">
        <f t="shared" si="35"/>
        <v>1877.70840356482</v>
      </c>
    </row>
    <row r="524" spans="1:25">
      <c r="A524" s="17" t="s">
        <v>190</v>
      </c>
      <c r="B524" s="17" t="s">
        <v>52</v>
      </c>
      <c r="C524" s="17">
        <v>189</v>
      </c>
      <c r="D524" s="17">
        <v>2015</v>
      </c>
      <c r="E524" s="17">
        <v>0.0161707</v>
      </c>
      <c r="F524" s="17">
        <v>24.9779621283103</v>
      </c>
      <c r="G524" s="17">
        <v>0.0188</v>
      </c>
      <c r="H524" s="17">
        <v>1.5705</v>
      </c>
      <c r="I524" s="17">
        <v>0.0704000000000001</v>
      </c>
      <c r="J524" s="17">
        <v>0.0144</v>
      </c>
      <c r="K524" s="17">
        <v>0.1334</v>
      </c>
      <c r="L524" s="17">
        <v>1.81286647796631</v>
      </c>
      <c r="M524" s="17">
        <v>0.00954309552381191</v>
      </c>
      <c r="N524" s="17">
        <v>0.464352277526309</v>
      </c>
      <c r="O524" s="17"/>
      <c r="P524" s="17">
        <v>0.1462</v>
      </c>
      <c r="Q524" s="19">
        <v>1908.64560509871</v>
      </c>
      <c r="R524" s="19">
        <v>1959.69469858655</v>
      </c>
      <c r="S524" s="23">
        <v>1846.77120203094</v>
      </c>
      <c r="T524" s="16">
        <v>54.0421120609078</v>
      </c>
      <c r="U524" s="16">
        <v>1905.03716857207</v>
      </c>
      <c r="V524" s="16">
        <f t="shared" si="32"/>
        <v>1934.17015184263</v>
      </c>
      <c r="W524" s="16">
        <f t="shared" si="33"/>
        <v>1877.70840356482</v>
      </c>
      <c r="X524" s="16">
        <f t="shared" si="34"/>
        <v>1903.23295030874</v>
      </c>
      <c r="Y524" s="16">
        <f t="shared" si="35"/>
        <v>1877.70840356482</v>
      </c>
    </row>
    <row r="525" spans="1:25">
      <c r="A525" s="17" t="s">
        <v>190</v>
      </c>
      <c r="B525" s="17" t="s">
        <v>52</v>
      </c>
      <c r="C525" s="17">
        <v>189</v>
      </c>
      <c r="D525" s="17">
        <v>2016</v>
      </c>
      <c r="E525" s="17">
        <v>0.0392013</v>
      </c>
      <c r="F525" s="17">
        <v>25.4080426541968</v>
      </c>
      <c r="G525" s="17">
        <v>0.0184</v>
      </c>
      <c r="H525" s="17">
        <v>1.6899</v>
      </c>
      <c r="I525" s="17">
        <v>0.0684999999999999</v>
      </c>
      <c r="J525" s="17">
        <v>0.02</v>
      </c>
      <c r="K525" s="17">
        <v>0.1133</v>
      </c>
      <c r="L525" s="17">
        <v>3.64832796732585</v>
      </c>
      <c r="M525" s="17">
        <v>0.00655014485664889</v>
      </c>
      <c r="N525" s="17">
        <v>0.465284861011884</v>
      </c>
      <c r="O525" s="17"/>
      <c r="P525" s="17">
        <v>0.1286</v>
      </c>
      <c r="Q525" s="19">
        <v>1908.64560509871</v>
      </c>
      <c r="R525" s="19">
        <v>1959.69469858655</v>
      </c>
      <c r="S525" s="23">
        <v>1846.77120203094</v>
      </c>
      <c r="T525" s="16">
        <v>53.9629005059022</v>
      </c>
      <c r="U525" s="16">
        <v>1905.03716857207</v>
      </c>
      <c r="V525" s="16">
        <f t="shared" si="32"/>
        <v>1934.17015184263</v>
      </c>
      <c r="W525" s="16">
        <f t="shared" si="33"/>
        <v>1877.70840356482</v>
      </c>
      <c r="X525" s="16">
        <f t="shared" si="34"/>
        <v>1903.23295030874</v>
      </c>
      <c r="Y525" s="16">
        <f t="shared" si="35"/>
        <v>1877.70840356482</v>
      </c>
    </row>
    <row r="526" spans="1:25">
      <c r="A526" s="17" t="s">
        <v>190</v>
      </c>
      <c r="B526" s="17" t="s">
        <v>52</v>
      </c>
      <c r="C526" s="17">
        <v>189</v>
      </c>
      <c r="D526" s="17">
        <v>2017</v>
      </c>
      <c r="E526" s="17">
        <v>0.0840455</v>
      </c>
      <c r="F526" s="17">
        <v>25.443758336759</v>
      </c>
      <c r="G526" s="17">
        <v>0.0195</v>
      </c>
      <c r="H526" s="17">
        <v>1.6143</v>
      </c>
      <c r="I526" s="17">
        <v>0.0695</v>
      </c>
      <c r="J526" s="17">
        <v>0.0156</v>
      </c>
      <c r="K526" s="17">
        <v>0.081</v>
      </c>
      <c r="L526" s="17">
        <v>3.63873986562093</v>
      </c>
      <c r="M526" s="17">
        <v>0.0072382136283328</v>
      </c>
      <c r="N526" s="17">
        <v>0.516512050845139</v>
      </c>
      <c r="O526" s="17"/>
      <c r="P526" s="17">
        <v>0.1314</v>
      </c>
      <c r="Q526" s="19">
        <v>1908.64560509871</v>
      </c>
      <c r="R526" s="19">
        <v>1959.69469858655</v>
      </c>
      <c r="S526" s="23">
        <v>1846.77120203094</v>
      </c>
      <c r="T526" s="16">
        <v>52.9663424579699</v>
      </c>
      <c r="U526" s="16">
        <v>1905.03716857207</v>
      </c>
      <c r="V526" s="16">
        <f t="shared" si="32"/>
        <v>1934.17015184263</v>
      </c>
      <c r="W526" s="16">
        <f t="shared" si="33"/>
        <v>1877.70840356482</v>
      </c>
      <c r="X526" s="16">
        <f t="shared" si="34"/>
        <v>1903.23295030874</v>
      </c>
      <c r="Y526" s="16">
        <f t="shared" si="35"/>
        <v>1877.70840356482</v>
      </c>
    </row>
    <row r="527" spans="1:25">
      <c r="A527" s="17" t="s">
        <v>190</v>
      </c>
      <c r="B527" s="17" t="s">
        <v>52</v>
      </c>
      <c r="C527" s="17">
        <v>189</v>
      </c>
      <c r="D527" s="17">
        <v>2018</v>
      </c>
      <c r="E527" s="17">
        <v>0.0924378</v>
      </c>
      <c r="F527" s="17">
        <v>25.3948802784082</v>
      </c>
      <c r="G527" s="17">
        <v>0.0431</v>
      </c>
      <c r="H527" s="17">
        <v>1.2133</v>
      </c>
      <c r="I527" s="17">
        <v>0.0675</v>
      </c>
      <c r="J527" s="17">
        <v>0.0209999999999999</v>
      </c>
      <c r="K527" s="17">
        <v>0.081</v>
      </c>
      <c r="L527" s="17">
        <v>4.60469813664754</v>
      </c>
      <c r="M527" s="17">
        <v>0.0021754623251669</v>
      </c>
      <c r="N527" s="17">
        <v>0.894825607921886</v>
      </c>
      <c r="O527" s="17"/>
      <c r="P527" s="17">
        <v>0.1422</v>
      </c>
      <c r="Q527" s="19">
        <v>1908.64560509871</v>
      </c>
      <c r="R527" s="19">
        <v>1959.69469858655</v>
      </c>
      <c r="S527" s="23">
        <v>1846.77120203094</v>
      </c>
      <c r="T527" s="16">
        <v>54</v>
      </c>
      <c r="U527" s="16">
        <v>1905.03716857207</v>
      </c>
      <c r="V527" s="16">
        <f t="shared" si="32"/>
        <v>1934.17015184263</v>
      </c>
      <c r="W527" s="16">
        <f t="shared" si="33"/>
        <v>1877.70840356482</v>
      </c>
      <c r="X527" s="16">
        <f t="shared" si="34"/>
        <v>1903.23295030874</v>
      </c>
      <c r="Y527" s="16">
        <f t="shared" si="35"/>
        <v>1877.70840356482</v>
      </c>
    </row>
    <row r="528" spans="1:25">
      <c r="A528" s="17" t="s">
        <v>190</v>
      </c>
      <c r="B528" s="17" t="s">
        <v>52</v>
      </c>
      <c r="C528" s="17">
        <v>189</v>
      </c>
      <c r="D528" s="17">
        <v>2019</v>
      </c>
      <c r="E528" s="17">
        <v>0.0833033</v>
      </c>
      <c r="F528" s="17">
        <v>25.3927654795242</v>
      </c>
      <c r="G528" s="17">
        <v>0.0249</v>
      </c>
      <c r="H528" s="17">
        <v>1.7275</v>
      </c>
      <c r="I528" s="17">
        <v>0.0595</v>
      </c>
      <c r="J528" s="17">
        <v>0.0290000000000001</v>
      </c>
      <c r="K528" s="17">
        <v>0.0874</v>
      </c>
      <c r="L528" s="17">
        <v>7.91873748779297</v>
      </c>
      <c r="M528" s="17">
        <v>0.00449131368653756</v>
      </c>
      <c r="N528" s="17">
        <v>-0.120472203783603</v>
      </c>
      <c r="O528" s="17"/>
      <c r="P528" s="17">
        <v>0.1377</v>
      </c>
      <c r="Q528" s="19">
        <v>1908.64560509871</v>
      </c>
      <c r="R528" s="19">
        <v>1959.69469858655</v>
      </c>
      <c r="S528" s="23">
        <v>1846.77120203094</v>
      </c>
      <c r="T528" s="16">
        <v>57.4</v>
      </c>
      <c r="U528" s="16">
        <v>1905.03716857207</v>
      </c>
      <c r="V528" s="16">
        <f t="shared" si="32"/>
        <v>1934.17015184263</v>
      </c>
      <c r="W528" s="16">
        <f t="shared" si="33"/>
        <v>1877.70840356482</v>
      </c>
      <c r="X528" s="16">
        <f t="shared" si="34"/>
        <v>1903.23295030874</v>
      </c>
      <c r="Y528" s="16">
        <f t="shared" si="35"/>
        <v>1877.70840356482</v>
      </c>
    </row>
    <row r="529" spans="1:25">
      <c r="A529" s="17" t="s">
        <v>191</v>
      </c>
      <c r="B529" s="17" t="s">
        <v>53</v>
      </c>
      <c r="C529" s="17">
        <v>138</v>
      </c>
      <c r="D529" s="17">
        <v>2009</v>
      </c>
      <c r="E529" s="17">
        <v>0.0007996</v>
      </c>
      <c r="F529" s="17">
        <v>23.9562239458848</v>
      </c>
      <c r="G529" s="17">
        <v>0.0084</v>
      </c>
      <c r="H529" s="17">
        <v>3.7316</v>
      </c>
      <c r="I529" s="17">
        <v>0.0940000000000001</v>
      </c>
      <c r="J529" s="17">
        <v>-0.00689999999999998</v>
      </c>
      <c r="K529" s="17">
        <v>0.285</v>
      </c>
      <c r="L529" s="17">
        <v>1.27623919169108</v>
      </c>
      <c r="M529" s="17">
        <v>0.0170916858399419</v>
      </c>
      <c r="N529" s="17">
        <v>0.438425286841163</v>
      </c>
      <c r="O529" s="17">
        <v>0.6828</v>
      </c>
      <c r="P529" s="17">
        <v>0.1606</v>
      </c>
      <c r="Q529" s="19">
        <v>499.106664961326</v>
      </c>
      <c r="R529" s="19">
        <v>1525.59175589415</v>
      </c>
      <c r="S529" s="23">
        <v>578.111069834728</v>
      </c>
      <c r="T529" s="16">
        <v>29.2397043294615</v>
      </c>
      <c r="U529" s="16">
        <v>867.603163563402</v>
      </c>
      <c r="V529" s="16">
        <f t="shared" si="32"/>
        <v>1012.34921042774</v>
      </c>
      <c r="W529" s="16">
        <f t="shared" si="33"/>
        <v>538.608867398027</v>
      </c>
      <c r="X529" s="16">
        <f t="shared" si="34"/>
        <v>1051.85141286444</v>
      </c>
      <c r="Y529" s="16">
        <f t="shared" si="35"/>
        <v>538.608867398027</v>
      </c>
    </row>
    <row r="530" spans="1:25">
      <c r="A530" s="17" t="s">
        <v>191</v>
      </c>
      <c r="B530" s="17" t="s">
        <v>53</v>
      </c>
      <c r="C530" s="17">
        <v>138</v>
      </c>
      <c r="D530" s="17">
        <v>2010</v>
      </c>
      <c r="E530" s="17">
        <v>0.0022603</v>
      </c>
      <c r="F530" s="17">
        <v>24.3558576987759</v>
      </c>
      <c r="G530" s="17">
        <v>0.0068</v>
      </c>
      <c r="H530" s="17"/>
      <c r="I530" s="17">
        <v>0.1064</v>
      </c>
      <c r="J530" s="17">
        <v>0.0331999999999999</v>
      </c>
      <c r="K530" s="17">
        <v>0.1973</v>
      </c>
      <c r="L530" s="17">
        <v>0.988881715138753</v>
      </c>
      <c r="M530" s="17">
        <v>0.0127401988945809</v>
      </c>
      <c r="N530" s="17">
        <v>0.46749144843106</v>
      </c>
      <c r="O530" s="17">
        <v>0.5698</v>
      </c>
      <c r="P530" s="17">
        <v>0.1312</v>
      </c>
      <c r="Q530" s="19">
        <v>499.106664961326</v>
      </c>
      <c r="R530" s="19">
        <v>1525.59175589415</v>
      </c>
      <c r="S530" s="23">
        <v>578.111069834728</v>
      </c>
      <c r="T530" s="16">
        <v>34.7517730496454</v>
      </c>
      <c r="U530" s="16">
        <v>867.603163563402</v>
      </c>
      <c r="V530" s="16">
        <f t="shared" si="32"/>
        <v>1012.34921042774</v>
      </c>
      <c r="W530" s="16">
        <f t="shared" si="33"/>
        <v>538.608867398027</v>
      </c>
      <c r="X530" s="16">
        <f t="shared" si="34"/>
        <v>1051.85141286444</v>
      </c>
      <c r="Y530" s="16">
        <f t="shared" si="35"/>
        <v>538.608867398027</v>
      </c>
    </row>
    <row r="531" spans="1:25">
      <c r="A531" s="17" t="s">
        <v>191</v>
      </c>
      <c r="B531" s="17" t="s">
        <v>53</v>
      </c>
      <c r="C531" s="17">
        <v>138</v>
      </c>
      <c r="D531" s="17">
        <v>2011</v>
      </c>
      <c r="E531" s="17">
        <v>0.001889</v>
      </c>
      <c r="F531" s="17">
        <v>24.3992915572659</v>
      </c>
      <c r="G531" s="17">
        <v>0.0064</v>
      </c>
      <c r="H531" s="17"/>
      <c r="I531" s="17">
        <v>0.0955</v>
      </c>
      <c r="J531" s="17">
        <v>0.0539</v>
      </c>
      <c r="K531" s="17">
        <v>0.1361</v>
      </c>
      <c r="L531" s="17">
        <v>1.70636353492737</v>
      </c>
      <c r="M531" s="17">
        <v>0.0205530879952041</v>
      </c>
      <c r="N531" s="17">
        <v>0.370282408386187</v>
      </c>
      <c r="O531" s="17">
        <v>0.5637</v>
      </c>
      <c r="P531" s="17">
        <v>0.1273</v>
      </c>
      <c r="Q531" s="19">
        <v>499.106664961326</v>
      </c>
      <c r="R531" s="19">
        <v>1525.59175589415</v>
      </c>
      <c r="S531" s="23">
        <v>578.111069834728</v>
      </c>
      <c r="T531" s="16">
        <v>37.615440489779</v>
      </c>
      <c r="U531" s="16">
        <v>867.603163563402</v>
      </c>
      <c r="V531" s="16">
        <f t="shared" si="32"/>
        <v>1012.34921042774</v>
      </c>
      <c r="W531" s="16">
        <f t="shared" si="33"/>
        <v>538.608867398027</v>
      </c>
      <c r="X531" s="16">
        <f t="shared" si="34"/>
        <v>1051.85141286444</v>
      </c>
      <c r="Y531" s="16">
        <f t="shared" si="35"/>
        <v>538.608867398027</v>
      </c>
    </row>
    <row r="532" spans="1:25">
      <c r="A532" s="17" t="s">
        <v>191</v>
      </c>
      <c r="B532" s="17" t="s">
        <v>53</v>
      </c>
      <c r="C532" s="17">
        <v>138</v>
      </c>
      <c r="D532" s="17">
        <v>2012</v>
      </c>
      <c r="E532" s="17">
        <v>0.0034336</v>
      </c>
      <c r="F532" s="17">
        <v>24.6526617852907</v>
      </c>
      <c r="G532" s="17">
        <v>0.0098</v>
      </c>
      <c r="H532" s="17"/>
      <c r="I532" s="17">
        <v>0.0786</v>
      </c>
      <c r="J532" s="17">
        <v>0.0265000000000001</v>
      </c>
      <c r="K532" s="17">
        <v>0.1384</v>
      </c>
      <c r="L532" s="17">
        <v>2.44398295084635</v>
      </c>
      <c r="M532" s="17">
        <v>0.0194716949120913</v>
      </c>
      <c r="N532" s="17">
        <v>0.432307402807225</v>
      </c>
      <c r="O532" s="17">
        <v>0.5251</v>
      </c>
      <c r="P532" s="17">
        <v>0.1301</v>
      </c>
      <c r="Q532" s="19">
        <v>499.106664961326</v>
      </c>
      <c r="R532" s="19">
        <v>1525.59175589415</v>
      </c>
      <c r="S532" s="23">
        <v>578.111069834728</v>
      </c>
      <c r="T532" s="16">
        <v>39.9175216856635</v>
      </c>
      <c r="U532" s="16">
        <v>867.603163563402</v>
      </c>
      <c r="V532" s="16">
        <f t="shared" si="32"/>
        <v>1012.34921042774</v>
      </c>
      <c r="W532" s="16">
        <f t="shared" si="33"/>
        <v>538.608867398027</v>
      </c>
      <c r="X532" s="16">
        <f t="shared" si="34"/>
        <v>1051.85141286444</v>
      </c>
      <c r="Y532" s="16">
        <f t="shared" si="35"/>
        <v>538.608867398027</v>
      </c>
    </row>
    <row r="533" spans="1:25">
      <c r="A533" s="17" t="s">
        <v>191</v>
      </c>
      <c r="B533" s="17" t="s">
        <v>53</v>
      </c>
      <c r="C533" s="17">
        <v>138</v>
      </c>
      <c r="D533" s="17">
        <v>2013</v>
      </c>
      <c r="E533" s="17">
        <v>0.0055627</v>
      </c>
      <c r="F533" s="17">
        <v>24.8925033054547</v>
      </c>
      <c r="G533" s="17">
        <v>0.0096</v>
      </c>
      <c r="H533" s="17"/>
      <c r="I533" s="17">
        <v>0.0777</v>
      </c>
      <c r="J533" s="17">
        <v>0.0262</v>
      </c>
      <c r="K533" s="17">
        <v>0.1359</v>
      </c>
      <c r="L533" s="17">
        <v>1.13897359848022</v>
      </c>
      <c r="M533" s="17">
        <v>0.0177882711737445</v>
      </c>
      <c r="N533" s="17">
        <v>0.404075633307076</v>
      </c>
      <c r="O533" s="17">
        <v>0.3875</v>
      </c>
      <c r="P533" s="17">
        <v>0.1338</v>
      </c>
      <c r="Q533" s="19">
        <v>499.106664961326</v>
      </c>
      <c r="R533" s="19">
        <v>1525.59175589415</v>
      </c>
      <c r="S533" s="23">
        <v>578.111069834728</v>
      </c>
      <c r="T533" s="16">
        <v>44.4757684629918</v>
      </c>
      <c r="U533" s="16">
        <v>867.603163563402</v>
      </c>
      <c r="V533" s="16">
        <f t="shared" si="32"/>
        <v>1012.34921042774</v>
      </c>
      <c r="W533" s="16">
        <f t="shared" si="33"/>
        <v>538.608867398027</v>
      </c>
      <c r="X533" s="16">
        <f t="shared" si="34"/>
        <v>1051.85141286444</v>
      </c>
      <c r="Y533" s="16">
        <f t="shared" si="35"/>
        <v>538.608867398027</v>
      </c>
    </row>
    <row r="534" spans="1:25">
      <c r="A534" s="17" t="s">
        <v>191</v>
      </c>
      <c r="B534" s="17" t="s">
        <v>53</v>
      </c>
      <c r="C534" s="17">
        <v>138</v>
      </c>
      <c r="D534" s="17">
        <v>2014</v>
      </c>
      <c r="E534" s="17">
        <v>0.0056757</v>
      </c>
      <c r="F534" s="17">
        <v>25.0147239742071</v>
      </c>
      <c r="G534" s="17">
        <v>0.018</v>
      </c>
      <c r="H534" s="17"/>
      <c r="I534" s="17">
        <v>0.0743000000000001</v>
      </c>
      <c r="J534" s="17">
        <v>0.0198999999999999</v>
      </c>
      <c r="K534" s="17">
        <v>0.1216</v>
      </c>
      <c r="L534" s="17">
        <v>1.23634880701701</v>
      </c>
      <c r="M534" s="17">
        <v>0.0160336325179653</v>
      </c>
      <c r="N534" s="17">
        <v>0.527248456384821</v>
      </c>
      <c r="O534" s="17">
        <v>0.4506</v>
      </c>
      <c r="P534" s="17">
        <v>0.1242</v>
      </c>
      <c r="Q534" s="19">
        <v>499.106664961326</v>
      </c>
      <c r="R534" s="19">
        <v>1525.59175589415</v>
      </c>
      <c r="S534" s="23">
        <v>578.111069834728</v>
      </c>
      <c r="T534" s="16">
        <v>57.551869720709</v>
      </c>
      <c r="U534" s="16">
        <v>867.603163563402</v>
      </c>
      <c r="V534" s="16">
        <f t="shared" si="32"/>
        <v>1012.34921042774</v>
      </c>
      <c r="W534" s="16">
        <f t="shared" si="33"/>
        <v>538.608867398027</v>
      </c>
      <c r="X534" s="16">
        <f t="shared" si="34"/>
        <v>1051.85141286444</v>
      </c>
      <c r="Y534" s="16">
        <f t="shared" si="35"/>
        <v>538.608867398027</v>
      </c>
    </row>
    <row r="535" spans="1:25">
      <c r="A535" s="17" t="s">
        <v>191</v>
      </c>
      <c r="B535" s="17" t="s">
        <v>53</v>
      </c>
      <c r="C535" s="17">
        <v>138</v>
      </c>
      <c r="D535" s="17">
        <v>2015</v>
      </c>
      <c r="E535" s="17">
        <v>0.0069552</v>
      </c>
      <c r="F535" s="17">
        <v>25.2449250384097</v>
      </c>
      <c r="G535" s="17">
        <v>0.0247</v>
      </c>
      <c r="H535" s="17"/>
      <c r="I535" s="17">
        <v>0.0704000000000001</v>
      </c>
      <c r="J535" s="17">
        <v>0.0144</v>
      </c>
      <c r="K535" s="17">
        <v>0.1334</v>
      </c>
      <c r="L535" s="17">
        <v>1.81286647796631</v>
      </c>
      <c r="M535" s="17">
        <v>0.00872409963792634</v>
      </c>
      <c r="N535" s="17">
        <v>0.708082714610897</v>
      </c>
      <c r="O535" s="17">
        <v>0.5126</v>
      </c>
      <c r="P535" s="17">
        <v>0.1146</v>
      </c>
      <c r="Q535" s="19">
        <v>499.106664961326</v>
      </c>
      <c r="R535" s="19">
        <v>1525.59175589415</v>
      </c>
      <c r="S535" s="23">
        <v>578.111069834728</v>
      </c>
      <c r="T535" s="16">
        <v>48.6333115334777</v>
      </c>
      <c r="U535" s="16">
        <v>867.603163563402</v>
      </c>
      <c r="V535" s="16">
        <f t="shared" si="32"/>
        <v>1012.34921042774</v>
      </c>
      <c r="W535" s="16">
        <f t="shared" si="33"/>
        <v>538.608867398027</v>
      </c>
      <c r="X535" s="16">
        <f t="shared" si="34"/>
        <v>1051.85141286444</v>
      </c>
      <c r="Y535" s="16">
        <f t="shared" si="35"/>
        <v>538.608867398027</v>
      </c>
    </row>
    <row r="536" spans="1:25">
      <c r="A536" s="17" t="s">
        <v>191</v>
      </c>
      <c r="B536" s="17" t="s">
        <v>53</v>
      </c>
      <c r="C536" s="17">
        <v>138</v>
      </c>
      <c r="D536" s="17">
        <v>2016</v>
      </c>
      <c r="E536" s="17">
        <v>0.0138652</v>
      </c>
      <c r="F536" s="17">
        <v>25.386539807338</v>
      </c>
      <c r="G536" s="17">
        <v>0.0213</v>
      </c>
      <c r="H536" s="17">
        <v>1.9801</v>
      </c>
      <c r="I536" s="17">
        <v>0.0684999999999999</v>
      </c>
      <c r="J536" s="17">
        <v>0.02</v>
      </c>
      <c r="K536" s="17">
        <v>0.1133</v>
      </c>
      <c r="L536" s="17">
        <v>3.64832796732585</v>
      </c>
      <c r="M536" s="17">
        <v>0.0064296639945597</v>
      </c>
      <c r="N536" s="17">
        <v>0.762035612355713</v>
      </c>
      <c r="O536" s="17">
        <v>0.5693</v>
      </c>
      <c r="P536" s="17">
        <v>0.1066</v>
      </c>
      <c r="Q536" s="19">
        <v>499.106664961326</v>
      </c>
      <c r="R536" s="19">
        <v>1525.59175589415</v>
      </c>
      <c r="S536" s="23">
        <v>578.111069834728</v>
      </c>
      <c r="T536" s="16">
        <v>52.34744143963</v>
      </c>
      <c r="U536" s="16">
        <v>867.603163563402</v>
      </c>
      <c r="V536" s="16">
        <f t="shared" si="32"/>
        <v>1012.34921042774</v>
      </c>
      <c r="W536" s="16">
        <f t="shared" si="33"/>
        <v>538.608867398027</v>
      </c>
      <c r="X536" s="16">
        <f t="shared" si="34"/>
        <v>1051.85141286444</v>
      </c>
      <c r="Y536" s="16">
        <f t="shared" si="35"/>
        <v>538.608867398027</v>
      </c>
    </row>
    <row r="537" spans="1:25">
      <c r="A537" s="17" t="s">
        <v>191</v>
      </c>
      <c r="B537" s="17" t="s">
        <v>53</v>
      </c>
      <c r="C537" s="17">
        <v>138</v>
      </c>
      <c r="D537" s="17">
        <v>2017</v>
      </c>
      <c r="E537" s="17">
        <v>0.0159724</v>
      </c>
      <c r="F537" s="17">
        <v>25.5486674857059</v>
      </c>
      <c r="G537" s="17">
        <v>0.0314</v>
      </c>
      <c r="H537" s="17">
        <v>1.0736</v>
      </c>
      <c r="I537" s="17">
        <v>0.0695</v>
      </c>
      <c r="J537" s="17">
        <v>0.0156</v>
      </c>
      <c r="K537" s="17">
        <v>0.081</v>
      </c>
      <c r="L537" s="17">
        <v>3.63873986562093</v>
      </c>
      <c r="M537" s="17">
        <v>0.00525104904294283</v>
      </c>
      <c r="N537" s="17">
        <v>0.697526949501966</v>
      </c>
      <c r="O537" s="17">
        <v>0.4123</v>
      </c>
      <c r="P537" s="17">
        <v>0.139</v>
      </c>
      <c r="Q537" s="19">
        <v>499.106664961326</v>
      </c>
      <c r="R537" s="19">
        <v>1525.59175589415</v>
      </c>
      <c r="S537" s="23">
        <v>578.111069834728</v>
      </c>
      <c r="T537" s="16">
        <v>55</v>
      </c>
      <c r="U537" s="16">
        <v>867.603163563402</v>
      </c>
      <c r="V537" s="16">
        <f t="shared" si="32"/>
        <v>1012.34921042774</v>
      </c>
      <c r="W537" s="16">
        <f t="shared" si="33"/>
        <v>538.608867398027</v>
      </c>
      <c r="X537" s="16">
        <f t="shared" si="34"/>
        <v>1051.85141286444</v>
      </c>
      <c r="Y537" s="16">
        <f t="shared" si="35"/>
        <v>538.608867398027</v>
      </c>
    </row>
    <row r="538" spans="1:25">
      <c r="A538" s="17" t="s">
        <v>191</v>
      </c>
      <c r="B538" s="17" t="s">
        <v>53</v>
      </c>
      <c r="C538" s="17">
        <v>138</v>
      </c>
      <c r="D538" s="17">
        <v>2018</v>
      </c>
      <c r="E538" s="17">
        <v>0.0284136</v>
      </c>
      <c r="F538" s="17">
        <v>25.7236803909274</v>
      </c>
      <c r="G538" s="17">
        <v>0.0208</v>
      </c>
      <c r="H538" s="17">
        <v>1.5962</v>
      </c>
      <c r="I538" s="17">
        <v>0.0675</v>
      </c>
      <c r="J538" s="17">
        <v>0.0209999999999999</v>
      </c>
      <c r="K538" s="17">
        <v>0.081</v>
      </c>
      <c r="L538" s="17">
        <v>4.60469813664754</v>
      </c>
      <c r="M538" s="17">
        <v>0.00504773086709095</v>
      </c>
      <c r="N538" s="17">
        <v>0.760077946593266</v>
      </c>
      <c r="O538" s="17">
        <v>0.4505</v>
      </c>
      <c r="P538" s="17">
        <v>0.1297</v>
      </c>
      <c r="Q538" s="19">
        <v>499.106664961326</v>
      </c>
      <c r="R538" s="19">
        <v>1525.59175589415</v>
      </c>
      <c r="S538" s="23">
        <v>578.111069834728</v>
      </c>
      <c r="T538" s="16">
        <v>57</v>
      </c>
      <c r="U538" s="16">
        <v>867.603163563402</v>
      </c>
      <c r="V538" s="16">
        <f t="shared" si="32"/>
        <v>1012.34921042774</v>
      </c>
      <c r="W538" s="16">
        <f t="shared" si="33"/>
        <v>538.608867398027</v>
      </c>
      <c r="X538" s="16">
        <f t="shared" si="34"/>
        <v>1051.85141286444</v>
      </c>
      <c r="Y538" s="16">
        <f t="shared" si="35"/>
        <v>538.608867398027</v>
      </c>
    </row>
    <row r="539" spans="1:25">
      <c r="A539" s="17" t="s">
        <v>191</v>
      </c>
      <c r="B539" s="17" t="s">
        <v>53</v>
      </c>
      <c r="C539" s="17">
        <v>138</v>
      </c>
      <c r="D539" s="17">
        <v>2019</v>
      </c>
      <c r="E539" s="17">
        <v>0.0649783</v>
      </c>
      <c r="F539" s="17">
        <v>25.8435683763386</v>
      </c>
      <c r="G539" s="17">
        <v>0.017</v>
      </c>
      <c r="H539" s="17">
        <v>1.769</v>
      </c>
      <c r="I539" s="17">
        <v>0.0595</v>
      </c>
      <c r="J539" s="17">
        <v>0.0290000000000001</v>
      </c>
      <c r="K539" s="17">
        <v>0.0874</v>
      </c>
      <c r="L539" s="17">
        <v>7.91873748779297</v>
      </c>
      <c r="M539" s="17">
        <v>0.00525750869325102</v>
      </c>
      <c r="N539" s="17">
        <v>-0.201266182019913</v>
      </c>
      <c r="O539" s="17">
        <v>0.4707</v>
      </c>
      <c r="P539" s="17">
        <v>0.1221</v>
      </c>
      <c r="Q539" s="19">
        <v>499.106664961326</v>
      </c>
      <c r="R539" s="19">
        <v>1525.59175589415</v>
      </c>
      <c r="S539" s="23">
        <v>578.111069834728</v>
      </c>
      <c r="T539" s="16">
        <v>64.4</v>
      </c>
      <c r="U539" s="16">
        <v>867.603163563402</v>
      </c>
      <c r="V539" s="16">
        <f t="shared" si="32"/>
        <v>1012.34921042774</v>
      </c>
      <c r="W539" s="16">
        <f t="shared" si="33"/>
        <v>538.608867398027</v>
      </c>
      <c r="X539" s="16">
        <f t="shared" si="34"/>
        <v>1051.85141286444</v>
      </c>
      <c r="Y539" s="16">
        <f t="shared" si="35"/>
        <v>538.608867398027</v>
      </c>
    </row>
    <row r="540" spans="1:25">
      <c r="A540" s="17" t="s">
        <v>192</v>
      </c>
      <c r="B540" s="17" t="s">
        <v>54</v>
      </c>
      <c r="C540" s="17">
        <v>22</v>
      </c>
      <c r="D540" s="17">
        <v>2009</v>
      </c>
      <c r="E540" s="17">
        <v>0.0038022</v>
      </c>
      <c r="F540" s="17">
        <v>26.8675350534159</v>
      </c>
      <c r="G540" s="17">
        <v>0.0159</v>
      </c>
      <c r="H540" s="17">
        <v>1.6882</v>
      </c>
      <c r="I540" s="17">
        <v>0.0940000000000001</v>
      </c>
      <c r="J540" s="17">
        <v>-0.00689999999999998</v>
      </c>
      <c r="K540" s="17">
        <v>0.285</v>
      </c>
      <c r="L540" s="17">
        <v>1.27623919169108</v>
      </c>
      <c r="M540" s="17">
        <v>0.00777372361736348</v>
      </c>
      <c r="N540" s="17">
        <v>0.583295437625219</v>
      </c>
      <c r="O540" s="17">
        <v>0.3649</v>
      </c>
      <c r="P540" s="17">
        <v>0.1029</v>
      </c>
      <c r="Q540" s="19">
        <v>0</v>
      </c>
      <c r="R540" s="19">
        <v>1212.71144458637</v>
      </c>
      <c r="S540" s="23">
        <v>162.839828415431</v>
      </c>
      <c r="T540" s="16">
        <v>52.9864253393665</v>
      </c>
      <c r="U540" s="16">
        <v>458.517091000599</v>
      </c>
      <c r="V540" s="16">
        <f t="shared" si="32"/>
        <v>606.355722293185</v>
      </c>
      <c r="W540" s="16">
        <f t="shared" si="33"/>
        <v>81.4199142077155</v>
      </c>
      <c r="X540" s="16">
        <f t="shared" si="34"/>
        <v>687.7756365009</v>
      </c>
      <c r="Y540" s="16">
        <f t="shared" si="35"/>
        <v>81.4199142077155</v>
      </c>
    </row>
    <row r="541" spans="1:25">
      <c r="A541" s="17" t="s">
        <v>192</v>
      </c>
      <c r="B541" s="17" t="s">
        <v>54</v>
      </c>
      <c r="C541" s="17">
        <v>22</v>
      </c>
      <c r="D541" s="17">
        <v>2010</v>
      </c>
      <c r="E541" s="17">
        <v>0.0095313</v>
      </c>
      <c r="F541" s="17">
        <v>27.0632285858662</v>
      </c>
      <c r="G541" s="17">
        <v>0.0112</v>
      </c>
      <c r="H541" s="17">
        <v>2.4885</v>
      </c>
      <c r="I541" s="17">
        <v>0.1064</v>
      </c>
      <c r="J541" s="17">
        <v>0.0331999999999999</v>
      </c>
      <c r="K541" s="17">
        <v>0.1973</v>
      </c>
      <c r="L541" s="17">
        <v>0.988881715138753</v>
      </c>
      <c r="M541" s="17">
        <v>0.00887152616724065</v>
      </c>
      <c r="N541" s="17">
        <v>0.561339914628714</v>
      </c>
      <c r="O541" s="17">
        <v>0.2803</v>
      </c>
      <c r="P541" s="17">
        <v>0.107</v>
      </c>
      <c r="Q541" s="19">
        <v>0</v>
      </c>
      <c r="R541" s="19">
        <v>1212.71144458637</v>
      </c>
      <c r="S541" s="23">
        <v>162.839828415431</v>
      </c>
      <c r="T541" s="16">
        <v>53.7993920972644</v>
      </c>
      <c r="U541" s="16">
        <v>458.517091000599</v>
      </c>
      <c r="V541" s="16">
        <f t="shared" si="32"/>
        <v>606.355722293185</v>
      </c>
      <c r="W541" s="16">
        <f t="shared" si="33"/>
        <v>81.4199142077155</v>
      </c>
      <c r="X541" s="16">
        <f t="shared" si="34"/>
        <v>687.7756365009</v>
      </c>
      <c r="Y541" s="16">
        <f t="shared" si="35"/>
        <v>81.4199142077155</v>
      </c>
    </row>
    <row r="542" spans="1:25">
      <c r="A542" s="17" t="s">
        <v>192</v>
      </c>
      <c r="B542" s="17" t="s">
        <v>54</v>
      </c>
      <c r="C542" s="17">
        <v>22</v>
      </c>
      <c r="D542" s="17">
        <v>2011</v>
      </c>
      <c r="E542" s="17">
        <v>0.0056974</v>
      </c>
      <c r="F542" s="17">
        <v>27.2091217105061</v>
      </c>
      <c r="G542" s="17">
        <v>0.0098</v>
      </c>
      <c r="H542" s="17">
        <v>2.7676</v>
      </c>
      <c r="I542" s="17">
        <v>0.0955</v>
      </c>
      <c r="J542" s="17">
        <v>0.0539</v>
      </c>
      <c r="K542" s="17">
        <v>0.1361</v>
      </c>
      <c r="L542" s="17">
        <v>1.70636353492737</v>
      </c>
      <c r="M542" s="17">
        <v>0.00885415209953505</v>
      </c>
      <c r="N542" s="17">
        <v>0.527190988513643</v>
      </c>
      <c r="O542" s="17">
        <v>0.2246</v>
      </c>
      <c r="P542" s="17">
        <v>0.1175</v>
      </c>
      <c r="Q542" s="19">
        <v>0</v>
      </c>
      <c r="R542" s="19">
        <v>1212.71144458637</v>
      </c>
      <c r="S542" s="23">
        <v>162.839828415431</v>
      </c>
      <c r="T542" s="16">
        <v>64.9638332495548</v>
      </c>
      <c r="U542" s="16">
        <v>458.517091000599</v>
      </c>
      <c r="V542" s="16">
        <f t="shared" si="32"/>
        <v>606.355722293185</v>
      </c>
      <c r="W542" s="16">
        <f t="shared" si="33"/>
        <v>81.4199142077155</v>
      </c>
      <c r="X542" s="16">
        <f t="shared" si="34"/>
        <v>687.7756365009</v>
      </c>
      <c r="Y542" s="16">
        <f t="shared" si="35"/>
        <v>81.4199142077155</v>
      </c>
    </row>
    <row r="543" spans="1:25">
      <c r="A543" s="17" t="s">
        <v>192</v>
      </c>
      <c r="B543" s="17" t="s">
        <v>54</v>
      </c>
      <c r="C543" s="17">
        <v>22</v>
      </c>
      <c r="D543" s="17">
        <v>2012</v>
      </c>
      <c r="E543" s="17">
        <v>0.0110624</v>
      </c>
      <c r="F543" s="17">
        <v>27.4287873643081</v>
      </c>
      <c r="G543" s="17">
        <v>0.0084</v>
      </c>
      <c r="H543" s="17">
        <v>2.8558</v>
      </c>
      <c r="I543" s="17">
        <v>0.0786</v>
      </c>
      <c r="J543" s="17">
        <v>0.0265000000000001</v>
      </c>
      <c r="K543" s="17">
        <v>0.1384</v>
      </c>
      <c r="L543" s="17">
        <v>2.44398295084635</v>
      </c>
      <c r="M543" s="17">
        <v>0.00920234499097839</v>
      </c>
      <c r="N543" s="17">
        <v>0.472759327038857</v>
      </c>
      <c r="O543" s="17">
        <v>0.2291</v>
      </c>
      <c r="P543" s="17">
        <v>0.1317</v>
      </c>
      <c r="Q543" s="19">
        <v>0</v>
      </c>
      <c r="R543" s="19">
        <v>1212.71144458637</v>
      </c>
      <c r="S543" s="23">
        <v>162.839828415431</v>
      </c>
      <c r="T543" s="16">
        <v>67.4668022164063</v>
      </c>
      <c r="U543" s="16">
        <v>458.517091000599</v>
      </c>
      <c r="V543" s="16">
        <f t="shared" si="32"/>
        <v>606.355722293185</v>
      </c>
      <c r="W543" s="16">
        <f t="shared" si="33"/>
        <v>81.4199142077155</v>
      </c>
      <c r="X543" s="16">
        <f t="shared" si="34"/>
        <v>687.7756365009</v>
      </c>
      <c r="Y543" s="16">
        <f t="shared" si="35"/>
        <v>81.4199142077155</v>
      </c>
    </row>
    <row r="544" spans="1:25">
      <c r="A544" s="17" t="s">
        <v>192</v>
      </c>
      <c r="B544" s="17" t="s">
        <v>54</v>
      </c>
      <c r="C544" s="17">
        <v>22</v>
      </c>
      <c r="D544" s="17">
        <v>2013</v>
      </c>
      <c r="E544" s="17">
        <v>0.0118951</v>
      </c>
      <c r="F544" s="17">
        <v>27.6084916354052</v>
      </c>
      <c r="G544" s="17">
        <v>0.0082</v>
      </c>
      <c r="H544" s="17">
        <v>2.9036</v>
      </c>
      <c r="I544" s="17">
        <v>0.0777</v>
      </c>
      <c r="J544" s="17">
        <v>0.0262</v>
      </c>
      <c r="K544" s="17">
        <v>0.1359</v>
      </c>
      <c r="L544" s="17">
        <v>1.13897359848022</v>
      </c>
      <c r="M544" s="17">
        <v>0.00957320490514315</v>
      </c>
      <c r="N544" s="17">
        <v>0.461579622170978</v>
      </c>
      <c r="O544" s="17">
        <v>0.3128</v>
      </c>
      <c r="P544" s="17">
        <v>0.1194</v>
      </c>
      <c r="Q544" s="19">
        <v>0</v>
      </c>
      <c r="R544" s="19">
        <v>1212.71144458637</v>
      </c>
      <c r="S544" s="23">
        <v>162.839828415431</v>
      </c>
      <c r="T544" s="16">
        <v>69.6851127259176</v>
      </c>
      <c r="U544" s="16">
        <v>458.517091000599</v>
      </c>
      <c r="V544" s="16">
        <f t="shared" si="32"/>
        <v>606.355722293185</v>
      </c>
      <c r="W544" s="16">
        <f t="shared" si="33"/>
        <v>81.4199142077155</v>
      </c>
      <c r="X544" s="16">
        <f t="shared" si="34"/>
        <v>687.7756365009</v>
      </c>
      <c r="Y544" s="16">
        <f t="shared" si="35"/>
        <v>81.4199142077155</v>
      </c>
    </row>
    <row r="545" spans="1:25">
      <c r="A545" s="17" t="s">
        <v>192</v>
      </c>
      <c r="B545" s="17" t="s">
        <v>54</v>
      </c>
      <c r="C545" s="17">
        <v>22</v>
      </c>
      <c r="D545" s="17">
        <v>2014</v>
      </c>
      <c r="E545" s="17">
        <v>0.0196039</v>
      </c>
      <c r="F545" s="17">
        <v>27.8028311168871</v>
      </c>
      <c r="G545" s="17">
        <v>0.0098</v>
      </c>
      <c r="H545" s="17">
        <v>2.6055</v>
      </c>
      <c r="I545" s="17">
        <v>0.0743000000000001</v>
      </c>
      <c r="J545" s="17">
        <v>0.0198999999999999</v>
      </c>
      <c r="K545" s="17">
        <v>0.1216</v>
      </c>
      <c r="L545" s="17">
        <v>1.23634880701701</v>
      </c>
      <c r="M545" s="17">
        <v>0.00960014561327221</v>
      </c>
      <c r="N545" s="17">
        <v>0.499294707440788</v>
      </c>
      <c r="O545" s="17">
        <v>0.2742</v>
      </c>
      <c r="P545" s="17">
        <v>0.1257</v>
      </c>
      <c r="Q545" s="19">
        <v>0</v>
      </c>
      <c r="R545" s="19">
        <v>1212.71144458637</v>
      </c>
      <c r="S545" s="23">
        <v>162.839828415431</v>
      </c>
      <c r="T545" s="16">
        <v>70.7430493717226</v>
      </c>
      <c r="U545" s="16">
        <v>458.517091000599</v>
      </c>
      <c r="V545" s="16">
        <f t="shared" si="32"/>
        <v>606.355722293185</v>
      </c>
      <c r="W545" s="16">
        <f t="shared" si="33"/>
        <v>81.4199142077155</v>
      </c>
      <c r="X545" s="16">
        <f t="shared" si="34"/>
        <v>687.7756365009</v>
      </c>
      <c r="Y545" s="16">
        <f t="shared" si="35"/>
        <v>81.4199142077155</v>
      </c>
    </row>
    <row r="546" spans="1:25">
      <c r="A546" s="17" t="s">
        <v>192</v>
      </c>
      <c r="B546" s="17" t="s">
        <v>54</v>
      </c>
      <c r="C546" s="17">
        <v>22</v>
      </c>
      <c r="D546" s="17">
        <v>2015</v>
      </c>
      <c r="E546" s="17">
        <v>0.0395369</v>
      </c>
      <c r="F546" s="17">
        <v>28.0019917290187</v>
      </c>
      <c r="G546" s="17">
        <v>0.0119</v>
      </c>
      <c r="H546" s="17">
        <v>2.377</v>
      </c>
      <c r="I546" s="17">
        <v>0.0704000000000001</v>
      </c>
      <c r="J546" s="17">
        <v>0.0144</v>
      </c>
      <c r="K546" s="17">
        <v>0.1334</v>
      </c>
      <c r="L546" s="17">
        <v>1.81286647796631</v>
      </c>
      <c r="M546" s="17">
        <v>0.00900060561209066</v>
      </c>
      <c r="N546" s="17">
        <v>0.51994473317002</v>
      </c>
      <c r="O546" s="17">
        <v>0.2381</v>
      </c>
      <c r="P546" s="17">
        <v>0.1265</v>
      </c>
      <c r="Q546" s="19">
        <v>0</v>
      </c>
      <c r="R546" s="19">
        <v>1212.71144458637</v>
      </c>
      <c r="S546" s="23">
        <v>162.839828415431</v>
      </c>
      <c r="T546" s="16">
        <v>73.4079419692208</v>
      </c>
      <c r="U546" s="16">
        <v>458.517091000599</v>
      </c>
      <c r="V546" s="16">
        <f t="shared" si="32"/>
        <v>606.355722293185</v>
      </c>
      <c r="W546" s="16">
        <f t="shared" si="33"/>
        <v>81.4199142077155</v>
      </c>
      <c r="X546" s="16">
        <f t="shared" si="34"/>
        <v>687.7756365009</v>
      </c>
      <c r="Y546" s="16">
        <f t="shared" si="35"/>
        <v>81.4199142077155</v>
      </c>
    </row>
    <row r="547" spans="1:25">
      <c r="A547" s="17" t="s">
        <v>192</v>
      </c>
      <c r="B547" s="17" t="s">
        <v>54</v>
      </c>
      <c r="C547" s="17">
        <v>22</v>
      </c>
      <c r="D547" s="17">
        <v>2016</v>
      </c>
      <c r="E547" s="17">
        <v>0.0707688</v>
      </c>
      <c r="F547" s="17">
        <v>28.1937014046242</v>
      </c>
      <c r="G547" s="17">
        <v>0.0117</v>
      </c>
      <c r="H547" s="17">
        <v>2.555</v>
      </c>
      <c r="I547" s="17">
        <v>0.0684999999999999</v>
      </c>
      <c r="J547" s="17">
        <v>0.02</v>
      </c>
      <c r="K547" s="17">
        <v>0.1133</v>
      </c>
      <c r="L547" s="17">
        <v>3.64832796732585</v>
      </c>
      <c r="M547" s="17">
        <v>0.00816070401505334</v>
      </c>
      <c r="N547" s="17">
        <v>0.528806617072202</v>
      </c>
      <c r="O547" s="17">
        <v>0.2444</v>
      </c>
      <c r="P547" s="17">
        <v>0.1317</v>
      </c>
      <c r="Q547" s="19">
        <v>0</v>
      </c>
      <c r="R547" s="19">
        <v>1212.71144458637</v>
      </c>
      <c r="S547" s="23">
        <v>162.839828415431</v>
      </c>
      <c r="T547" s="16">
        <v>74.0174401785345</v>
      </c>
      <c r="U547" s="16">
        <v>458.517091000599</v>
      </c>
      <c r="V547" s="16">
        <f t="shared" si="32"/>
        <v>606.355722293185</v>
      </c>
      <c r="W547" s="16">
        <f t="shared" si="33"/>
        <v>81.4199142077155</v>
      </c>
      <c r="X547" s="16">
        <f t="shared" si="34"/>
        <v>687.7756365009</v>
      </c>
      <c r="Y547" s="16">
        <f t="shared" si="35"/>
        <v>81.4199142077155</v>
      </c>
    </row>
    <row r="548" spans="1:25">
      <c r="A548" s="17" t="s">
        <v>192</v>
      </c>
      <c r="B548" s="17" t="s">
        <v>54</v>
      </c>
      <c r="C548" s="17">
        <v>22</v>
      </c>
      <c r="D548" s="17">
        <v>2017</v>
      </c>
      <c r="E548" s="17">
        <v>0.1124674</v>
      </c>
      <c r="F548" s="17">
        <v>28.223113463616</v>
      </c>
      <c r="G548" s="17">
        <v>0.0115</v>
      </c>
      <c r="H548" s="17">
        <v>2.7252</v>
      </c>
      <c r="I548" s="17">
        <v>0.0695</v>
      </c>
      <c r="J548" s="17">
        <v>0.0156</v>
      </c>
      <c r="K548" s="17">
        <v>0.081</v>
      </c>
      <c r="L548" s="17">
        <v>3.63873986562093</v>
      </c>
      <c r="M548" s="17">
        <v>0.00848383310791582</v>
      </c>
      <c r="N548" s="17">
        <v>0.518022117219723</v>
      </c>
      <c r="O548" s="17">
        <v>0.2799</v>
      </c>
      <c r="P548" s="17">
        <v>0.1433</v>
      </c>
      <c r="Q548" s="19">
        <v>0</v>
      </c>
      <c r="R548" s="19">
        <v>1212.71144458637</v>
      </c>
      <c r="S548" s="23">
        <v>162.839828415431</v>
      </c>
      <c r="T548" s="16">
        <v>72.9900385803426</v>
      </c>
      <c r="U548" s="16">
        <v>458.517091000599</v>
      </c>
      <c r="V548" s="16">
        <f t="shared" si="32"/>
        <v>606.355722293185</v>
      </c>
      <c r="W548" s="16">
        <f t="shared" si="33"/>
        <v>81.4199142077155</v>
      </c>
      <c r="X548" s="16">
        <f t="shared" si="34"/>
        <v>687.7756365009</v>
      </c>
      <c r="Y548" s="16">
        <f t="shared" si="35"/>
        <v>81.4199142077155</v>
      </c>
    </row>
    <row r="549" spans="1:25">
      <c r="A549" s="17" t="s">
        <v>192</v>
      </c>
      <c r="B549" s="17" t="s">
        <v>54</v>
      </c>
      <c r="C549" s="17">
        <v>22</v>
      </c>
      <c r="D549" s="17">
        <v>2018</v>
      </c>
      <c r="E549" s="17">
        <v>0.1937694</v>
      </c>
      <c r="F549" s="17">
        <v>28.3379589660694</v>
      </c>
      <c r="G549" s="17">
        <v>0.0114</v>
      </c>
      <c r="H549" s="17">
        <v>3.3295</v>
      </c>
      <c r="I549" s="17">
        <v>0.0675</v>
      </c>
      <c r="J549" s="17">
        <v>0.0209999999999999</v>
      </c>
      <c r="K549" s="17">
        <v>0.081</v>
      </c>
      <c r="L549" s="17">
        <v>4.60469813664754</v>
      </c>
      <c r="M549" s="17">
        <v>0.00891018884018255</v>
      </c>
      <c r="N549" s="17">
        <v>0.565622497887254</v>
      </c>
      <c r="O549" s="17">
        <v>0.3176</v>
      </c>
      <c r="P549" s="17">
        <v>0.13</v>
      </c>
      <c r="Q549" s="19">
        <v>0</v>
      </c>
      <c r="R549" s="19">
        <v>1212.71144458637</v>
      </c>
      <c r="S549" s="23">
        <v>162.839828415431</v>
      </c>
      <c r="T549" s="16">
        <v>75</v>
      </c>
      <c r="U549" s="16">
        <v>458.517091000599</v>
      </c>
      <c r="V549" s="16">
        <f t="shared" si="32"/>
        <v>606.355722293185</v>
      </c>
      <c r="W549" s="16">
        <f t="shared" si="33"/>
        <v>81.4199142077155</v>
      </c>
      <c r="X549" s="16">
        <f t="shared" si="34"/>
        <v>687.7756365009</v>
      </c>
      <c r="Y549" s="16">
        <f t="shared" si="35"/>
        <v>81.4199142077155</v>
      </c>
    </row>
    <row r="550" spans="1:25">
      <c r="A550" s="17" t="s">
        <v>192</v>
      </c>
      <c r="B550" s="17" t="s">
        <v>54</v>
      </c>
      <c r="C550" s="17">
        <v>22</v>
      </c>
      <c r="D550" s="17">
        <v>2019</v>
      </c>
      <c r="E550" s="17">
        <v>0.208827</v>
      </c>
      <c r="F550" s="17">
        <v>28.4361934285211</v>
      </c>
      <c r="G550" s="17">
        <v>0.0116</v>
      </c>
      <c r="H550" s="17">
        <v>3.3715</v>
      </c>
      <c r="I550" s="17">
        <v>0.0595</v>
      </c>
      <c r="J550" s="17">
        <v>0.0290000000000001</v>
      </c>
      <c r="K550" s="17">
        <v>0.0874</v>
      </c>
      <c r="L550" s="17">
        <v>7.91873748779297</v>
      </c>
      <c r="M550" s="17">
        <v>0.00908900948560381</v>
      </c>
      <c r="N550" s="17">
        <v>0.209496507509658</v>
      </c>
      <c r="O550" s="17">
        <v>0.3238</v>
      </c>
      <c r="P550" s="17">
        <v>0.1384</v>
      </c>
      <c r="Q550" s="19">
        <v>0</v>
      </c>
      <c r="R550" s="19">
        <v>1212.71144458637</v>
      </c>
      <c r="S550" s="23">
        <v>162.839828415431</v>
      </c>
      <c r="T550" s="16">
        <v>78.2</v>
      </c>
      <c r="U550" s="16">
        <v>458.517091000599</v>
      </c>
      <c r="V550" s="16">
        <f t="shared" si="32"/>
        <v>606.355722293185</v>
      </c>
      <c r="W550" s="16">
        <f t="shared" si="33"/>
        <v>81.4199142077155</v>
      </c>
      <c r="X550" s="16">
        <f t="shared" si="34"/>
        <v>687.7756365009</v>
      </c>
      <c r="Y550" s="16">
        <f t="shared" si="35"/>
        <v>81.4199142077155</v>
      </c>
    </row>
    <row r="551" spans="1:25">
      <c r="A551" s="17" t="s">
        <v>193</v>
      </c>
      <c r="B551" s="17" t="s">
        <v>55</v>
      </c>
      <c r="C551" s="17">
        <v>158</v>
      </c>
      <c r="D551" s="17">
        <v>2010</v>
      </c>
      <c r="E551" s="17">
        <v>0.0014382</v>
      </c>
      <c r="F551" s="17">
        <v>24.7153184312616</v>
      </c>
      <c r="G551" s="17">
        <v>0.0063</v>
      </c>
      <c r="H551" s="17">
        <v>5.3644</v>
      </c>
      <c r="I551" s="17">
        <v>0.1064</v>
      </c>
      <c r="J551" s="17">
        <v>0.0331999999999999</v>
      </c>
      <c r="K551" s="17">
        <v>0.1973</v>
      </c>
      <c r="L551" s="17">
        <v>0.988881715138753</v>
      </c>
      <c r="M551" s="17">
        <v>0.00957963698131146</v>
      </c>
      <c r="N551" s="17">
        <v>0.124741966513312</v>
      </c>
      <c r="O551" s="17">
        <v>0.1738</v>
      </c>
      <c r="P551" s="17">
        <v>0.403</v>
      </c>
      <c r="Q551" s="19">
        <v>84.7573423163099</v>
      </c>
      <c r="R551" s="19">
        <v>1167.87000222332</v>
      </c>
      <c r="S551" s="23">
        <v>122.326465656349</v>
      </c>
      <c r="T551" s="16">
        <v>42.0129622569577</v>
      </c>
      <c r="U551" s="16">
        <v>458.317936731992</v>
      </c>
      <c r="V551" s="16">
        <f t="shared" si="32"/>
        <v>626.313672269815</v>
      </c>
      <c r="W551" s="16">
        <f t="shared" si="33"/>
        <v>103.541903986329</v>
      </c>
      <c r="X551" s="16">
        <f t="shared" si="34"/>
        <v>645.098233939834</v>
      </c>
      <c r="Y551" s="16">
        <f t="shared" si="35"/>
        <v>103.541903986329</v>
      </c>
    </row>
    <row r="552" spans="1:25">
      <c r="A552" s="17" t="s">
        <v>193</v>
      </c>
      <c r="B552" s="17" t="s">
        <v>55</v>
      </c>
      <c r="C552" s="17">
        <v>158</v>
      </c>
      <c r="D552" s="17">
        <v>2011</v>
      </c>
      <c r="E552" s="17">
        <v>0.0013035</v>
      </c>
      <c r="F552" s="17">
        <v>25.1431110584358</v>
      </c>
      <c r="G552" s="17">
        <v>0.0059</v>
      </c>
      <c r="H552" s="17">
        <v>4.3825</v>
      </c>
      <c r="I552" s="17">
        <v>0.0955</v>
      </c>
      <c r="J552" s="17">
        <v>0.0539</v>
      </c>
      <c r="K552" s="17">
        <v>0.1361</v>
      </c>
      <c r="L552" s="17">
        <v>1.70636353492737</v>
      </c>
      <c r="M552" s="17">
        <v>0.0125537687196879</v>
      </c>
      <c r="N552" s="17">
        <v>0.432319554014759</v>
      </c>
      <c r="O552" s="17"/>
      <c r="P552" s="17">
        <v>0.2486</v>
      </c>
      <c r="Q552" s="19">
        <v>84.7573423163099</v>
      </c>
      <c r="R552" s="19">
        <v>1167.87000222332</v>
      </c>
      <c r="S552" s="23">
        <v>122.326465656349</v>
      </c>
      <c r="T552" s="16">
        <v>46.6526560996607</v>
      </c>
      <c r="U552" s="16">
        <v>458.317936731992</v>
      </c>
      <c r="V552" s="16">
        <f t="shared" si="32"/>
        <v>626.313672269815</v>
      </c>
      <c r="W552" s="16">
        <f t="shared" si="33"/>
        <v>103.541903986329</v>
      </c>
      <c r="X552" s="16">
        <f t="shared" si="34"/>
        <v>645.098233939834</v>
      </c>
      <c r="Y552" s="16">
        <f t="shared" si="35"/>
        <v>103.541903986329</v>
      </c>
    </row>
    <row r="553" spans="1:25">
      <c r="A553" s="17" t="s">
        <v>193</v>
      </c>
      <c r="B553" s="17" t="s">
        <v>55</v>
      </c>
      <c r="C553" s="17">
        <v>158</v>
      </c>
      <c r="D553" s="17">
        <v>2012</v>
      </c>
      <c r="E553" s="17">
        <v>0.0046073</v>
      </c>
      <c r="F553" s="17">
        <v>25.5785740416992</v>
      </c>
      <c r="G553" s="17">
        <v>0.0085</v>
      </c>
      <c r="H553" s="17">
        <v>3.0073</v>
      </c>
      <c r="I553" s="17">
        <v>0.0786</v>
      </c>
      <c r="J553" s="17">
        <v>0.0265000000000001</v>
      </c>
      <c r="K553" s="17">
        <v>0.1384</v>
      </c>
      <c r="L553" s="17">
        <v>2.44398295084635</v>
      </c>
      <c r="M553" s="17">
        <v>0.0107718777919843</v>
      </c>
      <c r="N553" s="17">
        <v>0.501807052572391</v>
      </c>
      <c r="O553" s="17"/>
      <c r="P553" s="17">
        <v>0.1753</v>
      </c>
      <c r="Q553" s="19">
        <v>84.7573423163099</v>
      </c>
      <c r="R553" s="19">
        <v>1167.87000222332</v>
      </c>
      <c r="S553" s="23">
        <v>122.326465656349</v>
      </c>
      <c r="T553" s="16">
        <v>49.8991159068584</v>
      </c>
      <c r="U553" s="16">
        <v>458.317936731992</v>
      </c>
      <c r="V553" s="16">
        <f t="shared" si="32"/>
        <v>626.313672269815</v>
      </c>
      <c r="W553" s="16">
        <f t="shared" si="33"/>
        <v>103.541903986329</v>
      </c>
      <c r="X553" s="16">
        <f t="shared" si="34"/>
        <v>645.098233939834</v>
      </c>
      <c r="Y553" s="16">
        <f t="shared" si="35"/>
        <v>103.541903986329</v>
      </c>
    </row>
    <row r="554" spans="1:25">
      <c r="A554" s="17" t="s">
        <v>193</v>
      </c>
      <c r="B554" s="17" t="s">
        <v>55</v>
      </c>
      <c r="C554" s="17">
        <v>158</v>
      </c>
      <c r="D554" s="17">
        <v>2013</v>
      </c>
      <c r="E554" s="17">
        <v>0.0043318</v>
      </c>
      <c r="F554" s="17">
        <v>25.8228860335741</v>
      </c>
      <c r="G554" s="17">
        <v>0.0088</v>
      </c>
      <c r="H554" s="17">
        <v>2.9681</v>
      </c>
      <c r="I554" s="17">
        <v>0.0777</v>
      </c>
      <c r="J554" s="17">
        <v>0.0262</v>
      </c>
      <c r="K554" s="17">
        <v>0.1359</v>
      </c>
      <c r="L554" s="17">
        <v>1.13897359848022</v>
      </c>
      <c r="M554" s="17">
        <v>0.00992377036298865</v>
      </c>
      <c r="N554" s="17">
        <v>0.541058201350286</v>
      </c>
      <c r="O554" s="17"/>
      <c r="P554" s="17">
        <v>0.1456</v>
      </c>
      <c r="Q554" s="19">
        <v>84.7573423163099</v>
      </c>
      <c r="R554" s="19">
        <v>1167.87000222332</v>
      </c>
      <c r="S554" s="23">
        <v>122.326465656349</v>
      </c>
      <c r="T554" s="16">
        <v>51.5776202249767</v>
      </c>
      <c r="U554" s="16">
        <v>458.317936731992</v>
      </c>
      <c r="V554" s="16">
        <f t="shared" si="32"/>
        <v>626.313672269815</v>
      </c>
      <c r="W554" s="16">
        <f t="shared" si="33"/>
        <v>103.541903986329</v>
      </c>
      <c r="X554" s="16">
        <f t="shared" si="34"/>
        <v>645.098233939834</v>
      </c>
      <c r="Y554" s="16">
        <f t="shared" si="35"/>
        <v>103.541903986329</v>
      </c>
    </row>
    <row r="555" spans="1:25">
      <c r="A555" s="17" t="s">
        <v>193</v>
      </c>
      <c r="B555" s="17" t="s">
        <v>55</v>
      </c>
      <c r="C555" s="17">
        <v>158</v>
      </c>
      <c r="D555" s="17">
        <v>2014</v>
      </c>
      <c r="E555" s="17">
        <v>0.0073039</v>
      </c>
      <c r="F555" s="17">
        <v>26.0426101992936</v>
      </c>
      <c r="G555" s="17">
        <v>0.0131</v>
      </c>
      <c r="H555" s="17">
        <v>2.1238</v>
      </c>
      <c r="I555" s="17">
        <v>0.0743000000000001</v>
      </c>
      <c r="J555" s="17">
        <v>0.0198999999999999</v>
      </c>
      <c r="K555" s="17">
        <v>0.1216</v>
      </c>
      <c r="L555" s="17">
        <v>1.23634880701701</v>
      </c>
      <c r="M555" s="17">
        <v>0.00881454844869132</v>
      </c>
      <c r="N555" s="17">
        <v>0.600186919476909</v>
      </c>
      <c r="O555" s="17"/>
      <c r="P555" s="17">
        <v>0.1244</v>
      </c>
      <c r="Q555" s="19">
        <v>84.7573423163099</v>
      </c>
      <c r="R555" s="19">
        <v>1167.87000222332</v>
      </c>
      <c r="S555" s="23">
        <v>122.326465656349</v>
      </c>
      <c r="T555" s="16">
        <v>53.6930626151059</v>
      </c>
      <c r="U555" s="16">
        <v>458.317936731992</v>
      </c>
      <c r="V555" s="16">
        <f t="shared" si="32"/>
        <v>626.313672269815</v>
      </c>
      <c r="W555" s="16">
        <f t="shared" si="33"/>
        <v>103.541903986329</v>
      </c>
      <c r="X555" s="16">
        <f t="shared" si="34"/>
        <v>645.098233939834</v>
      </c>
      <c r="Y555" s="16">
        <f t="shared" si="35"/>
        <v>103.541903986329</v>
      </c>
    </row>
    <row r="556" spans="1:25">
      <c r="A556" s="17" t="s">
        <v>193</v>
      </c>
      <c r="B556" s="17" t="s">
        <v>55</v>
      </c>
      <c r="C556" s="17">
        <v>158</v>
      </c>
      <c r="D556" s="17">
        <v>2015</v>
      </c>
      <c r="E556" s="17">
        <v>0.0190995</v>
      </c>
      <c r="F556" s="17">
        <v>26.1652565107989</v>
      </c>
      <c r="G556" s="17">
        <v>0.0142</v>
      </c>
      <c r="H556" s="17">
        <v>2.127</v>
      </c>
      <c r="I556" s="17">
        <v>0.0704000000000001</v>
      </c>
      <c r="J556" s="17">
        <v>0.0144</v>
      </c>
      <c r="K556" s="17">
        <v>0.1334</v>
      </c>
      <c r="L556" s="17">
        <v>1.81286647796631</v>
      </c>
      <c r="M556" s="17">
        <v>0.00797278106422723</v>
      </c>
      <c r="N556" s="17">
        <v>0.654082441545013</v>
      </c>
      <c r="O556" s="17"/>
      <c r="P556" s="17">
        <v>0.1445</v>
      </c>
      <c r="Q556" s="19">
        <v>84.7573423163099</v>
      </c>
      <c r="R556" s="19">
        <v>1167.87000222332</v>
      </c>
      <c r="S556" s="23">
        <v>122.326465656349</v>
      </c>
      <c r="T556" s="16">
        <v>55.3640158970951</v>
      </c>
      <c r="U556" s="16">
        <v>458.317936731992</v>
      </c>
      <c r="V556" s="16">
        <f t="shared" si="32"/>
        <v>626.313672269815</v>
      </c>
      <c r="W556" s="16">
        <f t="shared" si="33"/>
        <v>103.541903986329</v>
      </c>
      <c r="X556" s="16">
        <f t="shared" si="34"/>
        <v>645.098233939834</v>
      </c>
      <c r="Y556" s="16">
        <f t="shared" si="35"/>
        <v>103.541903986329</v>
      </c>
    </row>
    <row r="557" spans="1:25">
      <c r="A557" s="17" t="s">
        <v>193</v>
      </c>
      <c r="B557" s="17" t="s">
        <v>55</v>
      </c>
      <c r="C557" s="17">
        <v>158</v>
      </c>
      <c r="D557" s="17">
        <v>2016</v>
      </c>
      <c r="E557" s="17">
        <v>0.0284887</v>
      </c>
      <c r="F557" s="17">
        <v>26.2855542942364</v>
      </c>
      <c r="G557" s="17">
        <v>0.0149</v>
      </c>
      <c r="H557" s="17">
        <v>1.8665</v>
      </c>
      <c r="I557" s="17">
        <v>0.0684999999999999</v>
      </c>
      <c r="J557" s="17">
        <v>0.02</v>
      </c>
      <c r="K557" s="17">
        <v>0.1133</v>
      </c>
      <c r="L557" s="17">
        <v>3.64832796732585</v>
      </c>
      <c r="M557" s="17">
        <v>0.00763170146264395</v>
      </c>
      <c r="N557" s="17">
        <v>0.657563684604698</v>
      </c>
      <c r="O557" s="17"/>
      <c r="P557" s="17">
        <v>0.136</v>
      </c>
      <c r="Q557" s="19">
        <v>84.7573423163099</v>
      </c>
      <c r="R557" s="19">
        <v>1167.87000222332</v>
      </c>
      <c r="S557" s="23">
        <v>122.326465656349</v>
      </c>
      <c r="T557" s="16">
        <v>56.6445805725716</v>
      </c>
      <c r="U557" s="16">
        <v>458.317936731992</v>
      </c>
      <c r="V557" s="16">
        <f t="shared" si="32"/>
        <v>626.313672269815</v>
      </c>
      <c r="W557" s="16">
        <f t="shared" si="33"/>
        <v>103.541903986329</v>
      </c>
      <c r="X557" s="16">
        <f t="shared" si="34"/>
        <v>645.098233939834</v>
      </c>
      <c r="Y557" s="16">
        <f t="shared" si="35"/>
        <v>103.541903986329</v>
      </c>
    </row>
    <row r="558" spans="1:25">
      <c r="A558" s="17" t="s">
        <v>193</v>
      </c>
      <c r="B558" s="17" t="s">
        <v>55</v>
      </c>
      <c r="C558" s="17">
        <v>158</v>
      </c>
      <c r="D558" s="17">
        <v>2017</v>
      </c>
      <c r="E558" s="17">
        <v>0.0747755</v>
      </c>
      <c r="F558" s="17">
        <v>26.372654948497</v>
      </c>
      <c r="G558" s="17">
        <v>0.0143</v>
      </c>
      <c r="H558" s="17">
        <v>2.019</v>
      </c>
      <c r="I558" s="17">
        <v>0.0695</v>
      </c>
      <c r="J558" s="17">
        <v>0.0156</v>
      </c>
      <c r="K558" s="17">
        <v>0.081</v>
      </c>
      <c r="L558" s="17">
        <v>3.63873986562093</v>
      </c>
      <c r="M558" s="17">
        <v>0.00756794441268051</v>
      </c>
      <c r="N558" s="17">
        <v>0.608125080389199</v>
      </c>
      <c r="O558" s="17">
        <v>0.1727</v>
      </c>
      <c r="P558" s="17">
        <v>0.1351</v>
      </c>
      <c r="Q558" s="19">
        <v>84.7573423163099</v>
      </c>
      <c r="R558" s="19">
        <v>1167.87000222332</v>
      </c>
      <c r="S558" s="23">
        <v>122.326465656349</v>
      </c>
      <c r="T558" s="16">
        <v>57</v>
      </c>
      <c r="U558" s="16">
        <v>458.317936731992</v>
      </c>
      <c r="V558" s="16">
        <f t="shared" si="32"/>
        <v>626.313672269815</v>
      </c>
      <c r="W558" s="16">
        <f t="shared" si="33"/>
        <v>103.541903986329</v>
      </c>
      <c r="X558" s="16">
        <f t="shared" si="34"/>
        <v>645.098233939834</v>
      </c>
      <c r="Y558" s="16">
        <f t="shared" si="35"/>
        <v>103.541903986329</v>
      </c>
    </row>
    <row r="559" spans="1:25">
      <c r="A559" s="17" t="s">
        <v>193</v>
      </c>
      <c r="B559" s="17" t="s">
        <v>55</v>
      </c>
      <c r="C559" s="17">
        <v>158</v>
      </c>
      <c r="D559" s="17">
        <v>2018</v>
      </c>
      <c r="E559" s="17">
        <v>0.0924242</v>
      </c>
      <c r="F559" s="17">
        <v>26.46333453148</v>
      </c>
      <c r="G559" s="17">
        <v>0.0168</v>
      </c>
      <c r="H559" s="17">
        <v>1.7433</v>
      </c>
      <c r="I559" s="17">
        <v>0.0675</v>
      </c>
      <c r="J559" s="17">
        <v>0.0209999999999999</v>
      </c>
      <c r="K559" s="17">
        <v>0.081</v>
      </c>
      <c r="L559" s="17">
        <v>4.60469813664754</v>
      </c>
      <c r="M559" s="17">
        <v>0.00743987195415495</v>
      </c>
      <c r="N559" s="17">
        <v>0.658751738503928</v>
      </c>
      <c r="O559" s="17">
        <v>0.158</v>
      </c>
      <c r="P559" s="17">
        <v>0.1296</v>
      </c>
      <c r="Q559" s="19">
        <v>84.7573423163099</v>
      </c>
      <c r="R559" s="19">
        <v>1167.87000222332</v>
      </c>
      <c r="S559" s="23">
        <v>122.326465656349</v>
      </c>
      <c r="T559" s="16">
        <v>58</v>
      </c>
      <c r="U559" s="16">
        <v>458.317936731992</v>
      </c>
      <c r="V559" s="16">
        <f t="shared" si="32"/>
        <v>626.313672269815</v>
      </c>
      <c r="W559" s="16">
        <f t="shared" si="33"/>
        <v>103.541903986329</v>
      </c>
      <c r="X559" s="16">
        <f t="shared" si="34"/>
        <v>645.098233939834</v>
      </c>
      <c r="Y559" s="16">
        <f t="shared" si="35"/>
        <v>103.541903986329</v>
      </c>
    </row>
    <row r="560" spans="1:25">
      <c r="A560" s="17" t="s">
        <v>193</v>
      </c>
      <c r="B560" s="17" t="s">
        <v>55</v>
      </c>
      <c r="C560" s="17">
        <v>158</v>
      </c>
      <c r="D560" s="17">
        <v>2019</v>
      </c>
      <c r="E560" s="17">
        <v>0.1467903</v>
      </c>
      <c r="F560" s="17">
        <v>26.5623701442956</v>
      </c>
      <c r="G560" s="17">
        <v>0.0153</v>
      </c>
      <c r="H560" s="17">
        <v>2.2407</v>
      </c>
      <c r="I560" s="17">
        <v>0.0595</v>
      </c>
      <c r="J560" s="17">
        <v>0.0290000000000001</v>
      </c>
      <c r="K560" s="17">
        <v>0.0874</v>
      </c>
      <c r="L560" s="17">
        <v>7.91873748779297</v>
      </c>
      <c r="M560" s="17">
        <v>0.00760048583059227</v>
      </c>
      <c r="N560" s="17">
        <v>0.329511392318196</v>
      </c>
      <c r="O560" s="17">
        <v>0.1384</v>
      </c>
      <c r="P560" s="17">
        <v>0.1436</v>
      </c>
      <c r="Q560" s="19">
        <v>84.7573423163099</v>
      </c>
      <c r="R560" s="19">
        <v>1167.87000222332</v>
      </c>
      <c r="S560" s="23">
        <v>122.326465656349</v>
      </c>
      <c r="T560" s="16">
        <v>59.2</v>
      </c>
      <c r="U560" s="16">
        <v>458.317936731992</v>
      </c>
      <c r="V560" s="16">
        <f t="shared" si="32"/>
        <v>626.313672269815</v>
      </c>
      <c r="W560" s="16">
        <f t="shared" si="33"/>
        <v>103.541903986329</v>
      </c>
      <c r="X560" s="16">
        <f t="shared" si="34"/>
        <v>645.098233939834</v>
      </c>
      <c r="Y560" s="16">
        <f t="shared" si="35"/>
        <v>103.541903986329</v>
      </c>
    </row>
    <row r="561" spans="1:25">
      <c r="A561" s="17" t="s">
        <v>194</v>
      </c>
      <c r="B561" s="17" t="s">
        <v>56</v>
      </c>
      <c r="C561" s="17">
        <v>86</v>
      </c>
      <c r="D561" s="17">
        <v>2009</v>
      </c>
      <c r="E561" s="17">
        <v>0.0021743</v>
      </c>
      <c r="F561" s="17">
        <v>23.4658226998379</v>
      </c>
      <c r="G561" s="17">
        <v>0.0137</v>
      </c>
      <c r="H561" s="17">
        <v>2.6998</v>
      </c>
      <c r="I561" s="17">
        <v>0.0940000000000001</v>
      </c>
      <c r="J561" s="17">
        <v>-0.00689999999999998</v>
      </c>
      <c r="K561" s="17">
        <v>0.285</v>
      </c>
      <c r="L561" s="17">
        <v>1.27623919169108</v>
      </c>
      <c r="M561" s="17">
        <v>0.00509482571695398</v>
      </c>
      <c r="N561" s="17">
        <v>0.725741288231328</v>
      </c>
      <c r="O561" s="17"/>
      <c r="P561" s="17">
        <v>0.1028</v>
      </c>
      <c r="Q561" s="19">
        <v>685.072691558073</v>
      </c>
      <c r="R561" s="19">
        <v>1545.65960139627</v>
      </c>
      <c r="S561" s="23">
        <v>722.497479325946</v>
      </c>
      <c r="T561" s="16">
        <v>29.2397043294615</v>
      </c>
      <c r="U561" s="16">
        <v>984.409924093429</v>
      </c>
      <c r="V561" s="16">
        <f t="shared" si="32"/>
        <v>1115.36614647717</v>
      </c>
      <c r="W561" s="16">
        <f t="shared" si="33"/>
        <v>703.785085442009</v>
      </c>
      <c r="X561" s="16">
        <f t="shared" si="34"/>
        <v>1134.07854036111</v>
      </c>
      <c r="Y561" s="16">
        <f t="shared" si="35"/>
        <v>703.785085442009</v>
      </c>
    </row>
    <row r="562" spans="1:25">
      <c r="A562" s="17" t="s">
        <v>194</v>
      </c>
      <c r="B562" s="17" t="s">
        <v>56</v>
      </c>
      <c r="C562" s="17">
        <v>86</v>
      </c>
      <c r="D562" s="17">
        <v>2010</v>
      </c>
      <c r="E562" s="17">
        <v>0.0011016</v>
      </c>
      <c r="F562" s="17">
        <v>23.6001136456251</v>
      </c>
      <c r="G562" s="17">
        <v>0.0114</v>
      </c>
      <c r="H562" s="17"/>
      <c r="I562" s="17">
        <v>0.1064</v>
      </c>
      <c r="J562" s="17">
        <v>0.0331999999999999</v>
      </c>
      <c r="K562" s="17">
        <v>0.1973</v>
      </c>
      <c r="L562" s="17">
        <v>0.988881715138753</v>
      </c>
      <c r="M562" s="17">
        <v>0.0089051645988376</v>
      </c>
      <c r="N562" s="17">
        <v>0.571428248149949</v>
      </c>
      <c r="O562" s="17"/>
      <c r="P562" s="17">
        <v>0.1379</v>
      </c>
      <c r="Q562" s="19">
        <v>685.072691558073</v>
      </c>
      <c r="R562" s="19">
        <v>1545.65960139627</v>
      </c>
      <c r="S562" s="23">
        <v>722.497479325946</v>
      </c>
      <c r="T562" s="16">
        <v>34.7517730496454</v>
      </c>
      <c r="U562" s="16">
        <v>984.409924093429</v>
      </c>
      <c r="V562" s="16">
        <f t="shared" si="32"/>
        <v>1115.36614647717</v>
      </c>
      <c r="W562" s="16">
        <f t="shared" si="33"/>
        <v>703.785085442009</v>
      </c>
      <c r="X562" s="16">
        <f t="shared" si="34"/>
        <v>1134.07854036111</v>
      </c>
      <c r="Y562" s="16">
        <f t="shared" si="35"/>
        <v>703.785085442009</v>
      </c>
    </row>
    <row r="563" spans="1:25">
      <c r="A563" s="17" t="s">
        <v>194</v>
      </c>
      <c r="B563" s="17" t="s">
        <v>56</v>
      </c>
      <c r="C563" s="17">
        <v>86</v>
      </c>
      <c r="D563" s="17">
        <v>2011</v>
      </c>
      <c r="E563" s="17">
        <v>0.0016462</v>
      </c>
      <c r="F563" s="17">
        <v>23.7501394360179</v>
      </c>
      <c r="G563" s="17">
        <v>0.0198</v>
      </c>
      <c r="H563" s="17"/>
      <c r="I563" s="17">
        <v>0.0955</v>
      </c>
      <c r="J563" s="17">
        <v>0.0539</v>
      </c>
      <c r="K563" s="17">
        <v>0.1361</v>
      </c>
      <c r="L563" s="17">
        <v>1.70636353492737</v>
      </c>
      <c r="M563" s="17">
        <v>0.00962936840222878</v>
      </c>
      <c r="N563" s="17">
        <v>0.577101932961382</v>
      </c>
      <c r="O563" s="17"/>
      <c r="P563" s="17">
        <v>0.1367</v>
      </c>
      <c r="Q563" s="19">
        <v>685.072691558073</v>
      </c>
      <c r="R563" s="19">
        <v>1545.65960139627</v>
      </c>
      <c r="S563" s="23">
        <v>722.497479325946</v>
      </c>
      <c r="T563" s="16">
        <v>37.615440489779</v>
      </c>
      <c r="U563" s="16">
        <v>984.409924093429</v>
      </c>
      <c r="V563" s="16">
        <f t="shared" si="32"/>
        <v>1115.36614647717</v>
      </c>
      <c r="W563" s="16">
        <f t="shared" si="33"/>
        <v>703.785085442009</v>
      </c>
      <c r="X563" s="16">
        <f t="shared" si="34"/>
        <v>1134.07854036111</v>
      </c>
      <c r="Y563" s="16">
        <f t="shared" si="35"/>
        <v>703.785085442009</v>
      </c>
    </row>
    <row r="564" spans="1:25">
      <c r="A564" s="17" t="s">
        <v>194</v>
      </c>
      <c r="B564" s="17" t="s">
        <v>56</v>
      </c>
      <c r="C564" s="17">
        <v>86</v>
      </c>
      <c r="D564" s="17">
        <v>2012</v>
      </c>
      <c r="E564" s="17">
        <v>0.0026815</v>
      </c>
      <c r="F564" s="17">
        <v>23.9155997691991</v>
      </c>
      <c r="G564" s="17">
        <v>0.018</v>
      </c>
      <c r="H564" s="17">
        <v>1.5652</v>
      </c>
      <c r="I564" s="17">
        <v>0.0786</v>
      </c>
      <c r="J564" s="17">
        <v>0.0265000000000001</v>
      </c>
      <c r="K564" s="17">
        <v>0.1384</v>
      </c>
      <c r="L564" s="17">
        <v>2.44398295084635</v>
      </c>
      <c r="M564" s="17">
        <v>0.0112365874322911</v>
      </c>
      <c r="N564" s="17">
        <v>0.52589169731097</v>
      </c>
      <c r="O564" s="17"/>
      <c r="P564" s="17">
        <v>0.1288</v>
      </c>
      <c r="Q564" s="19">
        <v>685.072691558073</v>
      </c>
      <c r="R564" s="19">
        <v>1545.65960139627</v>
      </c>
      <c r="S564" s="23">
        <v>722.497479325946</v>
      </c>
      <c r="T564" s="16">
        <v>39.9175216856635</v>
      </c>
      <c r="U564" s="16">
        <v>984.409924093429</v>
      </c>
      <c r="V564" s="16">
        <f t="shared" si="32"/>
        <v>1115.36614647717</v>
      </c>
      <c r="W564" s="16">
        <f t="shared" si="33"/>
        <v>703.785085442009</v>
      </c>
      <c r="X564" s="16">
        <f t="shared" si="34"/>
        <v>1134.07854036111</v>
      </c>
      <c r="Y564" s="16">
        <f t="shared" si="35"/>
        <v>703.785085442009</v>
      </c>
    </row>
    <row r="565" spans="1:25">
      <c r="A565" s="17" t="s">
        <v>194</v>
      </c>
      <c r="B565" s="17" t="s">
        <v>56</v>
      </c>
      <c r="C565" s="17">
        <v>86</v>
      </c>
      <c r="D565" s="17">
        <v>2013</v>
      </c>
      <c r="E565" s="17">
        <v>0.0011286</v>
      </c>
      <c r="F565" s="17">
        <v>24.0624980236661</v>
      </c>
      <c r="G565" s="17">
        <v>0.0276</v>
      </c>
      <c r="H565" s="17">
        <v>1.526</v>
      </c>
      <c r="I565" s="17">
        <v>0.0777</v>
      </c>
      <c r="J565" s="17">
        <v>0.0262</v>
      </c>
      <c r="K565" s="17">
        <v>0.1359</v>
      </c>
      <c r="L565" s="17">
        <v>1.13897359848022</v>
      </c>
      <c r="M565" s="17">
        <v>0.0091292478700393</v>
      </c>
      <c r="N565" s="17">
        <v>0.57137596315941</v>
      </c>
      <c r="O565" s="17"/>
      <c r="P565" s="17">
        <v>0.1172</v>
      </c>
      <c r="Q565" s="19">
        <v>685.072691558073</v>
      </c>
      <c r="R565" s="19">
        <v>1545.65960139627</v>
      </c>
      <c r="S565" s="23">
        <v>722.497479325946</v>
      </c>
      <c r="T565" s="16">
        <v>44.4757684629918</v>
      </c>
      <c r="U565" s="16">
        <v>984.409924093429</v>
      </c>
      <c r="V565" s="16">
        <f t="shared" si="32"/>
        <v>1115.36614647717</v>
      </c>
      <c r="W565" s="16">
        <f t="shared" si="33"/>
        <v>703.785085442009</v>
      </c>
      <c r="X565" s="16">
        <f t="shared" si="34"/>
        <v>1134.07854036111</v>
      </c>
      <c r="Y565" s="16">
        <f t="shared" si="35"/>
        <v>703.785085442009</v>
      </c>
    </row>
    <row r="566" spans="1:25">
      <c r="A566" s="17" t="s">
        <v>194</v>
      </c>
      <c r="B566" s="17" t="s">
        <v>56</v>
      </c>
      <c r="C566" s="17">
        <v>86</v>
      </c>
      <c r="D566" s="17">
        <v>2014</v>
      </c>
      <c r="E566" s="17">
        <v>0.0050764</v>
      </c>
      <c r="F566" s="17">
        <v>24.3028689686353</v>
      </c>
      <c r="G566" s="17">
        <v>0.0252</v>
      </c>
      <c r="H566" s="17">
        <v>1.816</v>
      </c>
      <c r="I566" s="17">
        <v>0.0743000000000001</v>
      </c>
      <c r="J566" s="17">
        <v>0.0198999999999999</v>
      </c>
      <c r="K566" s="17">
        <v>0.1216</v>
      </c>
      <c r="L566" s="17">
        <v>1.23634880701701</v>
      </c>
      <c r="M566" s="17">
        <v>0.00855940092405317</v>
      </c>
      <c r="N566" s="17">
        <v>0.596629206330367</v>
      </c>
      <c r="O566" s="17"/>
      <c r="P566" s="17">
        <v>0.107</v>
      </c>
      <c r="Q566" s="19">
        <v>685.072691558073</v>
      </c>
      <c r="R566" s="19">
        <v>1545.65960139627</v>
      </c>
      <c r="S566" s="23">
        <v>722.497479325946</v>
      </c>
      <c r="T566" s="16">
        <v>57.551869720709</v>
      </c>
      <c r="U566" s="16">
        <v>984.409924093429</v>
      </c>
      <c r="V566" s="16">
        <f t="shared" si="32"/>
        <v>1115.36614647717</v>
      </c>
      <c r="W566" s="16">
        <f t="shared" si="33"/>
        <v>703.785085442009</v>
      </c>
      <c r="X566" s="16">
        <f t="shared" si="34"/>
        <v>1134.07854036111</v>
      </c>
      <c r="Y566" s="16">
        <f t="shared" si="35"/>
        <v>703.785085442009</v>
      </c>
    </row>
    <row r="567" spans="1:25">
      <c r="A567" s="17" t="s">
        <v>194</v>
      </c>
      <c r="B567" s="17" t="s">
        <v>56</v>
      </c>
      <c r="C567" s="17">
        <v>86</v>
      </c>
      <c r="D567" s="17">
        <v>2015</v>
      </c>
      <c r="E567" s="17">
        <v>0.0059849</v>
      </c>
      <c r="F567" s="17">
        <v>24.6888164274671</v>
      </c>
      <c r="G567" s="17">
        <v>0.0229</v>
      </c>
      <c r="H567" s="17">
        <v>2.1698</v>
      </c>
      <c r="I567" s="17">
        <v>0.0704000000000001</v>
      </c>
      <c r="J567" s="17">
        <v>0.0144</v>
      </c>
      <c r="K567" s="17">
        <v>0.1334</v>
      </c>
      <c r="L567" s="17">
        <v>1.81286647796631</v>
      </c>
      <c r="M567" s="17">
        <v>0.00702260227387455</v>
      </c>
      <c r="N567" s="17">
        <v>0.656046270476453</v>
      </c>
      <c r="O567" s="17"/>
      <c r="P567" s="17">
        <v>0.1205</v>
      </c>
      <c r="Q567" s="19">
        <v>685.072691558073</v>
      </c>
      <c r="R567" s="19">
        <v>1545.65960139627</v>
      </c>
      <c r="S567" s="23">
        <v>722.497479325946</v>
      </c>
      <c r="T567" s="16">
        <v>48.6333115334777</v>
      </c>
      <c r="U567" s="16">
        <v>984.409924093429</v>
      </c>
      <c r="V567" s="16">
        <f t="shared" si="32"/>
        <v>1115.36614647717</v>
      </c>
      <c r="W567" s="16">
        <f t="shared" si="33"/>
        <v>703.785085442009</v>
      </c>
      <c r="X567" s="16">
        <f t="shared" si="34"/>
        <v>1134.07854036111</v>
      </c>
      <c r="Y567" s="16">
        <f t="shared" si="35"/>
        <v>703.785085442009</v>
      </c>
    </row>
    <row r="568" spans="1:25">
      <c r="A568" s="17" t="s">
        <v>194</v>
      </c>
      <c r="B568" s="17" t="s">
        <v>56</v>
      </c>
      <c r="C568" s="17">
        <v>86</v>
      </c>
      <c r="D568" s="17">
        <v>2016</v>
      </c>
      <c r="E568" s="17">
        <v>0.0220212</v>
      </c>
      <c r="F568" s="17">
        <v>24.8664764377434</v>
      </c>
      <c r="G568" s="17">
        <v>0.0194</v>
      </c>
      <c r="H568" s="17">
        <v>3.4027</v>
      </c>
      <c r="I568" s="17">
        <v>0.0684999999999999</v>
      </c>
      <c r="J568" s="17">
        <v>0.02</v>
      </c>
      <c r="K568" s="17">
        <v>0.1133</v>
      </c>
      <c r="L568" s="17">
        <v>3.64832796732585</v>
      </c>
      <c r="M568" s="17">
        <v>0.00687562503005666</v>
      </c>
      <c r="N568" s="17">
        <v>0.671897667125715</v>
      </c>
      <c r="O568" s="17">
        <v>0.1464</v>
      </c>
      <c r="P568" s="17">
        <v>0.1193</v>
      </c>
      <c r="Q568" s="19">
        <v>685.072691558073</v>
      </c>
      <c r="R568" s="19">
        <v>1545.65960139627</v>
      </c>
      <c r="S568" s="23">
        <v>722.497479325946</v>
      </c>
      <c r="T568" s="16">
        <v>52.34744143963</v>
      </c>
      <c r="U568" s="16">
        <v>984.409924093429</v>
      </c>
      <c r="V568" s="16">
        <f t="shared" si="32"/>
        <v>1115.36614647717</v>
      </c>
      <c r="W568" s="16">
        <f t="shared" si="33"/>
        <v>703.785085442009</v>
      </c>
      <c r="X568" s="16">
        <f t="shared" si="34"/>
        <v>1134.07854036111</v>
      </c>
      <c r="Y568" s="16">
        <f t="shared" si="35"/>
        <v>703.785085442009</v>
      </c>
    </row>
    <row r="569" spans="1:25">
      <c r="A569" s="17" t="s">
        <v>194</v>
      </c>
      <c r="B569" s="17" t="s">
        <v>56</v>
      </c>
      <c r="C569" s="17">
        <v>86</v>
      </c>
      <c r="D569" s="17">
        <v>2017</v>
      </c>
      <c r="E569" s="17">
        <v>0.0294431</v>
      </c>
      <c r="F569" s="17">
        <v>24.7104217114157</v>
      </c>
      <c r="G569" s="17">
        <v>0.0206</v>
      </c>
      <c r="H569" s="17">
        <v>3.0833</v>
      </c>
      <c r="I569" s="17">
        <v>0.0695</v>
      </c>
      <c r="J569" s="17">
        <v>0.0156</v>
      </c>
      <c r="K569" s="17">
        <v>0.081</v>
      </c>
      <c r="L569" s="17">
        <v>3.63873986562093</v>
      </c>
      <c r="M569" s="17">
        <v>0.0114992245615473</v>
      </c>
      <c r="N569" s="17">
        <v>0.475689441737841</v>
      </c>
      <c r="O569" s="17">
        <v>0.15</v>
      </c>
      <c r="P569" s="17">
        <v>0.1138</v>
      </c>
      <c r="Q569" s="19">
        <v>685.072691558073</v>
      </c>
      <c r="R569" s="19">
        <v>1545.65960139627</v>
      </c>
      <c r="S569" s="23">
        <v>722.497479325946</v>
      </c>
      <c r="T569" s="16">
        <v>55</v>
      </c>
      <c r="U569" s="16">
        <v>984.409924093429</v>
      </c>
      <c r="V569" s="16">
        <f t="shared" si="32"/>
        <v>1115.36614647717</v>
      </c>
      <c r="W569" s="16">
        <f t="shared" si="33"/>
        <v>703.785085442009</v>
      </c>
      <c r="X569" s="16">
        <f t="shared" si="34"/>
        <v>1134.07854036111</v>
      </c>
      <c r="Y569" s="16">
        <f t="shared" si="35"/>
        <v>703.785085442009</v>
      </c>
    </row>
    <row r="570" spans="1:25">
      <c r="A570" s="17" t="s">
        <v>194</v>
      </c>
      <c r="B570" s="17" t="s">
        <v>56</v>
      </c>
      <c r="C570" s="17">
        <v>86</v>
      </c>
      <c r="D570" s="17">
        <v>2018</v>
      </c>
      <c r="E570" s="17">
        <v>0.0539594</v>
      </c>
      <c r="F570" s="17">
        <v>24.7085399295941</v>
      </c>
      <c r="G570" s="17">
        <v>0.0469</v>
      </c>
      <c r="H570" s="17">
        <v>1.0547</v>
      </c>
      <c r="I570" s="17">
        <v>0.0675</v>
      </c>
      <c r="J570" s="17">
        <v>0.0209999999999999</v>
      </c>
      <c r="K570" s="17">
        <v>0.081</v>
      </c>
      <c r="L570" s="17">
        <v>4.60469813664754</v>
      </c>
      <c r="M570" s="17">
        <v>0.00783519529385084</v>
      </c>
      <c r="N570" s="17">
        <v>0.614414226943022</v>
      </c>
      <c r="O570" s="17">
        <v>0.1463</v>
      </c>
      <c r="P570" s="17">
        <v>0.1101</v>
      </c>
      <c r="Q570" s="19">
        <v>685.072691558073</v>
      </c>
      <c r="R570" s="19">
        <v>1545.65960139627</v>
      </c>
      <c r="S570" s="23">
        <v>722.497479325946</v>
      </c>
      <c r="T570" s="16">
        <v>57</v>
      </c>
      <c r="U570" s="16">
        <v>984.409924093429</v>
      </c>
      <c r="V570" s="16">
        <f t="shared" si="32"/>
        <v>1115.36614647717</v>
      </c>
      <c r="W570" s="16">
        <f t="shared" si="33"/>
        <v>703.785085442009</v>
      </c>
      <c r="X570" s="16">
        <f t="shared" si="34"/>
        <v>1134.07854036111</v>
      </c>
      <c r="Y570" s="16">
        <f t="shared" si="35"/>
        <v>703.785085442009</v>
      </c>
    </row>
    <row r="571" spans="1:25">
      <c r="A571" s="17" t="s">
        <v>194</v>
      </c>
      <c r="B571" s="17" t="s">
        <v>56</v>
      </c>
      <c r="C571" s="17">
        <v>86</v>
      </c>
      <c r="D571" s="17">
        <v>2019</v>
      </c>
      <c r="E571" s="17">
        <v>0.1204494</v>
      </c>
      <c r="F571" s="17">
        <v>24.9088670819636</v>
      </c>
      <c r="G571" s="17">
        <v>0.0191</v>
      </c>
      <c r="H571" s="17">
        <v>2.0246</v>
      </c>
      <c r="I571" s="17">
        <v>0.0595</v>
      </c>
      <c r="J571" s="17">
        <v>0.0290000000000001</v>
      </c>
      <c r="K571" s="17">
        <v>0.0874</v>
      </c>
      <c r="L571" s="17">
        <v>7.91873748779297</v>
      </c>
      <c r="M571" s="17">
        <v>0.00775674978615613</v>
      </c>
      <c r="N571" s="17">
        <v>0.573841789552255</v>
      </c>
      <c r="O571" s="17">
        <v>0.1182</v>
      </c>
      <c r="P571" s="17">
        <v>0.1336</v>
      </c>
      <c r="Q571" s="19">
        <v>685.072691558073</v>
      </c>
      <c r="R571" s="19">
        <v>1545.65960139627</v>
      </c>
      <c r="S571" s="23">
        <v>722.497479325946</v>
      </c>
      <c r="T571" s="16">
        <v>64.4</v>
      </c>
      <c r="U571" s="16">
        <v>984.409924093429</v>
      </c>
      <c r="V571" s="16">
        <f t="shared" si="32"/>
        <v>1115.36614647717</v>
      </c>
      <c r="W571" s="16">
        <f t="shared" si="33"/>
        <v>703.785085442009</v>
      </c>
      <c r="X571" s="16">
        <f t="shared" si="34"/>
        <v>1134.07854036111</v>
      </c>
      <c r="Y571" s="16">
        <f t="shared" si="35"/>
        <v>703.785085442009</v>
      </c>
    </row>
    <row r="572" spans="1:25">
      <c r="A572" s="17" t="s">
        <v>195</v>
      </c>
      <c r="B572" s="17" t="s">
        <v>57</v>
      </c>
      <c r="C572" s="17">
        <v>26</v>
      </c>
      <c r="D572" s="17">
        <v>2009</v>
      </c>
      <c r="E572" s="17">
        <v>0.002071</v>
      </c>
      <c r="F572" s="17">
        <v>25.7316983867819</v>
      </c>
      <c r="G572" s="17">
        <v>0.0154</v>
      </c>
      <c r="H572" s="17">
        <v>2.1456</v>
      </c>
      <c r="I572" s="17">
        <v>0.0940000000000001</v>
      </c>
      <c r="J572" s="17">
        <v>-0.00689999999999998</v>
      </c>
      <c r="K572" s="17">
        <v>0.285</v>
      </c>
      <c r="L572" s="17">
        <v>1.27623919169108</v>
      </c>
      <c r="M572" s="17">
        <v>0.00875150945461652</v>
      </c>
      <c r="N572" s="17">
        <v>0.531208233401276</v>
      </c>
      <c r="O572" s="17">
        <v>0.646</v>
      </c>
      <c r="P572" s="17">
        <v>0.1248</v>
      </c>
      <c r="Q572" s="19">
        <v>955.10285599164</v>
      </c>
      <c r="R572" s="19">
        <v>1862.43030933583</v>
      </c>
      <c r="S572" s="23">
        <v>1019.92879161487</v>
      </c>
      <c r="T572" s="16">
        <v>45.92</v>
      </c>
      <c r="U572" s="16">
        <v>1279.15398564745</v>
      </c>
      <c r="V572" s="16">
        <f t="shared" si="32"/>
        <v>1408.76658266374</v>
      </c>
      <c r="W572" s="16">
        <f t="shared" si="33"/>
        <v>987.515823803255</v>
      </c>
      <c r="X572" s="16">
        <f t="shared" si="34"/>
        <v>1441.17955047535</v>
      </c>
      <c r="Y572" s="16">
        <f t="shared" si="35"/>
        <v>987.515823803255</v>
      </c>
    </row>
    <row r="573" spans="1:25">
      <c r="A573" s="17" t="s">
        <v>195</v>
      </c>
      <c r="B573" s="17" t="s">
        <v>57</v>
      </c>
      <c r="C573" s="17">
        <v>26</v>
      </c>
      <c r="D573" s="17">
        <v>2010</v>
      </c>
      <c r="E573" s="17">
        <v>0.0062666</v>
      </c>
      <c r="F573" s="17">
        <v>26.0406490888747</v>
      </c>
      <c r="G573" s="17">
        <v>0.0102</v>
      </c>
      <c r="H573" s="17">
        <v>3.327</v>
      </c>
      <c r="I573" s="17">
        <v>0.1064</v>
      </c>
      <c r="J573" s="17">
        <v>0.0331999999999999</v>
      </c>
      <c r="K573" s="17">
        <v>0.1973</v>
      </c>
      <c r="L573" s="17">
        <v>0.988881715138753</v>
      </c>
      <c r="M573" s="17">
        <v>0.00849117016375197</v>
      </c>
      <c r="N573" s="17">
        <v>0.534309656194956</v>
      </c>
      <c r="O573" s="17">
        <v>0.5918</v>
      </c>
      <c r="P573" s="17">
        <v>0.113</v>
      </c>
      <c r="Q573" s="19">
        <v>955.10285599164</v>
      </c>
      <c r="R573" s="19">
        <v>1862.43030933583</v>
      </c>
      <c r="S573" s="23">
        <v>1019.92879161487</v>
      </c>
      <c r="T573" s="16">
        <v>49.87</v>
      </c>
      <c r="U573" s="16">
        <v>1279.15398564745</v>
      </c>
      <c r="V573" s="16">
        <f t="shared" si="32"/>
        <v>1408.76658266374</v>
      </c>
      <c r="W573" s="16">
        <f t="shared" si="33"/>
        <v>987.515823803255</v>
      </c>
      <c r="X573" s="16">
        <f t="shared" si="34"/>
        <v>1441.17955047535</v>
      </c>
      <c r="Y573" s="16">
        <f t="shared" si="35"/>
        <v>987.515823803255</v>
      </c>
    </row>
    <row r="574" spans="1:25">
      <c r="A574" s="17" t="s">
        <v>195</v>
      </c>
      <c r="B574" s="17" t="s">
        <v>57</v>
      </c>
      <c r="C574" s="17">
        <v>26</v>
      </c>
      <c r="D574" s="17">
        <v>2011</v>
      </c>
      <c r="E574" s="17">
        <v>0.0024193</v>
      </c>
      <c r="F574" s="17">
        <v>26.1843820173209</v>
      </c>
      <c r="G574" s="17">
        <v>0.0093</v>
      </c>
      <c r="H574" s="17">
        <v>3.4958</v>
      </c>
      <c r="I574" s="17">
        <v>0.0955</v>
      </c>
      <c r="J574" s="17">
        <v>0.0539</v>
      </c>
      <c r="K574" s="17">
        <v>0.1361</v>
      </c>
      <c r="L574" s="17">
        <v>1.70636353492737</v>
      </c>
      <c r="M574" s="17">
        <v>0.00901363087289835</v>
      </c>
      <c r="N574" s="17">
        <v>0.489267281270379</v>
      </c>
      <c r="O574" s="17">
        <v>0.5284</v>
      </c>
      <c r="P574" s="17">
        <v>0.1133</v>
      </c>
      <c r="Q574" s="19">
        <v>955.10285599164</v>
      </c>
      <c r="R574" s="19">
        <v>1862.43030933583</v>
      </c>
      <c r="S574" s="23">
        <v>1019.92879161487</v>
      </c>
      <c r="T574" s="16">
        <v>53.08</v>
      </c>
      <c r="U574" s="16">
        <v>1279.15398564745</v>
      </c>
      <c r="V574" s="16">
        <f t="shared" si="32"/>
        <v>1408.76658266374</v>
      </c>
      <c r="W574" s="16">
        <f t="shared" si="33"/>
        <v>987.515823803255</v>
      </c>
      <c r="X574" s="16">
        <f t="shared" si="34"/>
        <v>1441.17955047535</v>
      </c>
      <c r="Y574" s="16">
        <f t="shared" si="35"/>
        <v>987.515823803255</v>
      </c>
    </row>
    <row r="575" spans="1:25">
      <c r="A575" s="17" t="s">
        <v>195</v>
      </c>
      <c r="B575" s="17" t="s">
        <v>57</v>
      </c>
      <c r="C575" s="17">
        <v>26</v>
      </c>
      <c r="D575" s="17">
        <v>2012</v>
      </c>
      <c r="E575" s="17">
        <v>0.0048428</v>
      </c>
      <c r="F575" s="17">
        <v>26.4348379501044</v>
      </c>
      <c r="G575" s="17">
        <v>0.0072</v>
      </c>
      <c r="H575" s="17">
        <v>4.534</v>
      </c>
      <c r="I575" s="17">
        <v>0.0786</v>
      </c>
      <c r="J575" s="17">
        <v>0.0265000000000001</v>
      </c>
      <c r="K575" s="17">
        <v>0.1384</v>
      </c>
      <c r="L575" s="17">
        <v>2.44398295084635</v>
      </c>
      <c r="M575" s="17">
        <v>0.00872072014098998</v>
      </c>
      <c r="N575" s="17">
        <v>0.506766935115336</v>
      </c>
      <c r="O575" s="17">
        <v>0.4982</v>
      </c>
      <c r="P575" s="17">
        <v>0.1305</v>
      </c>
      <c r="Q575" s="19">
        <v>955.10285599164</v>
      </c>
      <c r="R575" s="19">
        <v>1862.43030933583</v>
      </c>
      <c r="S575" s="23">
        <v>1019.92879161487</v>
      </c>
      <c r="T575" s="16">
        <v>56.12</v>
      </c>
      <c r="U575" s="16">
        <v>1279.15398564745</v>
      </c>
      <c r="V575" s="16">
        <f t="shared" si="32"/>
        <v>1408.76658266374</v>
      </c>
      <c r="W575" s="16">
        <f t="shared" si="33"/>
        <v>987.515823803255</v>
      </c>
      <c r="X575" s="16">
        <f t="shared" si="34"/>
        <v>1441.17955047535</v>
      </c>
      <c r="Y575" s="16">
        <f t="shared" si="35"/>
        <v>987.515823803255</v>
      </c>
    </row>
    <row r="576" spans="1:25">
      <c r="A576" s="17" t="s">
        <v>195</v>
      </c>
      <c r="B576" s="17" t="s">
        <v>57</v>
      </c>
      <c r="C576" s="17">
        <v>26</v>
      </c>
      <c r="D576" s="17">
        <v>2013</v>
      </c>
      <c r="E576" s="17">
        <v>0.0035649</v>
      </c>
      <c r="F576" s="17">
        <v>26.728847795308</v>
      </c>
      <c r="G576" s="17">
        <v>0.0103</v>
      </c>
      <c r="H576" s="17">
        <v>2.6913</v>
      </c>
      <c r="I576" s="17">
        <v>0.0777</v>
      </c>
      <c r="J576" s="17">
        <v>0.0262</v>
      </c>
      <c r="K576" s="17">
        <v>0.1359</v>
      </c>
      <c r="L576" s="17">
        <v>1.13897359848022</v>
      </c>
      <c r="M576" s="17">
        <v>0.00846699275532392</v>
      </c>
      <c r="N576" s="17">
        <v>0.470752319483414</v>
      </c>
      <c r="O576" s="17">
        <v>0.4147</v>
      </c>
      <c r="P576" s="17">
        <v>0.1105</v>
      </c>
      <c r="Q576" s="19">
        <v>955.10285599164</v>
      </c>
      <c r="R576" s="19">
        <v>1862.43030933583</v>
      </c>
      <c r="S576" s="23">
        <v>1019.92879161487</v>
      </c>
      <c r="T576" s="16">
        <v>58.82</v>
      </c>
      <c r="U576" s="16">
        <v>1279.15398564745</v>
      </c>
      <c r="V576" s="16">
        <f t="shared" si="32"/>
        <v>1408.76658266374</v>
      </c>
      <c r="W576" s="16">
        <f t="shared" si="33"/>
        <v>987.515823803255</v>
      </c>
      <c r="X576" s="16">
        <f t="shared" si="34"/>
        <v>1441.17955047535</v>
      </c>
      <c r="Y576" s="16">
        <f t="shared" si="35"/>
        <v>987.515823803255</v>
      </c>
    </row>
    <row r="577" spans="1:25">
      <c r="A577" s="17" t="s">
        <v>195</v>
      </c>
      <c r="B577" s="17" t="s">
        <v>57</v>
      </c>
      <c r="C577" s="17">
        <v>26</v>
      </c>
      <c r="D577" s="17">
        <v>2014</v>
      </c>
      <c r="E577" s="17">
        <v>0.0148767</v>
      </c>
      <c r="F577" s="17">
        <v>26.8946721927427</v>
      </c>
      <c r="G577" s="17">
        <v>0.0109</v>
      </c>
      <c r="H577" s="17">
        <v>2.3819</v>
      </c>
      <c r="I577" s="17">
        <v>0.0743000000000001</v>
      </c>
      <c r="J577" s="17">
        <v>0.0198999999999999</v>
      </c>
      <c r="K577" s="17">
        <v>0.1216</v>
      </c>
      <c r="L577" s="17">
        <v>1.23634880701701</v>
      </c>
      <c r="M577" s="17">
        <v>0.00924898617198401</v>
      </c>
      <c r="N577" s="17">
        <v>0.427313697632146</v>
      </c>
      <c r="O577" s="17">
        <v>0.3375</v>
      </c>
      <c r="P577" s="17">
        <v>0.1261</v>
      </c>
      <c r="Q577" s="19">
        <v>955.10285599164</v>
      </c>
      <c r="R577" s="19">
        <v>1862.43030933583</v>
      </c>
      <c r="S577" s="23">
        <v>1019.92879161487</v>
      </c>
      <c r="T577" s="16">
        <v>59.6</v>
      </c>
      <c r="U577" s="16">
        <v>1279.15398564745</v>
      </c>
      <c r="V577" s="16">
        <f t="shared" si="32"/>
        <v>1408.76658266374</v>
      </c>
      <c r="W577" s="16">
        <f t="shared" si="33"/>
        <v>987.515823803255</v>
      </c>
      <c r="X577" s="16">
        <f t="shared" si="34"/>
        <v>1441.17955047535</v>
      </c>
      <c r="Y577" s="16">
        <f t="shared" si="35"/>
        <v>987.515823803255</v>
      </c>
    </row>
    <row r="578" spans="1:25">
      <c r="A578" s="17" t="s">
        <v>195</v>
      </c>
      <c r="B578" s="17" t="s">
        <v>57</v>
      </c>
      <c r="C578" s="17">
        <v>26</v>
      </c>
      <c r="D578" s="17">
        <v>2015</v>
      </c>
      <c r="E578" s="17">
        <v>0.0140261</v>
      </c>
      <c r="F578" s="17">
        <v>27.0612726950664</v>
      </c>
      <c r="G578" s="17">
        <v>0.0134</v>
      </c>
      <c r="H578" s="17">
        <v>2.0284</v>
      </c>
      <c r="I578" s="17">
        <v>0.0704000000000001</v>
      </c>
      <c r="J578" s="17">
        <v>0.0144</v>
      </c>
      <c r="K578" s="17">
        <v>0.1334</v>
      </c>
      <c r="L578" s="17">
        <v>1.81286647796631</v>
      </c>
      <c r="M578" s="17">
        <v>0.0087195764044741</v>
      </c>
      <c r="N578" s="17">
        <v>0.149250239792841</v>
      </c>
      <c r="O578" s="17">
        <v>0.2849</v>
      </c>
      <c r="P578" s="17">
        <v>0.1223</v>
      </c>
      <c r="Q578" s="19">
        <v>955.10285599164</v>
      </c>
      <c r="R578" s="19">
        <v>1862.43030933583</v>
      </c>
      <c r="S578" s="23">
        <v>1019.92879161487</v>
      </c>
      <c r="T578" s="16">
        <v>61.8</v>
      </c>
      <c r="U578" s="16">
        <v>1279.15398564745</v>
      </c>
      <c r="V578" s="16">
        <f t="shared" ref="V578:V641" si="36">(Q578+R578)/2</f>
        <v>1408.76658266374</v>
      </c>
      <c r="W578" s="16">
        <f t="shared" ref="W578:W641" si="37">(Q578+S578)/2</f>
        <v>987.515823803255</v>
      </c>
      <c r="X578" s="16">
        <f t="shared" ref="X578:X641" si="38">(R578+S578)/2</f>
        <v>1441.17955047535</v>
      </c>
      <c r="Y578" s="16">
        <f t="shared" ref="Y578:Y641" si="39">(Q578+S578)/2</f>
        <v>987.515823803255</v>
      </c>
    </row>
    <row r="579" spans="1:25">
      <c r="A579" s="17" t="s">
        <v>195</v>
      </c>
      <c r="B579" s="17" t="s">
        <v>57</v>
      </c>
      <c r="C579" s="17">
        <v>26</v>
      </c>
      <c r="D579" s="17">
        <v>2016</v>
      </c>
      <c r="E579" s="17">
        <v>0.0417056</v>
      </c>
      <c r="F579" s="17">
        <v>27.2114217486381</v>
      </c>
      <c r="G579" s="17">
        <v>0.0148</v>
      </c>
      <c r="H579" s="17">
        <v>1.9356</v>
      </c>
      <c r="I579" s="17">
        <v>0.0684999999999999</v>
      </c>
      <c r="J579" s="17">
        <v>0.02</v>
      </c>
      <c r="K579" s="17">
        <v>0.1133</v>
      </c>
      <c r="L579" s="17">
        <v>3.64832796732585</v>
      </c>
      <c r="M579" s="17">
        <v>0.00687332197069046</v>
      </c>
      <c r="N579" s="17">
        <v>0.198881580393171</v>
      </c>
      <c r="O579" s="17">
        <v>0.3576</v>
      </c>
      <c r="P579" s="17">
        <v>0.1188</v>
      </c>
      <c r="Q579" s="19">
        <v>955.10285599164</v>
      </c>
      <c r="R579" s="19">
        <v>1862.43030933583</v>
      </c>
      <c r="S579" s="23">
        <v>1019.92879161487</v>
      </c>
      <c r="T579" s="16">
        <v>63.95</v>
      </c>
      <c r="U579" s="16">
        <v>1279.15398564745</v>
      </c>
      <c r="V579" s="16">
        <f t="shared" si="36"/>
        <v>1408.76658266374</v>
      </c>
      <c r="W579" s="16">
        <f t="shared" si="37"/>
        <v>987.515823803255</v>
      </c>
      <c r="X579" s="16">
        <f t="shared" si="38"/>
        <v>1441.17955047535</v>
      </c>
      <c r="Y579" s="16">
        <f t="shared" si="39"/>
        <v>987.515823803255</v>
      </c>
    </row>
    <row r="580" spans="1:25">
      <c r="A580" s="17" t="s">
        <v>195</v>
      </c>
      <c r="B580" s="17" t="s">
        <v>57</v>
      </c>
      <c r="C580" s="17">
        <v>26</v>
      </c>
      <c r="D580" s="17">
        <v>2017</v>
      </c>
      <c r="E580" s="17">
        <v>0.06114</v>
      </c>
      <c r="F580" s="17">
        <v>27.2770761408031</v>
      </c>
      <c r="G580" s="17">
        <v>0.015</v>
      </c>
      <c r="H580" s="17">
        <v>1.9381</v>
      </c>
      <c r="I580" s="17">
        <v>0.0695</v>
      </c>
      <c r="J580" s="17">
        <v>0.0156</v>
      </c>
      <c r="K580" s="17">
        <v>0.081</v>
      </c>
      <c r="L580" s="17">
        <v>3.63873986562093</v>
      </c>
      <c r="M580" s="17">
        <v>0.00561759176883524</v>
      </c>
      <c r="N580" s="17">
        <v>0.212729742423484</v>
      </c>
      <c r="O580" s="17">
        <v>0.4155</v>
      </c>
      <c r="P580" s="17">
        <v>0.1074</v>
      </c>
      <c r="Q580" s="19">
        <v>955.10285599164</v>
      </c>
      <c r="R580" s="19">
        <v>1862.43030933583</v>
      </c>
      <c r="S580" s="23">
        <v>1019.92879161487</v>
      </c>
      <c r="T580" s="16">
        <v>65.01</v>
      </c>
      <c r="U580" s="16">
        <v>1279.15398564745</v>
      </c>
      <c r="V580" s="16">
        <f t="shared" si="36"/>
        <v>1408.76658266374</v>
      </c>
      <c r="W580" s="16">
        <f t="shared" si="37"/>
        <v>987.515823803255</v>
      </c>
      <c r="X580" s="16">
        <f t="shared" si="38"/>
        <v>1441.17955047535</v>
      </c>
      <c r="Y580" s="16">
        <f t="shared" si="39"/>
        <v>987.515823803255</v>
      </c>
    </row>
    <row r="581" spans="1:25">
      <c r="A581" s="17" t="s">
        <v>195</v>
      </c>
      <c r="B581" s="17" t="s">
        <v>57</v>
      </c>
      <c r="C581" s="17">
        <v>26</v>
      </c>
      <c r="D581" s="17">
        <v>2018</v>
      </c>
      <c r="E581" s="17">
        <v>0.0975484</v>
      </c>
      <c r="F581" s="17">
        <v>27.2145050245165</v>
      </c>
      <c r="G581" s="17">
        <v>0.0165</v>
      </c>
      <c r="H581" s="17">
        <v>2.5037</v>
      </c>
      <c r="I581" s="17">
        <v>0.0675</v>
      </c>
      <c r="J581" s="17">
        <v>0.0209999999999999</v>
      </c>
      <c r="K581" s="17">
        <v>0.081</v>
      </c>
      <c r="L581" s="17">
        <v>4.60469813664754</v>
      </c>
      <c r="M581" s="17">
        <v>0.00641563930948678</v>
      </c>
      <c r="N581" s="17">
        <v>0.287537257384361</v>
      </c>
      <c r="O581" s="17">
        <v>0.2947</v>
      </c>
      <c r="P581" s="17">
        <v>0.1453</v>
      </c>
      <c r="Q581" s="19">
        <v>955.10285599164</v>
      </c>
      <c r="R581" s="19">
        <v>1862.43030933583</v>
      </c>
      <c r="S581" s="23">
        <v>1019.92879161487</v>
      </c>
      <c r="T581" s="16">
        <v>67</v>
      </c>
      <c r="U581" s="16">
        <v>1279.15398564745</v>
      </c>
      <c r="V581" s="16">
        <f t="shared" si="36"/>
        <v>1408.76658266374</v>
      </c>
      <c r="W581" s="16">
        <f t="shared" si="37"/>
        <v>987.515823803255</v>
      </c>
      <c r="X581" s="16">
        <f t="shared" si="38"/>
        <v>1441.17955047535</v>
      </c>
      <c r="Y581" s="16">
        <f t="shared" si="39"/>
        <v>987.515823803255</v>
      </c>
    </row>
    <row r="582" spans="1:25">
      <c r="A582" s="17" t="s">
        <v>196</v>
      </c>
      <c r="B582" s="17" t="s">
        <v>58</v>
      </c>
      <c r="C582" s="17">
        <v>98</v>
      </c>
      <c r="D582" s="17">
        <v>2010</v>
      </c>
      <c r="E582" s="17">
        <v>0.002225</v>
      </c>
      <c r="F582" s="17">
        <v>24.4202318089184</v>
      </c>
      <c r="G582" s="17">
        <v>0.0107</v>
      </c>
      <c r="H582" s="17">
        <v>2.2271</v>
      </c>
      <c r="I582" s="17">
        <v>0.1064</v>
      </c>
      <c r="J582" s="17">
        <v>0.0331999999999999</v>
      </c>
      <c r="K582" s="17">
        <v>0.1973</v>
      </c>
      <c r="L582" s="17">
        <v>0.988881715138753</v>
      </c>
      <c r="M582" s="17">
        <v>0.0141870893064042</v>
      </c>
      <c r="N582" s="17">
        <v>0.492711418156441</v>
      </c>
      <c r="O582" s="17">
        <v>0.6122</v>
      </c>
      <c r="P582" s="17">
        <v>0.1015</v>
      </c>
      <c r="Q582" s="19">
        <v>644.893764138869</v>
      </c>
      <c r="R582" s="19">
        <v>1648.89073793229</v>
      </c>
      <c r="S582" s="23">
        <v>724.60341021208</v>
      </c>
      <c r="T582" s="16">
        <v>34.7517730496454</v>
      </c>
      <c r="U582" s="16">
        <v>1006.12930409441</v>
      </c>
      <c r="V582" s="16">
        <f t="shared" si="36"/>
        <v>1146.89225103558</v>
      </c>
      <c r="W582" s="16">
        <f t="shared" si="37"/>
        <v>684.748587175475</v>
      </c>
      <c r="X582" s="16">
        <f t="shared" si="38"/>
        <v>1186.74707407219</v>
      </c>
      <c r="Y582" s="16">
        <f t="shared" si="39"/>
        <v>684.748587175475</v>
      </c>
    </row>
    <row r="583" spans="1:25">
      <c r="A583" s="17" t="s">
        <v>196</v>
      </c>
      <c r="B583" s="17" t="s">
        <v>58</v>
      </c>
      <c r="C583" s="17">
        <v>98</v>
      </c>
      <c r="D583" s="17">
        <v>2011</v>
      </c>
      <c r="E583" s="17">
        <v>0.0029589</v>
      </c>
      <c r="F583" s="17">
        <v>24.5562535686334</v>
      </c>
      <c r="G583" s="17">
        <v>0.0088</v>
      </c>
      <c r="H583" s="17">
        <v>3.1152</v>
      </c>
      <c r="I583" s="17">
        <v>0.0955</v>
      </c>
      <c r="J583" s="17">
        <v>0.0539</v>
      </c>
      <c r="K583" s="17">
        <v>0.1361</v>
      </c>
      <c r="L583" s="17">
        <v>1.70636353492737</v>
      </c>
      <c r="M583" s="17">
        <v>0.0138073004211805</v>
      </c>
      <c r="N583" s="17">
        <v>0.515988263720057</v>
      </c>
      <c r="O583" s="17">
        <v>0.3634</v>
      </c>
      <c r="P583" s="17">
        <v>0.1232</v>
      </c>
      <c r="Q583" s="19">
        <v>644.893764138869</v>
      </c>
      <c r="R583" s="19">
        <v>1648.89073793229</v>
      </c>
      <c r="S583" s="23">
        <v>724.60341021208</v>
      </c>
      <c r="T583" s="16">
        <v>37.615440489779</v>
      </c>
      <c r="U583" s="16">
        <v>1006.12930409441</v>
      </c>
      <c r="V583" s="16">
        <f t="shared" si="36"/>
        <v>1146.89225103558</v>
      </c>
      <c r="W583" s="16">
        <f t="shared" si="37"/>
        <v>684.748587175475</v>
      </c>
      <c r="X583" s="16">
        <f t="shared" si="38"/>
        <v>1186.74707407219</v>
      </c>
      <c r="Y583" s="16">
        <f t="shared" si="39"/>
        <v>684.748587175475</v>
      </c>
    </row>
    <row r="584" spans="1:25">
      <c r="A584" s="17" t="s">
        <v>196</v>
      </c>
      <c r="B584" s="17" t="s">
        <v>58</v>
      </c>
      <c r="C584" s="17">
        <v>98</v>
      </c>
      <c r="D584" s="17">
        <v>2012</v>
      </c>
      <c r="E584" s="17">
        <v>0.0047617</v>
      </c>
      <c r="F584" s="17">
        <v>24.6939865340851</v>
      </c>
      <c r="G584" s="17">
        <v>0.0129</v>
      </c>
      <c r="H584" s="17">
        <v>2.2337</v>
      </c>
      <c r="I584" s="17">
        <v>0.0786</v>
      </c>
      <c r="J584" s="17">
        <v>0.0265000000000001</v>
      </c>
      <c r="K584" s="17">
        <v>0.1384</v>
      </c>
      <c r="L584" s="17">
        <v>2.44398295084635</v>
      </c>
      <c r="M584" s="17">
        <v>0.013947500681686</v>
      </c>
      <c r="N584" s="17">
        <v>0.534937470409146</v>
      </c>
      <c r="O584" s="17">
        <v>0.4669</v>
      </c>
      <c r="P584" s="17">
        <v>0.1236</v>
      </c>
      <c r="Q584" s="19">
        <v>644.893764138869</v>
      </c>
      <c r="R584" s="19">
        <v>1648.89073793229</v>
      </c>
      <c r="S584" s="23">
        <v>724.60341021208</v>
      </c>
      <c r="T584" s="16">
        <v>39.9175216856635</v>
      </c>
      <c r="U584" s="16">
        <v>1006.12930409441</v>
      </c>
      <c r="V584" s="16">
        <f t="shared" si="36"/>
        <v>1146.89225103558</v>
      </c>
      <c r="W584" s="16">
        <f t="shared" si="37"/>
        <v>684.748587175475</v>
      </c>
      <c r="X584" s="16">
        <f t="shared" si="38"/>
        <v>1186.74707407219</v>
      </c>
      <c r="Y584" s="16">
        <f t="shared" si="39"/>
        <v>684.748587175475</v>
      </c>
    </row>
    <row r="585" spans="1:25">
      <c r="A585" s="17" t="s">
        <v>196</v>
      </c>
      <c r="B585" s="17" t="s">
        <v>58</v>
      </c>
      <c r="C585" s="17">
        <v>98</v>
      </c>
      <c r="D585" s="17">
        <v>2013</v>
      </c>
      <c r="E585" s="17">
        <v>0.0067868</v>
      </c>
      <c r="F585" s="17">
        <v>24.8877754897159</v>
      </c>
      <c r="G585" s="17">
        <v>0.0096</v>
      </c>
      <c r="H585" s="17">
        <v>3.139</v>
      </c>
      <c r="I585" s="17">
        <v>0.0777</v>
      </c>
      <c r="J585" s="17">
        <v>0.0262</v>
      </c>
      <c r="K585" s="17">
        <v>0.1359</v>
      </c>
      <c r="L585" s="17">
        <v>1.13897359848022</v>
      </c>
      <c r="M585" s="17">
        <v>0.0117492370227398</v>
      </c>
      <c r="N585" s="17">
        <v>0.563092259428789</v>
      </c>
      <c r="O585" s="17">
        <v>0.4221</v>
      </c>
      <c r="P585" s="17">
        <v>0.125</v>
      </c>
      <c r="Q585" s="19">
        <v>644.893764138869</v>
      </c>
      <c r="R585" s="19">
        <v>1648.89073793229</v>
      </c>
      <c r="S585" s="23">
        <v>724.60341021208</v>
      </c>
      <c r="T585" s="16">
        <v>44.4757684629918</v>
      </c>
      <c r="U585" s="16">
        <v>1006.12930409441</v>
      </c>
      <c r="V585" s="16">
        <f t="shared" si="36"/>
        <v>1146.89225103558</v>
      </c>
      <c r="W585" s="16">
        <f t="shared" si="37"/>
        <v>684.748587175475</v>
      </c>
      <c r="X585" s="16">
        <f t="shared" si="38"/>
        <v>1186.74707407219</v>
      </c>
      <c r="Y585" s="16">
        <f t="shared" si="39"/>
        <v>684.748587175475</v>
      </c>
    </row>
    <row r="586" spans="1:25">
      <c r="A586" s="17" t="s">
        <v>196</v>
      </c>
      <c r="B586" s="17" t="s">
        <v>58</v>
      </c>
      <c r="C586" s="17">
        <v>98</v>
      </c>
      <c r="D586" s="17">
        <v>2014</v>
      </c>
      <c r="E586" s="17">
        <v>0.0174469</v>
      </c>
      <c r="F586" s="17">
        <v>25.1339974346876</v>
      </c>
      <c r="G586" s="17">
        <v>0.0182</v>
      </c>
      <c r="H586" s="17">
        <v>1.7667</v>
      </c>
      <c r="I586" s="17">
        <v>0.0743000000000001</v>
      </c>
      <c r="J586" s="17">
        <v>0.0198999999999999</v>
      </c>
      <c r="K586" s="17">
        <v>0.1216</v>
      </c>
      <c r="L586" s="17">
        <v>1.23634880701701</v>
      </c>
      <c r="M586" s="17">
        <v>0.00838575508854124</v>
      </c>
      <c r="N586" s="17">
        <v>0.683430488723389</v>
      </c>
      <c r="O586" s="17">
        <v>0.3493</v>
      </c>
      <c r="P586" s="17">
        <v>0.1233</v>
      </c>
      <c r="Q586" s="19">
        <v>644.893764138869</v>
      </c>
      <c r="R586" s="19">
        <v>1648.89073793229</v>
      </c>
      <c r="S586" s="23">
        <v>724.60341021208</v>
      </c>
      <c r="T586" s="16">
        <v>57.551869720709</v>
      </c>
      <c r="U586" s="16">
        <v>1006.12930409441</v>
      </c>
      <c r="V586" s="16">
        <f t="shared" si="36"/>
        <v>1146.89225103558</v>
      </c>
      <c r="W586" s="16">
        <f t="shared" si="37"/>
        <v>684.748587175475</v>
      </c>
      <c r="X586" s="16">
        <f t="shared" si="38"/>
        <v>1186.74707407219</v>
      </c>
      <c r="Y586" s="16">
        <f t="shared" si="39"/>
        <v>684.748587175475</v>
      </c>
    </row>
    <row r="587" spans="1:25">
      <c r="A587" s="17" t="s">
        <v>196</v>
      </c>
      <c r="B587" s="17" t="s">
        <v>58</v>
      </c>
      <c r="C587" s="17">
        <v>98</v>
      </c>
      <c r="D587" s="17">
        <v>2015</v>
      </c>
      <c r="E587" s="17">
        <v>0.0223082</v>
      </c>
      <c r="F587" s="17">
        <v>25.2427223708083</v>
      </c>
      <c r="G587" s="17">
        <v>0.0189</v>
      </c>
      <c r="H587" s="17">
        <v>1.8105</v>
      </c>
      <c r="I587" s="17">
        <v>0.0704000000000001</v>
      </c>
      <c r="J587" s="17">
        <v>0.0144</v>
      </c>
      <c r="K587" s="17">
        <v>0.1334</v>
      </c>
      <c r="L587" s="17">
        <v>1.81286647796631</v>
      </c>
      <c r="M587" s="17">
        <v>0.00837577708998728</v>
      </c>
      <c r="N587" s="17">
        <v>0.702019334393566</v>
      </c>
      <c r="O587" s="17">
        <v>0.2803</v>
      </c>
      <c r="P587" s="17">
        <v>0.1299</v>
      </c>
      <c r="Q587" s="19">
        <v>644.893764138869</v>
      </c>
      <c r="R587" s="19">
        <v>1648.89073793229</v>
      </c>
      <c r="S587" s="23">
        <v>724.60341021208</v>
      </c>
      <c r="T587" s="16">
        <v>48.6333115334777</v>
      </c>
      <c r="U587" s="16">
        <v>1006.12930409441</v>
      </c>
      <c r="V587" s="16">
        <f t="shared" si="36"/>
        <v>1146.89225103558</v>
      </c>
      <c r="W587" s="16">
        <f t="shared" si="37"/>
        <v>684.748587175475</v>
      </c>
      <c r="X587" s="16">
        <f t="shared" si="38"/>
        <v>1186.74707407219</v>
      </c>
      <c r="Y587" s="16">
        <f t="shared" si="39"/>
        <v>684.748587175475</v>
      </c>
    </row>
    <row r="588" spans="1:25">
      <c r="A588" s="17" t="s">
        <v>196</v>
      </c>
      <c r="B588" s="17" t="s">
        <v>58</v>
      </c>
      <c r="C588" s="17">
        <v>98</v>
      </c>
      <c r="D588" s="17">
        <v>2016</v>
      </c>
      <c r="E588" s="17">
        <v>0.0408039</v>
      </c>
      <c r="F588" s="17">
        <v>25.3640706948484</v>
      </c>
      <c r="G588" s="17">
        <v>0.0127</v>
      </c>
      <c r="H588" s="17">
        <v>2.6747</v>
      </c>
      <c r="I588" s="17">
        <v>0.0684999999999999</v>
      </c>
      <c r="J588" s="17">
        <v>0.02</v>
      </c>
      <c r="K588" s="17">
        <v>0.1133</v>
      </c>
      <c r="L588" s="17">
        <v>3.64832796732585</v>
      </c>
      <c r="M588" s="17">
        <v>0.00697949081208111</v>
      </c>
      <c r="N588" s="17">
        <v>0.68700911183519</v>
      </c>
      <c r="O588" s="17">
        <v>0.2342</v>
      </c>
      <c r="P588" s="17">
        <v>0.1168</v>
      </c>
      <c r="Q588" s="19">
        <v>644.893764138869</v>
      </c>
      <c r="R588" s="19">
        <v>1648.89073793229</v>
      </c>
      <c r="S588" s="23">
        <v>724.60341021208</v>
      </c>
      <c r="T588" s="16">
        <v>52.34744143963</v>
      </c>
      <c r="U588" s="16">
        <v>1006.12930409441</v>
      </c>
      <c r="V588" s="16">
        <f t="shared" si="36"/>
        <v>1146.89225103558</v>
      </c>
      <c r="W588" s="16">
        <f t="shared" si="37"/>
        <v>684.748587175475</v>
      </c>
      <c r="X588" s="16">
        <f t="shared" si="38"/>
        <v>1186.74707407219</v>
      </c>
      <c r="Y588" s="16">
        <f t="shared" si="39"/>
        <v>684.748587175475</v>
      </c>
    </row>
    <row r="589" spans="1:25">
      <c r="A589" s="17" t="s">
        <v>196</v>
      </c>
      <c r="B589" s="17" t="s">
        <v>58</v>
      </c>
      <c r="C589" s="17">
        <v>98</v>
      </c>
      <c r="D589" s="17">
        <v>2017</v>
      </c>
      <c r="E589" s="17">
        <v>0.0456265</v>
      </c>
      <c r="F589" s="17">
        <v>25.4724970955601</v>
      </c>
      <c r="G589" s="17">
        <v>0.016</v>
      </c>
      <c r="H589" s="17">
        <v>2.1653</v>
      </c>
      <c r="I589" s="17">
        <v>0.0695</v>
      </c>
      <c r="J589" s="17">
        <v>0.0156</v>
      </c>
      <c r="K589" s="17">
        <v>0.081</v>
      </c>
      <c r="L589" s="17">
        <v>3.63873986562093</v>
      </c>
      <c r="M589" s="17">
        <v>0.00630844970035617</v>
      </c>
      <c r="N589" s="17">
        <v>0.693884680855093</v>
      </c>
      <c r="O589" s="17">
        <v>0.2267</v>
      </c>
      <c r="P589" s="17">
        <v>0.1222</v>
      </c>
      <c r="Q589" s="19">
        <v>644.893764138869</v>
      </c>
      <c r="R589" s="19">
        <v>1648.89073793229</v>
      </c>
      <c r="S589" s="23">
        <v>724.60341021208</v>
      </c>
      <c r="T589" s="16">
        <v>55</v>
      </c>
      <c r="U589" s="16">
        <v>1006.12930409441</v>
      </c>
      <c r="V589" s="16">
        <f t="shared" si="36"/>
        <v>1146.89225103558</v>
      </c>
      <c r="W589" s="16">
        <f t="shared" si="37"/>
        <v>684.748587175475</v>
      </c>
      <c r="X589" s="16">
        <f t="shared" si="38"/>
        <v>1186.74707407219</v>
      </c>
      <c r="Y589" s="16">
        <f t="shared" si="39"/>
        <v>684.748587175475</v>
      </c>
    </row>
    <row r="590" spans="1:25">
      <c r="A590" s="17" t="s">
        <v>196</v>
      </c>
      <c r="B590" s="17" t="s">
        <v>58</v>
      </c>
      <c r="C590" s="17">
        <v>98</v>
      </c>
      <c r="D590" s="17">
        <v>2018</v>
      </c>
      <c r="E590" s="17">
        <v>0.0720956</v>
      </c>
      <c r="F590" s="17">
        <v>25.5754035293141</v>
      </c>
      <c r="G590" s="17">
        <v>0.0197</v>
      </c>
      <c r="H590" s="17">
        <v>1.5241</v>
      </c>
      <c r="I590" s="17">
        <v>0.0675</v>
      </c>
      <c r="J590" s="17">
        <v>0.0209999999999999</v>
      </c>
      <c r="K590" s="17">
        <v>0.081</v>
      </c>
      <c r="L590" s="17">
        <v>4.60469813664754</v>
      </c>
      <c r="M590" s="17">
        <v>0.00595185197368309</v>
      </c>
      <c r="N590" s="17">
        <v>0.717311815755368</v>
      </c>
      <c r="O590" s="17">
        <v>0.1918</v>
      </c>
      <c r="P590" s="17">
        <v>0.1364</v>
      </c>
      <c r="Q590" s="19">
        <v>644.893764138869</v>
      </c>
      <c r="R590" s="19">
        <v>1648.89073793229</v>
      </c>
      <c r="S590" s="23">
        <v>724.60341021208</v>
      </c>
      <c r="T590" s="16">
        <v>57</v>
      </c>
      <c r="U590" s="16">
        <v>1006.12930409441</v>
      </c>
      <c r="V590" s="16">
        <f t="shared" si="36"/>
        <v>1146.89225103558</v>
      </c>
      <c r="W590" s="16">
        <f t="shared" si="37"/>
        <v>684.748587175475</v>
      </c>
      <c r="X590" s="16">
        <f t="shared" si="38"/>
        <v>1186.74707407219</v>
      </c>
      <c r="Y590" s="16">
        <f t="shared" si="39"/>
        <v>684.748587175475</v>
      </c>
    </row>
    <row r="591" spans="1:25">
      <c r="A591" s="17" t="s">
        <v>196</v>
      </c>
      <c r="B591" s="17" t="s">
        <v>58</v>
      </c>
      <c r="C591" s="17">
        <v>98</v>
      </c>
      <c r="D591" s="17">
        <v>2019</v>
      </c>
      <c r="E591" s="17">
        <v>0.0746575</v>
      </c>
      <c r="F591" s="17">
        <v>25.6954957517237</v>
      </c>
      <c r="G591" s="17">
        <v>0.0178</v>
      </c>
      <c r="H591" s="17">
        <v>1.4766</v>
      </c>
      <c r="I591" s="17">
        <v>0.0595</v>
      </c>
      <c r="J591" s="17">
        <v>0.0290000000000001</v>
      </c>
      <c r="K591" s="17">
        <v>0.0874</v>
      </c>
      <c r="L591" s="17">
        <v>7.91873748779297</v>
      </c>
      <c r="M591" s="17">
        <v>0.00579072925190941</v>
      </c>
      <c r="N591" s="17">
        <v>0.751333571095135</v>
      </c>
      <c r="O591" s="17">
        <v>0.2424</v>
      </c>
      <c r="P591" s="17">
        <v>0.1314</v>
      </c>
      <c r="Q591" s="19">
        <v>644.893764138869</v>
      </c>
      <c r="R591" s="19">
        <v>1648.89073793229</v>
      </c>
      <c r="S591" s="23">
        <v>724.60341021208</v>
      </c>
      <c r="T591" s="16">
        <v>64.4</v>
      </c>
      <c r="U591" s="16">
        <v>1006.12930409441</v>
      </c>
      <c r="V591" s="16">
        <f t="shared" si="36"/>
        <v>1146.89225103558</v>
      </c>
      <c r="W591" s="16">
        <f t="shared" si="37"/>
        <v>684.748587175475</v>
      </c>
      <c r="X591" s="16">
        <f t="shared" si="38"/>
        <v>1186.74707407219</v>
      </c>
      <c r="Y591" s="16">
        <f t="shared" si="39"/>
        <v>684.748587175475</v>
      </c>
    </row>
    <row r="592" spans="1:25">
      <c r="A592" s="17" t="s">
        <v>197</v>
      </c>
      <c r="B592" s="17" t="s">
        <v>59</v>
      </c>
      <c r="C592" s="17">
        <v>209</v>
      </c>
      <c r="D592" s="17">
        <v>2009</v>
      </c>
      <c r="E592" s="17">
        <v>0.0015308</v>
      </c>
      <c r="F592" s="17">
        <v>24.4372505747498</v>
      </c>
      <c r="G592" s="17">
        <v>0.0089</v>
      </c>
      <c r="H592" s="17">
        <v>1.51</v>
      </c>
      <c r="I592" s="17">
        <v>0.0940000000000001</v>
      </c>
      <c r="J592" s="17">
        <v>-0.00689999999999998</v>
      </c>
      <c r="K592" s="17">
        <v>0.285</v>
      </c>
      <c r="L592" s="17">
        <v>1.27623919169108</v>
      </c>
      <c r="M592" s="17">
        <v>0.0108407575048479</v>
      </c>
      <c r="N592" s="17">
        <v>0.544408614278877</v>
      </c>
      <c r="O592" s="17">
        <v>0.3268</v>
      </c>
      <c r="P592" s="17">
        <v>0.116</v>
      </c>
      <c r="Q592" s="19">
        <v>367.410647196101</v>
      </c>
      <c r="R592" s="19">
        <v>901.080787077835</v>
      </c>
      <c r="S592" s="23">
        <v>254.822421353285</v>
      </c>
      <c r="T592" s="16">
        <v>46.4746019711903</v>
      </c>
      <c r="U592" s="16">
        <v>507.771285209074</v>
      </c>
      <c r="V592" s="16">
        <f t="shared" si="36"/>
        <v>634.245717136968</v>
      </c>
      <c r="W592" s="16">
        <f t="shared" si="37"/>
        <v>311.116534274693</v>
      </c>
      <c r="X592" s="16">
        <f t="shared" si="38"/>
        <v>577.95160421556</v>
      </c>
      <c r="Y592" s="16">
        <f t="shared" si="39"/>
        <v>311.116534274693</v>
      </c>
    </row>
    <row r="593" spans="1:25">
      <c r="A593" s="17" t="s">
        <v>197</v>
      </c>
      <c r="B593" s="17" t="s">
        <v>59</v>
      </c>
      <c r="C593" s="17">
        <v>209</v>
      </c>
      <c r="D593" s="17">
        <v>2010</v>
      </c>
      <c r="E593" s="17">
        <v>0.0031599</v>
      </c>
      <c r="F593" s="17">
        <v>24.6623368778058</v>
      </c>
      <c r="G593" s="17">
        <v>0.0087</v>
      </c>
      <c r="H593" s="17">
        <v>1.6102</v>
      </c>
      <c r="I593" s="17">
        <v>0.1064</v>
      </c>
      <c r="J593" s="17">
        <v>0.0331999999999999</v>
      </c>
      <c r="K593" s="17">
        <v>0.1973</v>
      </c>
      <c r="L593" s="17">
        <v>0.988881715138753</v>
      </c>
      <c r="M593" s="17">
        <v>0.0096305343513464</v>
      </c>
      <c r="N593" s="17">
        <v>0.599199226294337</v>
      </c>
      <c r="O593" s="17">
        <v>0.2382</v>
      </c>
      <c r="P593" s="17">
        <v>0.127</v>
      </c>
      <c r="Q593" s="19">
        <v>367.410647196101</v>
      </c>
      <c r="R593" s="19">
        <v>901.080787077835</v>
      </c>
      <c r="S593" s="23">
        <v>254.822421353285</v>
      </c>
      <c r="T593" s="16">
        <v>51.1474205984946</v>
      </c>
      <c r="U593" s="16">
        <v>507.771285209074</v>
      </c>
      <c r="V593" s="16">
        <f t="shared" si="36"/>
        <v>634.245717136968</v>
      </c>
      <c r="W593" s="16">
        <f t="shared" si="37"/>
        <v>311.116534274693</v>
      </c>
      <c r="X593" s="16">
        <f t="shared" si="38"/>
        <v>577.95160421556</v>
      </c>
      <c r="Y593" s="16">
        <f t="shared" si="39"/>
        <v>311.116534274693</v>
      </c>
    </row>
    <row r="594" spans="1:25">
      <c r="A594" s="17" t="s">
        <v>197</v>
      </c>
      <c r="B594" s="17" t="s">
        <v>59</v>
      </c>
      <c r="C594" s="17">
        <v>209</v>
      </c>
      <c r="D594" s="17">
        <v>2011</v>
      </c>
      <c r="E594" s="17">
        <v>0.0071299</v>
      </c>
      <c r="F594" s="17">
        <v>24.9076274888707</v>
      </c>
      <c r="G594" s="17">
        <v>0.0098</v>
      </c>
      <c r="H594" s="17">
        <v>1.8342</v>
      </c>
      <c r="I594" s="17">
        <v>0.0955</v>
      </c>
      <c r="J594" s="17">
        <v>0.0539</v>
      </c>
      <c r="K594" s="17">
        <v>0.1361</v>
      </c>
      <c r="L594" s="17">
        <v>1.70636353492737</v>
      </c>
      <c r="M594" s="17">
        <v>0.00981982764541817</v>
      </c>
      <c r="N594" s="17">
        <v>0.615835911050162</v>
      </c>
      <c r="O594" s="17"/>
      <c r="P594" s="17">
        <v>0.1159</v>
      </c>
      <c r="Q594" s="19">
        <v>367.410647196101</v>
      </c>
      <c r="R594" s="19">
        <v>901.080787077835</v>
      </c>
      <c r="S594" s="23">
        <v>254.822421353285</v>
      </c>
      <c r="T594" s="16">
        <v>55.8667398865092</v>
      </c>
      <c r="U594" s="16">
        <v>507.771285209074</v>
      </c>
      <c r="V594" s="16">
        <f t="shared" si="36"/>
        <v>634.245717136968</v>
      </c>
      <c r="W594" s="16">
        <f t="shared" si="37"/>
        <v>311.116534274693</v>
      </c>
      <c r="X594" s="16">
        <f t="shared" si="38"/>
        <v>577.95160421556</v>
      </c>
      <c r="Y594" s="16">
        <f t="shared" si="39"/>
        <v>311.116534274693</v>
      </c>
    </row>
    <row r="595" spans="1:25">
      <c r="A595" s="17" t="s">
        <v>197</v>
      </c>
      <c r="B595" s="17" t="s">
        <v>59</v>
      </c>
      <c r="C595" s="17">
        <v>209</v>
      </c>
      <c r="D595" s="17">
        <v>2012</v>
      </c>
      <c r="E595" s="17">
        <v>0.0092399</v>
      </c>
      <c r="F595" s="17">
        <v>25.146112141815</v>
      </c>
      <c r="G595" s="17">
        <v>0.0135</v>
      </c>
      <c r="H595" s="17">
        <v>1.5553</v>
      </c>
      <c r="I595" s="17">
        <v>0.0786</v>
      </c>
      <c r="J595" s="17">
        <v>0.0265000000000001</v>
      </c>
      <c r="K595" s="17">
        <v>0.1384</v>
      </c>
      <c r="L595" s="17">
        <v>2.44398295084635</v>
      </c>
      <c r="M595" s="17">
        <v>0.00657829799020853</v>
      </c>
      <c r="N595" s="17">
        <v>0.685016622003349</v>
      </c>
      <c r="O595" s="17"/>
      <c r="P595" s="17">
        <v>0.1162</v>
      </c>
      <c r="Q595" s="19">
        <v>367.410647196101</v>
      </c>
      <c r="R595" s="19">
        <v>901.080787077835</v>
      </c>
      <c r="S595" s="23">
        <v>254.822421353285</v>
      </c>
      <c r="T595" s="16">
        <v>58.8095672813584</v>
      </c>
      <c r="U595" s="16">
        <v>507.771285209074</v>
      </c>
      <c r="V595" s="16">
        <f t="shared" si="36"/>
        <v>634.245717136968</v>
      </c>
      <c r="W595" s="16">
        <f t="shared" si="37"/>
        <v>311.116534274693</v>
      </c>
      <c r="X595" s="16">
        <f t="shared" si="38"/>
        <v>577.95160421556</v>
      </c>
      <c r="Y595" s="16">
        <f t="shared" si="39"/>
        <v>311.116534274693</v>
      </c>
    </row>
    <row r="596" spans="1:25">
      <c r="A596" s="17" t="s">
        <v>197</v>
      </c>
      <c r="B596" s="17" t="s">
        <v>59</v>
      </c>
      <c r="C596" s="17">
        <v>209</v>
      </c>
      <c r="D596" s="17">
        <v>2013</v>
      </c>
      <c r="E596" s="17">
        <v>0.0127853</v>
      </c>
      <c r="F596" s="17">
        <v>25.3682314766681</v>
      </c>
      <c r="G596" s="17">
        <v>0.0124</v>
      </c>
      <c r="H596" s="17">
        <v>1.6132</v>
      </c>
      <c r="I596" s="17">
        <v>0.0777</v>
      </c>
      <c r="J596" s="17">
        <v>0.0262</v>
      </c>
      <c r="K596" s="17">
        <v>0.1359</v>
      </c>
      <c r="L596" s="17">
        <v>1.13897359848022</v>
      </c>
      <c r="M596" s="17">
        <v>0.00677486689893145</v>
      </c>
      <c r="N596" s="17">
        <v>0.657460349632498</v>
      </c>
      <c r="O596" s="17"/>
      <c r="P596" s="17">
        <v>0.113373</v>
      </c>
      <c r="Q596" s="19">
        <v>367.410647196101</v>
      </c>
      <c r="R596" s="19">
        <v>901.080787077835</v>
      </c>
      <c r="S596" s="23">
        <v>254.822421353285</v>
      </c>
      <c r="T596" s="16">
        <v>60.567479083303</v>
      </c>
      <c r="U596" s="16">
        <v>507.771285209074</v>
      </c>
      <c r="V596" s="16">
        <f t="shared" si="36"/>
        <v>634.245717136968</v>
      </c>
      <c r="W596" s="16">
        <f t="shared" si="37"/>
        <v>311.116534274693</v>
      </c>
      <c r="X596" s="16">
        <f t="shared" si="38"/>
        <v>577.95160421556</v>
      </c>
      <c r="Y596" s="16">
        <f t="shared" si="39"/>
        <v>311.116534274693</v>
      </c>
    </row>
    <row r="597" spans="1:25">
      <c r="A597" s="17" t="s">
        <v>197</v>
      </c>
      <c r="B597" s="17" t="s">
        <v>59</v>
      </c>
      <c r="C597" s="17">
        <v>209</v>
      </c>
      <c r="D597" s="17">
        <v>2014</v>
      </c>
      <c r="E597" s="17">
        <v>0.010081</v>
      </c>
      <c r="F597" s="17">
        <v>25.561788332099</v>
      </c>
      <c r="G597" s="17">
        <v>0.0123</v>
      </c>
      <c r="H597" s="17">
        <v>1.648</v>
      </c>
      <c r="I597" s="17">
        <v>0.0743000000000001</v>
      </c>
      <c r="J597" s="17">
        <v>0.0198999999999999</v>
      </c>
      <c r="K597" s="17">
        <v>0.1216</v>
      </c>
      <c r="L597" s="17">
        <v>1.23634880701701</v>
      </c>
      <c r="M597" s="17">
        <v>0.00511570914325381</v>
      </c>
      <c r="N597" s="17">
        <v>0.719835079436882</v>
      </c>
      <c r="O597" s="17"/>
      <c r="P597" s="17">
        <v>0.1129</v>
      </c>
      <c r="Q597" s="19">
        <v>367.410647196101</v>
      </c>
      <c r="R597" s="19">
        <v>901.080787077835</v>
      </c>
      <c r="S597" s="23">
        <v>254.822421353285</v>
      </c>
      <c r="T597" s="16">
        <v>62.7814088598402</v>
      </c>
      <c r="U597" s="16">
        <v>507.771285209074</v>
      </c>
      <c r="V597" s="16">
        <f t="shared" si="36"/>
        <v>634.245717136968</v>
      </c>
      <c r="W597" s="16">
        <f t="shared" si="37"/>
        <v>311.116534274693</v>
      </c>
      <c r="X597" s="16">
        <f t="shared" si="38"/>
        <v>577.95160421556</v>
      </c>
      <c r="Y597" s="16">
        <f t="shared" si="39"/>
        <v>311.116534274693</v>
      </c>
    </row>
    <row r="598" spans="1:25">
      <c r="A598" s="17" t="s">
        <v>197</v>
      </c>
      <c r="B598" s="17" t="s">
        <v>59</v>
      </c>
      <c r="C598" s="17">
        <v>209</v>
      </c>
      <c r="D598" s="17">
        <v>2015</v>
      </c>
      <c r="E598" s="17">
        <v>0.0201563</v>
      </c>
      <c r="F598" s="17">
        <v>25.7735500360111</v>
      </c>
      <c r="G598" s="17">
        <v>0.0123</v>
      </c>
      <c r="H598" s="17">
        <v>1.7017</v>
      </c>
      <c r="I598" s="17">
        <v>0.0704000000000001</v>
      </c>
      <c r="J598" s="17">
        <v>0.0144</v>
      </c>
      <c r="K598" s="17">
        <v>0.1334</v>
      </c>
      <c r="L598" s="17">
        <v>1.81286647796631</v>
      </c>
      <c r="M598" s="17">
        <v>0.00520660471312397</v>
      </c>
      <c r="N598" s="17">
        <v>0.708839412679221</v>
      </c>
      <c r="O598" s="17"/>
      <c r="P598" s="17">
        <v>0.1194</v>
      </c>
      <c r="Q598" s="19">
        <v>367.410647196101</v>
      </c>
      <c r="R598" s="19">
        <v>901.080787077835</v>
      </c>
      <c r="S598" s="23">
        <v>254.822421353285</v>
      </c>
      <c r="T598" s="16">
        <v>64.9214659685864</v>
      </c>
      <c r="U598" s="16">
        <v>507.771285209074</v>
      </c>
      <c r="V598" s="16">
        <f t="shared" si="36"/>
        <v>634.245717136968</v>
      </c>
      <c r="W598" s="16">
        <f t="shared" si="37"/>
        <v>311.116534274693</v>
      </c>
      <c r="X598" s="16">
        <f t="shared" si="38"/>
        <v>577.95160421556</v>
      </c>
      <c r="Y598" s="16">
        <f t="shared" si="39"/>
        <v>311.116534274693</v>
      </c>
    </row>
    <row r="599" spans="1:25">
      <c r="A599" s="17" t="s">
        <v>197</v>
      </c>
      <c r="B599" s="17" t="s">
        <v>59</v>
      </c>
      <c r="C599" s="17">
        <v>209</v>
      </c>
      <c r="D599" s="17">
        <v>2016</v>
      </c>
      <c r="E599" s="17">
        <v>0.0386274</v>
      </c>
      <c r="F599" s="17">
        <v>26.0282904920546</v>
      </c>
      <c r="G599" s="17">
        <v>0.0145</v>
      </c>
      <c r="H599" s="17">
        <v>1.6014</v>
      </c>
      <c r="I599" s="17">
        <v>0.0684999999999999</v>
      </c>
      <c r="J599" s="17">
        <v>0.02</v>
      </c>
      <c r="K599" s="17">
        <v>0.1133</v>
      </c>
      <c r="L599" s="17">
        <v>3.64832796732585</v>
      </c>
      <c r="M599" s="17">
        <v>0.00510838076117207</v>
      </c>
      <c r="N599" s="17">
        <v>0.701067576338997</v>
      </c>
      <c r="O599" s="17"/>
      <c r="P599" s="17">
        <v>0.1163</v>
      </c>
      <c r="Q599" s="19">
        <v>367.410647196101</v>
      </c>
      <c r="R599" s="19">
        <v>901.080787077835</v>
      </c>
      <c r="S599" s="23">
        <v>254.822421353285</v>
      </c>
      <c r="T599" s="16">
        <v>64.9731663685152</v>
      </c>
      <c r="U599" s="16">
        <v>507.771285209074</v>
      </c>
      <c r="V599" s="16">
        <f t="shared" si="36"/>
        <v>634.245717136968</v>
      </c>
      <c r="W599" s="16">
        <f t="shared" si="37"/>
        <v>311.116534274693</v>
      </c>
      <c r="X599" s="16">
        <f t="shared" si="38"/>
        <v>577.95160421556</v>
      </c>
      <c r="Y599" s="16">
        <f t="shared" si="39"/>
        <v>311.116534274693</v>
      </c>
    </row>
    <row r="600" spans="1:25">
      <c r="A600" s="17" t="s">
        <v>197</v>
      </c>
      <c r="B600" s="17" t="s">
        <v>59</v>
      </c>
      <c r="C600" s="17">
        <v>209</v>
      </c>
      <c r="D600" s="17">
        <v>2017</v>
      </c>
      <c r="E600" s="17">
        <v>0.0958073</v>
      </c>
      <c r="F600" s="17">
        <v>26.1354114573377</v>
      </c>
      <c r="G600" s="17">
        <v>0.0144</v>
      </c>
      <c r="H600" s="17">
        <v>1.8598</v>
      </c>
      <c r="I600" s="17">
        <v>0.0695</v>
      </c>
      <c r="J600" s="17">
        <v>0.0156</v>
      </c>
      <c r="K600" s="17">
        <v>0.081</v>
      </c>
      <c r="L600" s="17">
        <v>3.63873986562093</v>
      </c>
      <c r="M600" s="17">
        <v>0.00402584549886435</v>
      </c>
      <c r="N600" s="17">
        <v>0.698865798394163</v>
      </c>
      <c r="O600" s="17">
        <v>0.3167</v>
      </c>
      <c r="P600" s="17">
        <v>0.115</v>
      </c>
      <c r="Q600" s="19">
        <v>367.410647196101</v>
      </c>
      <c r="R600" s="19">
        <v>901.080787077835</v>
      </c>
      <c r="S600" s="23">
        <v>254.822421353285</v>
      </c>
      <c r="T600" s="16">
        <v>65</v>
      </c>
      <c r="U600" s="16">
        <v>507.771285209074</v>
      </c>
      <c r="V600" s="16">
        <f t="shared" si="36"/>
        <v>634.245717136968</v>
      </c>
      <c r="W600" s="16">
        <f t="shared" si="37"/>
        <v>311.116534274693</v>
      </c>
      <c r="X600" s="16">
        <f t="shared" si="38"/>
        <v>577.95160421556</v>
      </c>
      <c r="Y600" s="16">
        <f t="shared" si="39"/>
        <v>311.116534274693</v>
      </c>
    </row>
    <row r="601" spans="1:25">
      <c r="A601" s="17" t="s">
        <v>197</v>
      </c>
      <c r="B601" s="17" t="s">
        <v>59</v>
      </c>
      <c r="C601" s="17">
        <v>209</v>
      </c>
      <c r="D601" s="17">
        <v>2018</v>
      </c>
      <c r="E601" s="17">
        <v>0.1463773</v>
      </c>
      <c r="F601" s="17">
        <v>26.1516568514271</v>
      </c>
      <c r="G601" s="17">
        <v>0.0172</v>
      </c>
      <c r="H601" s="17">
        <v>1.5114</v>
      </c>
      <c r="I601" s="17">
        <v>0.0675</v>
      </c>
      <c r="J601" s="17">
        <v>0.0209999999999999</v>
      </c>
      <c r="K601" s="17">
        <v>0.081</v>
      </c>
      <c r="L601" s="17">
        <v>4.60469813664754</v>
      </c>
      <c r="M601" s="17">
        <v>0.00223942965225088</v>
      </c>
      <c r="N601" s="17">
        <v>0.82299011758361</v>
      </c>
      <c r="O601" s="17">
        <v>0.393</v>
      </c>
      <c r="P601" s="17">
        <v>0.1185</v>
      </c>
      <c r="Q601" s="19">
        <v>367.410647196101</v>
      </c>
      <c r="R601" s="19">
        <v>901.080787077835</v>
      </c>
      <c r="S601" s="23">
        <v>254.822421353285</v>
      </c>
      <c r="T601" s="16">
        <v>65</v>
      </c>
      <c r="U601" s="16">
        <v>507.771285209074</v>
      </c>
      <c r="V601" s="16">
        <f t="shared" si="36"/>
        <v>634.245717136968</v>
      </c>
      <c r="W601" s="16">
        <f t="shared" si="37"/>
        <v>311.116534274693</v>
      </c>
      <c r="X601" s="16">
        <f t="shared" si="38"/>
        <v>577.95160421556</v>
      </c>
      <c r="Y601" s="16">
        <f t="shared" si="39"/>
        <v>311.116534274693</v>
      </c>
    </row>
    <row r="602" spans="1:25">
      <c r="A602" s="17" t="s">
        <v>197</v>
      </c>
      <c r="B602" s="17" t="s">
        <v>59</v>
      </c>
      <c r="C602" s="17">
        <v>209</v>
      </c>
      <c r="D602" s="17">
        <v>2019</v>
      </c>
      <c r="E602" s="17">
        <v>0.1045953</v>
      </c>
      <c r="F602" s="17">
        <v>26.1633949562189</v>
      </c>
      <c r="G602" s="17">
        <v>0.0178</v>
      </c>
      <c r="H602" s="17">
        <v>1.5362</v>
      </c>
      <c r="I602" s="17">
        <v>0.0595</v>
      </c>
      <c r="J602" s="17">
        <v>0.0290000000000001</v>
      </c>
      <c r="K602" s="17">
        <v>0.0874</v>
      </c>
      <c r="L602" s="17">
        <v>7.91873748779297</v>
      </c>
      <c r="M602" s="17">
        <v>0.00300658857401188</v>
      </c>
      <c r="N602" s="17">
        <v>0.0659029263206355</v>
      </c>
      <c r="O602" s="17">
        <v>0.4755</v>
      </c>
      <c r="P602" s="17">
        <v>0.1117</v>
      </c>
      <c r="Q602" s="19">
        <v>367.410647196101</v>
      </c>
      <c r="R602" s="19">
        <v>901.080787077835</v>
      </c>
      <c r="S602" s="23">
        <v>254.822421353285</v>
      </c>
      <c r="T602" s="16">
        <v>64</v>
      </c>
      <c r="U602" s="16">
        <v>507.771285209074</v>
      </c>
      <c r="V602" s="16">
        <f t="shared" si="36"/>
        <v>634.245717136968</v>
      </c>
      <c r="W602" s="16">
        <f t="shared" si="37"/>
        <v>311.116534274693</v>
      </c>
      <c r="X602" s="16">
        <f t="shared" si="38"/>
        <v>577.95160421556</v>
      </c>
      <c r="Y602" s="16">
        <f t="shared" si="39"/>
        <v>311.116534274693</v>
      </c>
    </row>
    <row r="603" spans="1:25">
      <c r="A603" s="17" t="s">
        <v>198</v>
      </c>
      <c r="B603" s="17" t="s">
        <v>60</v>
      </c>
      <c r="C603" s="17">
        <v>31</v>
      </c>
      <c r="D603" s="17">
        <v>2011</v>
      </c>
      <c r="E603" s="17">
        <v>0.0008389</v>
      </c>
      <c r="F603" s="17">
        <v>25.3516940137616</v>
      </c>
      <c r="G603" s="17">
        <v>0.0098</v>
      </c>
      <c r="H603" s="17">
        <v>2.7865</v>
      </c>
      <c r="I603" s="17">
        <v>0.0955</v>
      </c>
      <c r="J603" s="17">
        <v>0.0539</v>
      </c>
      <c r="K603" s="17">
        <v>0.1361</v>
      </c>
      <c r="L603" s="17">
        <v>1.70636353492737</v>
      </c>
      <c r="M603" s="17">
        <v>0.0108183091023038</v>
      </c>
      <c r="N603" s="17">
        <v>0.423588637352751</v>
      </c>
      <c r="O603" s="17">
        <v>0.7219</v>
      </c>
      <c r="P603" s="17">
        <v>0.1412</v>
      </c>
      <c r="Q603" s="19">
        <v>1220.36184339197</v>
      </c>
      <c r="R603" s="19">
        <v>1402.95785354836</v>
      </c>
      <c r="S603" s="23">
        <v>1151.86523370854</v>
      </c>
      <c r="T603" s="16">
        <v>38.1820125046759</v>
      </c>
      <c r="U603" s="16">
        <v>1258.39497688296</v>
      </c>
      <c r="V603" s="16">
        <f t="shared" si="36"/>
        <v>1311.65984847016</v>
      </c>
      <c r="W603" s="16">
        <f t="shared" si="37"/>
        <v>1186.11353855026</v>
      </c>
      <c r="X603" s="16">
        <f t="shared" si="38"/>
        <v>1277.41154362845</v>
      </c>
      <c r="Y603" s="16">
        <f t="shared" si="39"/>
        <v>1186.11353855026</v>
      </c>
    </row>
    <row r="604" spans="1:25">
      <c r="A604" s="17" t="s">
        <v>198</v>
      </c>
      <c r="B604" s="17" t="s">
        <v>60</v>
      </c>
      <c r="C604" s="17">
        <v>31</v>
      </c>
      <c r="D604" s="17">
        <v>2015</v>
      </c>
      <c r="E604" s="17">
        <v>0.0158962</v>
      </c>
      <c r="F604" s="17">
        <v>26.0704857417544</v>
      </c>
      <c r="G604" s="17">
        <v>0.0118</v>
      </c>
      <c r="H604" s="17">
        <v>2.2273</v>
      </c>
      <c r="I604" s="17">
        <v>0.0704000000000001</v>
      </c>
      <c r="J604" s="17">
        <v>0.0144</v>
      </c>
      <c r="K604" s="17">
        <v>0.1334</v>
      </c>
      <c r="L604" s="17">
        <v>1.81286647796631</v>
      </c>
      <c r="M604" s="17">
        <v>0.00949328340287343</v>
      </c>
      <c r="N604" s="17">
        <v>0.445890743522674</v>
      </c>
      <c r="O604" s="17">
        <v>0.3319</v>
      </c>
      <c r="P604" s="17">
        <v>0.1538</v>
      </c>
      <c r="Q604" s="19">
        <v>1220.36184339197</v>
      </c>
      <c r="R604" s="19">
        <v>1402.95785354836</v>
      </c>
      <c r="S604" s="23">
        <v>1151.86523370854</v>
      </c>
      <c r="T604" s="16">
        <v>49.7231742683891</v>
      </c>
      <c r="U604" s="16">
        <v>1258.39497688296</v>
      </c>
      <c r="V604" s="16">
        <f t="shared" si="36"/>
        <v>1311.65984847016</v>
      </c>
      <c r="W604" s="16">
        <f t="shared" si="37"/>
        <v>1186.11353855026</v>
      </c>
      <c r="X604" s="16">
        <f t="shared" si="38"/>
        <v>1277.41154362845</v>
      </c>
      <c r="Y604" s="16">
        <f t="shared" si="39"/>
        <v>1186.11353855026</v>
      </c>
    </row>
    <row r="605" spans="1:25">
      <c r="A605" s="17" t="s">
        <v>198</v>
      </c>
      <c r="B605" s="17" t="s">
        <v>60</v>
      </c>
      <c r="C605" s="17">
        <v>31</v>
      </c>
      <c r="D605" s="17">
        <v>2016</v>
      </c>
      <c r="E605" s="17">
        <v>0.0341644</v>
      </c>
      <c r="F605" s="17">
        <v>26.1076143175708</v>
      </c>
      <c r="G605" s="17">
        <v>0.0127</v>
      </c>
      <c r="H605" s="17">
        <v>2.027</v>
      </c>
      <c r="I605" s="17">
        <v>0.0684999999999999</v>
      </c>
      <c r="J605" s="17">
        <v>0.02</v>
      </c>
      <c r="K605" s="17">
        <v>0.1133</v>
      </c>
      <c r="L605" s="17">
        <v>3.64832796732585</v>
      </c>
      <c r="M605" s="17">
        <v>0.00923765350812089</v>
      </c>
      <c r="N605" s="17">
        <v>0.396805746692145</v>
      </c>
      <c r="O605" s="17">
        <v>0.3866</v>
      </c>
      <c r="P605" s="17">
        <v>0.1418</v>
      </c>
      <c r="Q605" s="19">
        <v>1220.36184339197</v>
      </c>
      <c r="R605" s="19">
        <v>1402.95785354836</v>
      </c>
      <c r="S605" s="23">
        <v>1151.86523370854</v>
      </c>
      <c r="T605" s="16">
        <v>52.1636506687647</v>
      </c>
      <c r="U605" s="16">
        <v>1258.39497688296</v>
      </c>
      <c r="V605" s="16">
        <f t="shared" si="36"/>
        <v>1311.65984847016</v>
      </c>
      <c r="W605" s="16">
        <f t="shared" si="37"/>
        <v>1186.11353855026</v>
      </c>
      <c r="X605" s="16">
        <f t="shared" si="38"/>
        <v>1277.41154362845</v>
      </c>
      <c r="Y605" s="16">
        <f t="shared" si="39"/>
        <v>1186.11353855026</v>
      </c>
    </row>
    <row r="606" spans="1:25">
      <c r="A606" s="17" t="s">
        <v>198</v>
      </c>
      <c r="B606" s="17" t="s">
        <v>60</v>
      </c>
      <c r="C606" s="17">
        <v>31</v>
      </c>
      <c r="D606" s="17">
        <v>2017</v>
      </c>
      <c r="E606" s="17">
        <v>0.0681329</v>
      </c>
      <c r="F606" s="17">
        <v>26.1791018524938</v>
      </c>
      <c r="G606" s="17">
        <v>0.0124</v>
      </c>
      <c r="H606" s="17">
        <v>2.0308</v>
      </c>
      <c r="I606" s="17">
        <v>0.0695</v>
      </c>
      <c r="J606" s="17">
        <v>0.0156</v>
      </c>
      <c r="K606" s="17">
        <v>0.081</v>
      </c>
      <c r="L606" s="17">
        <v>3.63873986562093</v>
      </c>
      <c r="M606" s="17">
        <v>0.00897423383870384</v>
      </c>
      <c r="N606" s="17">
        <v>0.472795804375672</v>
      </c>
      <c r="O606" s="17">
        <v>0.3342</v>
      </c>
      <c r="P606" s="17">
        <v>0.1383</v>
      </c>
      <c r="Q606" s="19">
        <v>1220.36184339197</v>
      </c>
      <c r="R606" s="19">
        <v>1402.95785354836</v>
      </c>
      <c r="S606" s="23">
        <v>1151.86523370854</v>
      </c>
      <c r="T606" s="16">
        <v>52.9939198631708</v>
      </c>
      <c r="U606" s="16">
        <v>1258.39497688296</v>
      </c>
      <c r="V606" s="16">
        <f t="shared" si="36"/>
        <v>1311.65984847016</v>
      </c>
      <c r="W606" s="16">
        <f t="shared" si="37"/>
        <v>1186.11353855026</v>
      </c>
      <c r="X606" s="16">
        <f t="shared" si="38"/>
        <v>1277.41154362845</v>
      </c>
      <c r="Y606" s="16">
        <f t="shared" si="39"/>
        <v>1186.11353855026</v>
      </c>
    </row>
    <row r="607" spans="1:25">
      <c r="A607" s="17" t="s">
        <v>198</v>
      </c>
      <c r="B607" s="17" t="s">
        <v>60</v>
      </c>
      <c r="C607" s="17">
        <v>31</v>
      </c>
      <c r="D607" s="17">
        <v>2018</v>
      </c>
      <c r="E607" s="17">
        <v>0.0911773</v>
      </c>
      <c r="F607" s="17">
        <v>26.2183422242319</v>
      </c>
      <c r="G607" s="17">
        <v>0.012</v>
      </c>
      <c r="H607" s="17">
        <v>2.1653</v>
      </c>
      <c r="I607" s="17">
        <v>0.0675</v>
      </c>
      <c r="J607" s="17">
        <v>0.0209999999999999</v>
      </c>
      <c r="K607" s="17">
        <v>0.081</v>
      </c>
      <c r="L607" s="17">
        <v>4.60469813664754</v>
      </c>
      <c r="M607" s="17">
        <v>0.00971360953549964</v>
      </c>
      <c r="N607" s="17">
        <v>0.515732840533502</v>
      </c>
      <c r="O607" s="17">
        <v>0.3603</v>
      </c>
      <c r="P607" s="17">
        <v>0.1417</v>
      </c>
      <c r="Q607" s="19">
        <v>1220.36184339197</v>
      </c>
      <c r="R607" s="19">
        <v>1402.95785354836</v>
      </c>
      <c r="S607" s="23">
        <v>1151.86523370854</v>
      </c>
      <c r="T607" s="16">
        <v>55</v>
      </c>
      <c r="U607" s="16">
        <v>1258.39497688296</v>
      </c>
      <c r="V607" s="16">
        <f t="shared" si="36"/>
        <v>1311.65984847016</v>
      </c>
      <c r="W607" s="16">
        <f t="shared" si="37"/>
        <v>1186.11353855026</v>
      </c>
      <c r="X607" s="16">
        <f t="shared" si="38"/>
        <v>1277.41154362845</v>
      </c>
      <c r="Y607" s="16">
        <f t="shared" si="39"/>
        <v>1186.11353855026</v>
      </c>
    </row>
    <row r="608" spans="1:25">
      <c r="A608" s="17" t="s">
        <v>198</v>
      </c>
      <c r="B608" s="17" t="s">
        <v>60</v>
      </c>
      <c r="C608" s="17">
        <v>31</v>
      </c>
      <c r="D608" s="17">
        <v>2019</v>
      </c>
      <c r="E608" s="17">
        <v>0.1964551</v>
      </c>
      <c r="F608" s="17">
        <v>26.351903419469</v>
      </c>
      <c r="G608" s="17">
        <v>0.0118</v>
      </c>
      <c r="H608" s="17">
        <v>2.6241</v>
      </c>
      <c r="I608" s="17">
        <v>0.0595</v>
      </c>
      <c r="J608" s="17">
        <v>0.0290000000000001</v>
      </c>
      <c r="K608" s="17">
        <v>0.0874</v>
      </c>
      <c r="L608" s="17">
        <v>7.91873748779297</v>
      </c>
      <c r="M608" s="17">
        <v>0.00962523285940835</v>
      </c>
      <c r="N608" s="17">
        <v>0.268192647970265</v>
      </c>
      <c r="O608" s="17">
        <v>0.3247</v>
      </c>
      <c r="P608" s="17">
        <v>0.1485</v>
      </c>
      <c r="Q608" s="19">
        <v>1220.36184339197</v>
      </c>
      <c r="R608" s="19">
        <v>1402.95785354836</v>
      </c>
      <c r="S608" s="23">
        <v>1151.86523370854</v>
      </c>
      <c r="T608" s="16">
        <v>61.3</v>
      </c>
      <c r="U608" s="16">
        <v>1258.39497688296</v>
      </c>
      <c r="V608" s="16">
        <f t="shared" si="36"/>
        <v>1311.65984847016</v>
      </c>
      <c r="W608" s="16">
        <f t="shared" si="37"/>
        <v>1186.11353855026</v>
      </c>
      <c r="X608" s="16">
        <f t="shared" si="38"/>
        <v>1277.41154362845</v>
      </c>
      <c r="Y608" s="16">
        <f t="shared" si="39"/>
        <v>1186.11353855026</v>
      </c>
    </row>
    <row r="609" spans="1:25">
      <c r="A609" s="17" t="s">
        <v>199</v>
      </c>
      <c r="B609" s="17" t="s">
        <v>61</v>
      </c>
      <c r="C609" s="17">
        <v>119</v>
      </c>
      <c r="D609" s="17">
        <v>2009</v>
      </c>
      <c r="E609" s="17">
        <v>0.0010564</v>
      </c>
      <c r="F609" s="17">
        <v>24.4710437789708</v>
      </c>
      <c r="G609" s="17">
        <v>0.0151</v>
      </c>
      <c r="H609" s="17">
        <v>1.8603</v>
      </c>
      <c r="I609" s="17">
        <v>0.0940000000000001</v>
      </c>
      <c r="J609" s="17">
        <v>-0.00689999999999998</v>
      </c>
      <c r="K609" s="17">
        <v>0.285</v>
      </c>
      <c r="L609" s="17">
        <v>1.27623919169108</v>
      </c>
      <c r="M609" s="17">
        <v>0.00599682439151755</v>
      </c>
      <c r="N609" s="17">
        <v>0.713683214750524</v>
      </c>
      <c r="O609" s="17"/>
      <c r="P609" s="17">
        <v>0.1467</v>
      </c>
      <c r="Q609" s="19">
        <v>829.230820455682</v>
      </c>
      <c r="R609" s="19">
        <v>1356.9951265463</v>
      </c>
      <c r="S609" s="23">
        <v>794.244523896879</v>
      </c>
      <c r="T609" s="16">
        <v>21.15526509961</v>
      </c>
      <c r="U609" s="16">
        <v>993.490156966289</v>
      </c>
      <c r="V609" s="16">
        <f t="shared" si="36"/>
        <v>1093.11297350099</v>
      </c>
      <c r="W609" s="16">
        <f t="shared" si="37"/>
        <v>811.737672176281</v>
      </c>
      <c r="X609" s="16">
        <f t="shared" si="38"/>
        <v>1075.61982522159</v>
      </c>
      <c r="Y609" s="16">
        <f t="shared" si="39"/>
        <v>811.737672176281</v>
      </c>
    </row>
    <row r="610" spans="1:25">
      <c r="A610" s="17" t="s">
        <v>199</v>
      </c>
      <c r="B610" s="17" t="s">
        <v>61</v>
      </c>
      <c r="C610" s="17">
        <v>119</v>
      </c>
      <c r="D610" s="17">
        <v>2010</v>
      </c>
      <c r="E610" s="17">
        <v>0.0028565</v>
      </c>
      <c r="F610" s="17">
        <v>24.7789860771719</v>
      </c>
      <c r="G610" s="17">
        <v>0.0051</v>
      </c>
      <c r="H610" s="17">
        <v>4.2529</v>
      </c>
      <c r="I610" s="17">
        <v>0.1064</v>
      </c>
      <c r="J610" s="17">
        <v>0.0331999999999999</v>
      </c>
      <c r="K610" s="17">
        <v>0.1973</v>
      </c>
      <c r="L610" s="17">
        <v>0.988881715138753</v>
      </c>
      <c r="M610" s="17">
        <v>0.0108981414461339</v>
      </c>
      <c r="N610" s="17">
        <v>0.441655274548543</v>
      </c>
      <c r="O610" s="17">
        <v>0.5393</v>
      </c>
      <c r="P610" s="17">
        <v>0.1161</v>
      </c>
      <c r="Q610" s="19">
        <v>829.230820455682</v>
      </c>
      <c r="R610" s="19">
        <v>1356.9951265463</v>
      </c>
      <c r="S610" s="23">
        <v>794.244523896879</v>
      </c>
      <c r="T610" s="16">
        <v>25.699096225412</v>
      </c>
      <c r="U610" s="16">
        <v>993.490156966289</v>
      </c>
      <c r="V610" s="16">
        <f t="shared" si="36"/>
        <v>1093.11297350099</v>
      </c>
      <c r="W610" s="16">
        <f t="shared" si="37"/>
        <v>811.737672176281</v>
      </c>
      <c r="X610" s="16">
        <f t="shared" si="38"/>
        <v>1075.61982522159</v>
      </c>
      <c r="Y610" s="16">
        <f t="shared" si="39"/>
        <v>811.737672176281</v>
      </c>
    </row>
    <row r="611" spans="1:25">
      <c r="A611" s="17" t="s">
        <v>199</v>
      </c>
      <c r="B611" s="17" t="s">
        <v>61</v>
      </c>
      <c r="C611" s="17">
        <v>119</v>
      </c>
      <c r="D611" s="17">
        <v>2011</v>
      </c>
      <c r="E611" s="17">
        <v>0.000699</v>
      </c>
      <c r="F611" s="17">
        <v>25.0066519956044</v>
      </c>
      <c r="G611" s="17">
        <v>0.0044</v>
      </c>
      <c r="H611" s="17">
        <v>4.1616</v>
      </c>
      <c r="I611" s="17">
        <v>0.0955</v>
      </c>
      <c r="J611" s="17">
        <v>0.0539</v>
      </c>
      <c r="K611" s="17">
        <v>0.1361</v>
      </c>
      <c r="L611" s="17">
        <v>1.70636353492737</v>
      </c>
      <c r="M611" s="17">
        <v>0.0132132539194343</v>
      </c>
      <c r="N611" s="17">
        <v>0.422015589423186</v>
      </c>
      <c r="O611" s="17">
        <v>0.334</v>
      </c>
      <c r="P611" s="17">
        <v>0.1845</v>
      </c>
      <c r="Q611" s="19">
        <v>829.230820455682</v>
      </c>
      <c r="R611" s="19">
        <v>1356.9951265463</v>
      </c>
      <c r="S611" s="23">
        <v>794.244523896879</v>
      </c>
      <c r="T611" s="16">
        <v>27.5031955688113</v>
      </c>
      <c r="U611" s="16">
        <v>993.490156966289</v>
      </c>
      <c r="V611" s="16">
        <f t="shared" si="36"/>
        <v>1093.11297350099</v>
      </c>
      <c r="W611" s="16">
        <f t="shared" si="37"/>
        <v>811.737672176281</v>
      </c>
      <c r="X611" s="16">
        <f t="shared" si="38"/>
        <v>1075.61982522159</v>
      </c>
      <c r="Y611" s="16">
        <f t="shared" si="39"/>
        <v>811.737672176281</v>
      </c>
    </row>
    <row r="612" spans="1:25">
      <c r="A612" s="17" t="s">
        <v>199</v>
      </c>
      <c r="B612" s="17" t="s">
        <v>61</v>
      </c>
      <c r="C612" s="17">
        <v>119</v>
      </c>
      <c r="D612" s="17">
        <v>2012</v>
      </c>
      <c r="E612" s="17">
        <v>0.0038084</v>
      </c>
      <c r="F612" s="17">
        <v>25.3650958926176</v>
      </c>
      <c r="G612" s="17">
        <v>0.0047</v>
      </c>
      <c r="H612" s="17">
        <v>4.2528</v>
      </c>
      <c r="I612" s="17">
        <v>0.0786</v>
      </c>
      <c r="J612" s="17">
        <v>0.0265000000000001</v>
      </c>
      <c r="K612" s="17">
        <v>0.1384</v>
      </c>
      <c r="L612" s="17">
        <v>2.44398295084635</v>
      </c>
      <c r="M612" s="17">
        <v>0.0140773499237902</v>
      </c>
      <c r="N612" s="17">
        <v>0.429758527628754</v>
      </c>
      <c r="O612" s="17">
        <v>0.3224</v>
      </c>
      <c r="P612" s="17">
        <v>0.1526</v>
      </c>
      <c r="Q612" s="19">
        <v>829.230820455682</v>
      </c>
      <c r="R612" s="19">
        <v>1356.9951265463</v>
      </c>
      <c r="S612" s="23">
        <v>794.244523896879</v>
      </c>
      <c r="T612" s="16">
        <v>30.3635977035935</v>
      </c>
      <c r="U612" s="16">
        <v>993.490156966289</v>
      </c>
      <c r="V612" s="16">
        <f t="shared" si="36"/>
        <v>1093.11297350099</v>
      </c>
      <c r="W612" s="16">
        <f t="shared" si="37"/>
        <v>811.737672176281</v>
      </c>
      <c r="X612" s="16">
        <f t="shared" si="38"/>
        <v>1075.61982522159</v>
      </c>
      <c r="Y612" s="16">
        <f t="shared" si="39"/>
        <v>811.737672176281</v>
      </c>
    </row>
    <row r="613" spans="1:25">
      <c r="A613" s="17" t="s">
        <v>199</v>
      </c>
      <c r="B613" s="17" t="s">
        <v>61</v>
      </c>
      <c r="C613" s="17">
        <v>119</v>
      </c>
      <c r="D613" s="17">
        <v>2013</v>
      </c>
      <c r="E613" s="17">
        <v>0.0035862</v>
      </c>
      <c r="F613" s="17">
        <v>25.7294531467445</v>
      </c>
      <c r="G613" s="17">
        <v>0.0053</v>
      </c>
      <c r="H613" s="17">
        <v>4.2515</v>
      </c>
      <c r="I613" s="17">
        <v>0.0777</v>
      </c>
      <c r="J613" s="17">
        <v>0.0262</v>
      </c>
      <c r="K613" s="17">
        <v>0.1359</v>
      </c>
      <c r="L613" s="17">
        <v>1.13897359848022</v>
      </c>
      <c r="M613" s="17">
        <v>0.0127355216033312</v>
      </c>
      <c r="N613" s="17">
        <v>0.418311892397795</v>
      </c>
      <c r="O613" s="17">
        <v>0.2816</v>
      </c>
      <c r="P613" s="17">
        <v>0.1208</v>
      </c>
      <c r="Q613" s="19">
        <v>829.230820455682</v>
      </c>
      <c r="R613" s="19">
        <v>1356.9951265463</v>
      </c>
      <c r="S613" s="23">
        <v>794.244523896879</v>
      </c>
      <c r="T613" s="16">
        <v>34.8760005736534</v>
      </c>
      <c r="U613" s="16">
        <v>993.490156966289</v>
      </c>
      <c r="V613" s="16">
        <f t="shared" si="36"/>
        <v>1093.11297350099</v>
      </c>
      <c r="W613" s="16">
        <f t="shared" si="37"/>
        <v>811.737672176281</v>
      </c>
      <c r="X613" s="16">
        <f t="shared" si="38"/>
        <v>1075.61982522159</v>
      </c>
      <c r="Y613" s="16">
        <f t="shared" si="39"/>
        <v>811.737672176281</v>
      </c>
    </row>
    <row r="614" spans="1:25">
      <c r="A614" s="17" t="s">
        <v>199</v>
      </c>
      <c r="B614" s="17" t="s">
        <v>61</v>
      </c>
      <c r="C614" s="17">
        <v>119</v>
      </c>
      <c r="D614" s="17">
        <v>2014</v>
      </c>
      <c r="E614" s="17">
        <v>0.0036392</v>
      </c>
      <c r="F614" s="17">
        <v>26.0428025179917</v>
      </c>
      <c r="G614" s="17">
        <v>0.0075</v>
      </c>
      <c r="H614" s="17">
        <v>3.0166</v>
      </c>
      <c r="I614" s="17">
        <v>0.0743000000000001</v>
      </c>
      <c r="J614" s="17">
        <v>0.0198999999999999</v>
      </c>
      <c r="K614" s="17">
        <v>0.1216</v>
      </c>
      <c r="L614" s="17">
        <v>1.23634880701701</v>
      </c>
      <c r="M614" s="17">
        <v>0.012056843394014</v>
      </c>
      <c r="N614" s="17">
        <v>0.417213022906116</v>
      </c>
      <c r="O614" s="17">
        <v>0.3235</v>
      </c>
      <c r="P614" s="17">
        <v>0.1112</v>
      </c>
      <c r="Q614" s="19">
        <v>829.230820455682</v>
      </c>
      <c r="R614" s="19">
        <v>1356.9951265463</v>
      </c>
      <c r="S614" s="23">
        <v>794.244523896879</v>
      </c>
      <c r="T614" s="16">
        <v>36.8164476473082</v>
      </c>
      <c r="U614" s="16">
        <v>993.490156966289</v>
      </c>
      <c r="V614" s="16">
        <f t="shared" si="36"/>
        <v>1093.11297350099</v>
      </c>
      <c r="W614" s="16">
        <f t="shared" si="37"/>
        <v>811.737672176281</v>
      </c>
      <c r="X614" s="16">
        <f t="shared" si="38"/>
        <v>1075.61982522159</v>
      </c>
      <c r="Y614" s="16">
        <f t="shared" si="39"/>
        <v>811.737672176281</v>
      </c>
    </row>
    <row r="615" spans="1:25">
      <c r="A615" s="17" t="s">
        <v>199</v>
      </c>
      <c r="B615" s="17" t="s">
        <v>61</v>
      </c>
      <c r="C615" s="17">
        <v>119</v>
      </c>
      <c r="D615" s="17">
        <v>2015</v>
      </c>
      <c r="E615" s="17">
        <v>0.0108044</v>
      </c>
      <c r="F615" s="17">
        <v>26.3053441822463</v>
      </c>
      <c r="G615" s="17">
        <v>0.011</v>
      </c>
      <c r="H615" s="17">
        <v>2.5855</v>
      </c>
      <c r="I615" s="17">
        <v>0.0704000000000001</v>
      </c>
      <c r="J615" s="17">
        <v>0.0144</v>
      </c>
      <c r="K615" s="17">
        <v>0.1334</v>
      </c>
      <c r="L615" s="17">
        <v>1.81286647796631</v>
      </c>
      <c r="M615" s="17">
        <v>0.0126332014759455</v>
      </c>
      <c r="N615" s="17">
        <v>0.165053373820528</v>
      </c>
      <c r="O615" s="17">
        <v>0.2697</v>
      </c>
      <c r="P615" s="17">
        <v>0.122</v>
      </c>
      <c r="Q615" s="19">
        <v>829.230820455682</v>
      </c>
      <c r="R615" s="19">
        <v>1356.9951265463</v>
      </c>
      <c r="S615" s="23">
        <v>794.244523896879</v>
      </c>
      <c r="T615" s="16">
        <v>39.0611814345992</v>
      </c>
      <c r="U615" s="16">
        <v>993.490156966289</v>
      </c>
      <c r="V615" s="16">
        <f t="shared" si="36"/>
        <v>1093.11297350099</v>
      </c>
      <c r="W615" s="16">
        <f t="shared" si="37"/>
        <v>811.737672176281</v>
      </c>
      <c r="X615" s="16">
        <f t="shared" si="38"/>
        <v>1075.61982522159</v>
      </c>
      <c r="Y615" s="16">
        <f t="shared" si="39"/>
        <v>811.737672176281</v>
      </c>
    </row>
    <row r="616" spans="1:25">
      <c r="A616" s="17" t="s">
        <v>199</v>
      </c>
      <c r="B616" s="17" t="s">
        <v>61</v>
      </c>
      <c r="C616" s="17">
        <v>119</v>
      </c>
      <c r="D616" s="17">
        <v>2016</v>
      </c>
      <c r="E616" s="17">
        <v>0.0325663</v>
      </c>
      <c r="F616" s="17">
        <v>26.6263033837245</v>
      </c>
      <c r="G616" s="17">
        <v>0.0131</v>
      </c>
      <c r="H616" s="17">
        <v>2.3738</v>
      </c>
      <c r="I616" s="17">
        <v>0.0684999999999999</v>
      </c>
      <c r="J616" s="17">
        <v>0.02</v>
      </c>
      <c r="K616" s="17">
        <v>0.1133</v>
      </c>
      <c r="L616" s="17">
        <v>3.64832796732585</v>
      </c>
      <c r="M616" s="17">
        <v>0.0110463154497548</v>
      </c>
      <c r="N616" s="17">
        <v>0.23375060732149</v>
      </c>
      <c r="O616" s="17">
        <v>0.2483</v>
      </c>
      <c r="P616" s="17">
        <v>0.1176</v>
      </c>
      <c r="Q616" s="19">
        <v>829.230820455682</v>
      </c>
      <c r="R616" s="19">
        <v>1356.9951265463</v>
      </c>
      <c r="S616" s="23">
        <v>794.244523896879</v>
      </c>
      <c r="T616" s="16">
        <v>43.1179185900126</v>
      </c>
      <c r="U616" s="16">
        <v>993.490156966289</v>
      </c>
      <c r="V616" s="16">
        <f t="shared" si="36"/>
        <v>1093.11297350099</v>
      </c>
      <c r="W616" s="16">
        <f t="shared" si="37"/>
        <v>811.737672176281</v>
      </c>
      <c r="X616" s="16">
        <f t="shared" si="38"/>
        <v>1075.61982522159</v>
      </c>
      <c r="Y616" s="16">
        <f t="shared" si="39"/>
        <v>811.737672176281</v>
      </c>
    </row>
    <row r="617" spans="1:25">
      <c r="A617" s="17" t="s">
        <v>199</v>
      </c>
      <c r="B617" s="17" t="s">
        <v>61</v>
      </c>
      <c r="C617" s="17">
        <v>119</v>
      </c>
      <c r="D617" s="17">
        <v>2017</v>
      </c>
      <c r="E617" s="17">
        <v>0.0875261</v>
      </c>
      <c r="F617" s="17">
        <v>26.8005155422533</v>
      </c>
      <c r="G617" s="17">
        <v>0.015</v>
      </c>
      <c r="H617" s="17">
        <v>2.0775</v>
      </c>
      <c r="I617" s="17">
        <v>0.0695</v>
      </c>
      <c r="J617" s="17">
        <v>0.0156</v>
      </c>
      <c r="K617" s="17">
        <v>0.081</v>
      </c>
      <c r="L617" s="17">
        <v>3.63873986562093</v>
      </c>
      <c r="M617" s="17">
        <v>0.00994320736706927</v>
      </c>
      <c r="N617" s="17">
        <v>0.183102989127409</v>
      </c>
      <c r="O617" s="17">
        <v>0.2201</v>
      </c>
      <c r="P617" s="17">
        <v>0.1353</v>
      </c>
      <c r="Q617" s="19">
        <v>829.230820455682</v>
      </c>
      <c r="R617" s="19">
        <v>1356.9951265463</v>
      </c>
      <c r="S617" s="23">
        <v>794.244523896879</v>
      </c>
      <c r="T617" s="16">
        <v>45</v>
      </c>
      <c r="U617" s="16">
        <v>993.490156966289</v>
      </c>
      <c r="V617" s="16">
        <f t="shared" si="36"/>
        <v>1093.11297350099</v>
      </c>
      <c r="W617" s="16">
        <f t="shared" si="37"/>
        <v>811.737672176281</v>
      </c>
      <c r="X617" s="16">
        <f t="shared" si="38"/>
        <v>1075.61982522159</v>
      </c>
      <c r="Y617" s="16">
        <f t="shared" si="39"/>
        <v>811.737672176281</v>
      </c>
    </row>
    <row r="618" spans="1:25">
      <c r="A618" s="17" t="s">
        <v>199</v>
      </c>
      <c r="B618" s="17" t="s">
        <v>61</v>
      </c>
      <c r="C618" s="17">
        <v>119</v>
      </c>
      <c r="D618" s="17">
        <v>2018</v>
      </c>
      <c r="E618" s="17">
        <v>0.1660882</v>
      </c>
      <c r="F618" s="17">
        <v>26.8677570424061</v>
      </c>
      <c r="G618" s="17">
        <v>0.0247</v>
      </c>
      <c r="H618" s="17">
        <v>1.5484</v>
      </c>
      <c r="I618" s="17">
        <v>0.0675</v>
      </c>
      <c r="J618" s="17">
        <v>0.0209999999999999</v>
      </c>
      <c r="K618" s="17">
        <v>0.081</v>
      </c>
      <c r="L618" s="17">
        <v>4.60469813664754</v>
      </c>
      <c r="M618" s="17">
        <v>0.00665345156380941</v>
      </c>
      <c r="N618" s="17">
        <v>0.288234670508171</v>
      </c>
      <c r="O618" s="17">
        <v>0.2146</v>
      </c>
      <c r="P618" s="17">
        <v>0.1315</v>
      </c>
      <c r="Q618" s="19">
        <v>829.230820455682</v>
      </c>
      <c r="R618" s="19">
        <v>1356.9951265463</v>
      </c>
      <c r="S618" s="23">
        <v>794.244523896879</v>
      </c>
      <c r="T618" s="16">
        <v>48</v>
      </c>
      <c r="U618" s="16">
        <v>993.490156966289</v>
      </c>
      <c r="V618" s="16">
        <f t="shared" si="36"/>
        <v>1093.11297350099</v>
      </c>
      <c r="W618" s="16">
        <f t="shared" si="37"/>
        <v>811.737672176281</v>
      </c>
      <c r="X618" s="16">
        <f t="shared" si="38"/>
        <v>1075.61982522159</v>
      </c>
      <c r="Y618" s="16">
        <f t="shared" si="39"/>
        <v>811.737672176281</v>
      </c>
    </row>
    <row r="619" spans="1:25">
      <c r="A619" s="17" t="s">
        <v>199</v>
      </c>
      <c r="B619" s="17" t="s">
        <v>61</v>
      </c>
      <c r="C619" s="17">
        <v>119</v>
      </c>
      <c r="D619" s="17">
        <v>2019</v>
      </c>
      <c r="E619" s="17">
        <v>0.1761755</v>
      </c>
      <c r="F619" s="17">
        <v>26.938829732449</v>
      </c>
      <c r="G619" s="17">
        <v>0.0237</v>
      </c>
      <c r="H619" s="17">
        <v>1.5985</v>
      </c>
      <c r="I619" s="17">
        <v>0.0595</v>
      </c>
      <c r="J619" s="17">
        <v>0.0290000000000001</v>
      </c>
      <c r="K619" s="17">
        <v>0.0874</v>
      </c>
      <c r="L619" s="17">
        <v>7.91873748779297</v>
      </c>
      <c r="M619" s="17">
        <v>0.00673999485296188</v>
      </c>
      <c r="N619" s="17">
        <v>0.273596372156856</v>
      </c>
      <c r="O619" s="17">
        <v>0.2694</v>
      </c>
      <c r="P619" s="17">
        <v>0.1211</v>
      </c>
      <c r="Q619" s="19">
        <v>829.230820455682</v>
      </c>
      <c r="R619" s="19">
        <v>1356.9951265463</v>
      </c>
      <c r="S619" s="23">
        <v>794.244523896879</v>
      </c>
      <c r="T619" s="16">
        <v>56.2</v>
      </c>
      <c r="U619" s="16">
        <v>993.490156966289</v>
      </c>
      <c r="V619" s="16">
        <f t="shared" si="36"/>
        <v>1093.11297350099</v>
      </c>
      <c r="W619" s="16">
        <f t="shared" si="37"/>
        <v>811.737672176281</v>
      </c>
      <c r="X619" s="16">
        <f t="shared" si="38"/>
        <v>1075.61982522159</v>
      </c>
      <c r="Y619" s="16">
        <f t="shared" si="39"/>
        <v>811.737672176281</v>
      </c>
    </row>
    <row r="620" spans="1:25">
      <c r="A620" s="17" t="s">
        <v>200</v>
      </c>
      <c r="B620" s="17" t="s">
        <v>62</v>
      </c>
      <c r="C620" s="17">
        <v>34</v>
      </c>
      <c r="D620" s="17">
        <v>2009</v>
      </c>
      <c r="E620" s="17">
        <v>0.0022534</v>
      </c>
      <c r="F620" s="17">
        <v>25.1256903049992</v>
      </c>
      <c r="G620" s="17">
        <v>0.0052</v>
      </c>
      <c r="H620" s="17">
        <v>2.2915</v>
      </c>
      <c r="I620" s="17">
        <v>0.0940000000000001</v>
      </c>
      <c r="J620" s="17">
        <v>-0.00689999999999998</v>
      </c>
      <c r="K620" s="17">
        <v>0.285</v>
      </c>
      <c r="L620" s="17">
        <v>1.27623919169108</v>
      </c>
      <c r="M620" s="17">
        <v>0.011191619487991</v>
      </c>
      <c r="N620" s="17">
        <v>0.473089645399803</v>
      </c>
      <c r="O620" s="17">
        <v>0.5103</v>
      </c>
      <c r="P620" s="17">
        <v>0.124</v>
      </c>
      <c r="Q620" s="19">
        <v>1468.75994071506</v>
      </c>
      <c r="R620" s="19">
        <v>2045.75502803841</v>
      </c>
      <c r="S620" s="23">
        <v>1478.46381407424</v>
      </c>
      <c r="T620" s="16">
        <v>23.393002441009</v>
      </c>
      <c r="U620" s="16">
        <v>1664.32626094257</v>
      </c>
      <c r="V620" s="16">
        <f t="shared" si="36"/>
        <v>1757.25748437674</v>
      </c>
      <c r="W620" s="16">
        <f t="shared" si="37"/>
        <v>1473.61187739465</v>
      </c>
      <c r="X620" s="16">
        <f t="shared" si="38"/>
        <v>1762.10942105633</v>
      </c>
      <c r="Y620" s="16">
        <f t="shared" si="39"/>
        <v>1473.61187739465</v>
      </c>
    </row>
    <row r="621" spans="1:25">
      <c r="A621" s="17" t="s">
        <v>200</v>
      </c>
      <c r="B621" s="17" t="s">
        <v>62</v>
      </c>
      <c r="C621" s="17">
        <v>34</v>
      </c>
      <c r="D621" s="17">
        <v>2010</v>
      </c>
      <c r="E621" s="17">
        <v>0.0041028</v>
      </c>
      <c r="F621" s="17">
        <v>25.4668439695853</v>
      </c>
      <c r="G621" s="17">
        <v>0.0046</v>
      </c>
      <c r="H621" s="17">
        <v>2.423</v>
      </c>
      <c r="I621" s="17">
        <v>0.1064</v>
      </c>
      <c r="J621" s="17">
        <v>0.0331999999999999</v>
      </c>
      <c r="K621" s="17">
        <v>0.1973</v>
      </c>
      <c r="L621" s="17">
        <v>0.988881715138753</v>
      </c>
      <c r="M621" s="17">
        <v>0.012274225842321</v>
      </c>
      <c r="N621" s="17">
        <v>0.463297225340643</v>
      </c>
      <c r="O621" s="17">
        <v>0.3589</v>
      </c>
      <c r="P621" s="17">
        <v>0.1134</v>
      </c>
      <c r="Q621" s="19">
        <v>1468.75994071506</v>
      </c>
      <c r="R621" s="19">
        <v>2045.75502803841</v>
      </c>
      <c r="S621" s="23">
        <v>1478.46381407424</v>
      </c>
      <c r="T621" s="16">
        <v>30.2184466019417</v>
      </c>
      <c r="U621" s="16">
        <v>1664.32626094257</v>
      </c>
      <c r="V621" s="16">
        <f t="shared" si="36"/>
        <v>1757.25748437674</v>
      </c>
      <c r="W621" s="16">
        <f t="shared" si="37"/>
        <v>1473.61187739465</v>
      </c>
      <c r="X621" s="16">
        <f t="shared" si="38"/>
        <v>1762.10942105633</v>
      </c>
      <c r="Y621" s="16">
        <f t="shared" si="39"/>
        <v>1473.61187739465</v>
      </c>
    </row>
    <row r="622" spans="1:25">
      <c r="A622" s="17" t="s">
        <v>200</v>
      </c>
      <c r="B622" s="17" t="s">
        <v>62</v>
      </c>
      <c r="C622" s="17">
        <v>34</v>
      </c>
      <c r="D622" s="17">
        <v>2011</v>
      </c>
      <c r="E622" s="17">
        <v>0.0026874</v>
      </c>
      <c r="F622" s="17">
        <v>25.9269458954936</v>
      </c>
      <c r="G622" s="17">
        <v>0.0043</v>
      </c>
      <c r="H622" s="17">
        <v>3.222</v>
      </c>
      <c r="I622" s="17">
        <v>0.0955</v>
      </c>
      <c r="J622" s="17">
        <v>0.0539</v>
      </c>
      <c r="K622" s="17">
        <v>0.1361</v>
      </c>
      <c r="L622" s="17">
        <v>1.70636353492737</v>
      </c>
      <c r="M622" s="17">
        <v>0.0115070319201182</v>
      </c>
      <c r="N622" s="17">
        <v>0.516843516213239</v>
      </c>
      <c r="O622" s="17">
        <v>0.1871</v>
      </c>
      <c r="P622" s="17">
        <v>0.1436</v>
      </c>
      <c r="Q622" s="19">
        <v>1468.75994071506</v>
      </c>
      <c r="R622" s="19">
        <v>2045.75502803841</v>
      </c>
      <c r="S622" s="23">
        <v>1478.46381407424</v>
      </c>
      <c r="T622" s="16">
        <v>34.4117564098948</v>
      </c>
      <c r="U622" s="16">
        <v>1664.32626094257</v>
      </c>
      <c r="V622" s="16">
        <f t="shared" si="36"/>
        <v>1757.25748437674</v>
      </c>
      <c r="W622" s="16">
        <f t="shared" si="37"/>
        <v>1473.61187739465</v>
      </c>
      <c r="X622" s="16">
        <f t="shared" si="38"/>
        <v>1762.10942105633</v>
      </c>
      <c r="Y622" s="16">
        <f t="shared" si="39"/>
        <v>1473.61187739465</v>
      </c>
    </row>
    <row r="623" spans="1:25">
      <c r="A623" s="17" t="s">
        <v>200</v>
      </c>
      <c r="B623" s="17" t="s">
        <v>62</v>
      </c>
      <c r="C623" s="17">
        <v>34</v>
      </c>
      <c r="D623" s="17">
        <v>2012</v>
      </c>
      <c r="E623" s="17">
        <v>0.0040537</v>
      </c>
      <c r="F623" s="17">
        <v>26.0589670768438</v>
      </c>
      <c r="G623" s="17">
        <v>0.0087</v>
      </c>
      <c r="H623" s="17">
        <v>2.3227</v>
      </c>
      <c r="I623" s="17">
        <v>0.0786</v>
      </c>
      <c r="J623" s="17">
        <v>0.0265000000000001</v>
      </c>
      <c r="K623" s="17">
        <v>0.1384</v>
      </c>
      <c r="L623" s="17">
        <v>2.44398295084635</v>
      </c>
      <c r="M623" s="17">
        <v>0.0106197725703239</v>
      </c>
      <c r="N623" s="17">
        <v>0.583014696380949</v>
      </c>
      <c r="O623" s="17">
        <v>0.2185</v>
      </c>
      <c r="P623" s="17">
        <v>0.1684</v>
      </c>
      <c r="Q623" s="19">
        <v>1468.75994071506</v>
      </c>
      <c r="R623" s="19">
        <v>2045.75502803841</v>
      </c>
      <c r="S623" s="23">
        <v>1478.46381407424</v>
      </c>
      <c r="T623" s="16">
        <v>38.7573548607346</v>
      </c>
      <c r="U623" s="16">
        <v>1664.32626094257</v>
      </c>
      <c r="V623" s="16">
        <f t="shared" si="36"/>
        <v>1757.25748437674</v>
      </c>
      <c r="W623" s="16">
        <f t="shared" si="37"/>
        <v>1473.61187739465</v>
      </c>
      <c r="X623" s="16">
        <f t="shared" si="38"/>
        <v>1762.10942105633</v>
      </c>
      <c r="Y623" s="16">
        <f t="shared" si="39"/>
        <v>1473.61187739465</v>
      </c>
    </row>
    <row r="624" spans="1:25">
      <c r="A624" s="17" t="s">
        <v>200</v>
      </c>
      <c r="B624" s="17" t="s">
        <v>62</v>
      </c>
      <c r="C624" s="17">
        <v>34</v>
      </c>
      <c r="D624" s="17">
        <v>2013</v>
      </c>
      <c r="E624" s="17">
        <v>0.0036438</v>
      </c>
      <c r="F624" s="17">
        <v>26.214499957428</v>
      </c>
      <c r="G624" s="17">
        <v>0.01</v>
      </c>
      <c r="H624" s="17">
        <v>2.2463</v>
      </c>
      <c r="I624" s="17">
        <v>0.0777</v>
      </c>
      <c r="J624" s="17">
        <v>0.0262</v>
      </c>
      <c r="K624" s="17">
        <v>0.1359</v>
      </c>
      <c r="L624" s="17">
        <v>1.13897359848022</v>
      </c>
      <c r="M624" s="17">
        <v>0.00974943696179881</v>
      </c>
      <c r="N624" s="17">
        <v>0.616869354979862</v>
      </c>
      <c r="O624" s="17">
        <v>0.244</v>
      </c>
      <c r="P624" s="17">
        <v>0.1205</v>
      </c>
      <c r="Q624" s="19">
        <v>1468.75994071506</v>
      </c>
      <c r="R624" s="19">
        <v>2045.75502803841</v>
      </c>
      <c r="S624" s="23">
        <v>1478.46381407424</v>
      </c>
      <c r="T624" s="16">
        <v>43.7618363155176</v>
      </c>
      <c r="U624" s="16">
        <v>1664.32626094257</v>
      </c>
      <c r="V624" s="16">
        <f t="shared" si="36"/>
        <v>1757.25748437674</v>
      </c>
      <c r="W624" s="16">
        <f t="shared" si="37"/>
        <v>1473.61187739465</v>
      </c>
      <c r="X624" s="16">
        <f t="shared" si="38"/>
        <v>1762.10942105633</v>
      </c>
      <c r="Y624" s="16">
        <f t="shared" si="39"/>
        <v>1473.61187739465</v>
      </c>
    </row>
    <row r="625" spans="1:25">
      <c r="A625" s="17" t="s">
        <v>200</v>
      </c>
      <c r="B625" s="17" t="s">
        <v>62</v>
      </c>
      <c r="C625" s="17">
        <v>34</v>
      </c>
      <c r="D625" s="17">
        <v>2014</v>
      </c>
      <c r="E625" s="17">
        <v>0.0119739</v>
      </c>
      <c r="F625" s="17">
        <v>26.4690367455678</v>
      </c>
      <c r="G625" s="17">
        <v>0.0137</v>
      </c>
      <c r="H625" s="17">
        <v>1.9289</v>
      </c>
      <c r="I625" s="17">
        <v>0.0743000000000001</v>
      </c>
      <c r="J625" s="17">
        <v>0.0198999999999999</v>
      </c>
      <c r="K625" s="17">
        <v>0.1216</v>
      </c>
      <c r="L625" s="17">
        <v>1.23634880701701</v>
      </c>
      <c r="M625" s="17">
        <v>0.00922590106634744</v>
      </c>
      <c r="N625" s="17">
        <v>0.615117577656521</v>
      </c>
      <c r="O625" s="17">
        <v>0.294</v>
      </c>
      <c r="P625" s="17">
        <v>0.1119</v>
      </c>
      <c r="Q625" s="19">
        <v>1468.75994071506</v>
      </c>
      <c r="R625" s="19">
        <v>2045.75502803841</v>
      </c>
      <c r="S625" s="23">
        <v>1478.46381407424</v>
      </c>
      <c r="T625" s="16">
        <v>45.5922804524096</v>
      </c>
      <c r="U625" s="16">
        <v>1664.32626094257</v>
      </c>
      <c r="V625" s="16">
        <f t="shared" si="36"/>
        <v>1757.25748437674</v>
      </c>
      <c r="W625" s="16">
        <f t="shared" si="37"/>
        <v>1473.61187739465</v>
      </c>
      <c r="X625" s="16">
        <f t="shared" si="38"/>
        <v>1762.10942105633</v>
      </c>
      <c r="Y625" s="16">
        <f t="shared" si="39"/>
        <v>1473.61187739465</v>
      </c>
    </row>
    <row r="626" spans="1:25">
      <c r="A626" s="17" t="s">
        <v>200</v>
      </c>
      <c r="B626" s="17" t="s">
        <v>62</v>
      </c>
      <c r="C626" s="17">
        <v>34</v>
      </c>
      <c r="D626" s="17">
        <v>2015</v>
      </c>
      <c r="E626" s="17">
        <v>0.0198444</v>
      </c>
      <c r="F626" s="17">
        <v>26.5885868907139</v>
      </c>
      <c r="G626" s="17">
        <v>0.0141</v>
      </c>
      <c r="H626" s="17">
        <v>1.9461</v>
      </c>
      <c r="I626" s="17">
        <v>0.0704000000000001</v>
      </c>
      <c r="J626" s="17">
        <v>0.0144</v>
      </c>
      <c r="K626" s="17">
        <v>0.1334</v>
      </c>
      <c r="L626" s="17">
        <v>1.81286647796631</v>
      </c>
      <c r="M626" s="17">
        <v>0.00969361932009652</v>
      </c>
      <c r="N626" s="17">
        <v>0.606861649558132</v>
      </c>
      <c r="O626" s="17">
        <v>0.3108</v>
      </c>
      <c r="P626" s="17">
        <v>0.1222</v>
      </c>
      <c r="Q626" s="19">
        <v>1468.75994071506</v>
      </c>
      <c r="R626" s="19">
        <v>2045.75502803841</v>
      </c>
      <c r="S626" s="23">
        <v>1478.46381407424</v>
      </c>
      <c r="T626" s="16">
        <v>50.1385879954123</v>
      </c>
      <c r="U626" s="16">
        <v>1664.32626094257</v>
      </c>
      <c r="V626" s="16">
        <f t="shared" si="36"/>
        <v>1757.25748437674</v>
      </c>
      <c r="W626" s="16">
        <f t="shared" si="37"/>
        <v>1473.61187739465</v>
      </c>
      <c r="X626" s="16">
        <f t="shared" si="38"/>
        <v>1762.10942105633</v>
      </c>
      <c r="Y626" s="16">
        <f t="shared" si="39"/>
        <v>1473.61187739465</v>
      </c>
    </row>
    <row r="627" spans="1:25">
      <c r="A627" s="17" t="s">
        <v>200</v>
      </c>
      <c r="B627" s="17" t="s">
        <v>62</v>
      </c>
      <c r="C627" s="17">
        <v>34</v>
      </c>
      <c r="D627" s="17">
        <v>2016</v>
      </c>
      <c r="E627" s="17">
        <v>0.0597061</v>
      </c>
      <c r="F627" s="17">
        <v>26.7907245690468</v>
      </c>
      <c r="G627" s="17">
        <v>0.0168</v>
      </c>
      <c r="H627" s="17">
        <v>1.7677</v>
      </c>
      <c r="I627" s="17">
        <v>0.0684999999999999</v>
      </c>
      <c r="J627" s="17">
        <v>0.02</v>
      </c>
      <c r="K627" s="17">
        <v>0.1133</v>
      </c>
      <c r="L627" s="17">
        <v>3.64832796732585</v>
      </c>
      <c r="M627" s="17">
        <v>0.00975499888178974</v>
      </c>
      <c r="N627" s="17">
        <v>0.571434745685358</v>
      </c>
      <c r="O627" s="17">
        <v>0.2769</v>
      </c>
      <c r="P627" s="17">
        <v>0.1169</v>
      </c>
      <c r="Q627" s="19">
        <v>1468.75994071506</v>
      </c>
      <c r="R627" s="19">
        <v>2045.75502803841</v>
      </c>
      <c r="S627" s="23">
        <v>1478.46381407424</v>
      </c>
      <c r="T627" s="16">
        <v>52.0238095238095</v>
      </c>
      <c r="U627" s="16">
        <v>1664.32626094257</v>
      </c>
      <c r="V627" s="16">
        <f t="shared" si="36"/>
        <v>1757.25748437674</v>
      </c>
      <c r="W627" s="16">
        <f t="shared" si="37"/>
        <v>1473.61187739465</v>
      </c>
      <c r="X627" s="16">
        <f t="shared" si="38"/>
        <v>1762.10942105633</v>
      </c>
      <c r="Y627" s="16">
        <f t="shared" si="39"/>
        <v>1473.61187739465</v>
      </c>
    </row>
    <row r="628" spans="1:25">
      <c r="A628" s="17" t="s">
        <v>201</v>
      </c>
      <c r="B628" s="17" t="s">
        <v>63</v>
      </c>
      <c r="C628" s="17">
        <v>56</v>
      </c>
      <c r="D628" s="17">
        <v>2010</v>
      </c>
      <c r="E628" s="17">
        <v>0.001895</v>
      </c>
      <c r="F628" s="17">
        <v>24.2025812314617</v>
      </c>
      <c r="G628" s="17">
        <v>0.0019</v>
      </c>
      <c r="H628" s="17">
        <v>9.4658</v>
      </c>
      <c r="I628" s="17">
        <v>0.1064</v>
      </c>
      <c r="J628" s="17">
        <v>0.0331999999999999</v>
      </c>
      <c r="K628" s="17">
        <v>0.1973</v>
      </c>
      <c r="L628" s="17">
        <v>0.988881715138753</v>
      </c>
      <c r="M628" s="17">
        <v>0.00938315934037249</v>
      </c>
      <c r="N628" s="17">
        <v>0.633074786290563</v>
      </c>
      <c r="O628" s="17">
        <v>0.6229</v>
      </c>
      <c r="P628" s="17">
        <v>0.2432</v>
      </c>
      <c r="Q628" s="19">
        <v>1220.36184339197</v>
      </c>
      <c r="R628" s="19">
        <v>1402.95785354836</v>
      </c>
      <c r="S628" s="23">
        <v>1151.86523370854</v>
      </c>
      <c r="T628" s="16">
        <v>34.6720214190094</v>
      </c>
      <c r="U628" s="16">
        <v>1258.39497688296</v>
      </c>
      <c r="V628" s="16">
        <f t="shared" si="36"/>
        <v>1311.65984847016</v>
      </c>
      <c r="W628" s="16">
        <f t="shared" si="37"/>
        <v>1186.11353855026</v>
      </c>
      <c r="X628" s="16">
        <f t="shared" si="38"/>
        <v>1277.41154362845</v>
      </c>
      <c r="Y628" s="16">
        <f t="shared" si="39"/>
        <v>1186.11353855026</v>
      </c>
    </row>
    <row r="629" spans="1:25">
      <c r="A629" s="17" t="s">
        <v>201</v>
      </c>
      <c r="B629" s="17" t="s">
        <v>63</v>
      </c>
      <c r="C629" s="17">
        <v>56</v>
      </c>
      <c r="D629" s="17">
        <v>2011</v>
      </c>
      <c r="E629" s="17">
        <v>0.0022471</v>
      </c>
      <c r="F629" s="17">
        <v>24.6595887768621</v>
      </c>
      <c r="G629" s="17">
        <v>0.0024</v>
      </c>
      <c r="H629" s="17">
        <v>11.3227</v>
      </c>
      <c r="I629" s="17">
        <v>0.0955</v>
      </c>
      <c r="J629" s="17">
        <v>0.0539</v>
      </c>
      <c r="K629" s="17">
        <v>0.1361</v>
      </c>
      <c r="L629" s="17">
        <v>1.70636353492737</v>
      </c>
      <c r="M629" s="17">
        <v>0.00998332245433182</v>
      </c>
      <c r="N629" s="17">
        <v>0.604040195478332</v>
      </c>
      <c r="O629" s="17">
        <v>0.5566</v>
      </c>
      <c r="P629" s="17">
        <v>0.1872</v>
      </c>
      <c r="Q629" s="19">
        <v>1220.36184339197</v>
      </c>
      <c r="R629" s="19">
        <v>1402.95785354836</v>
      </c>
      <c r="S629" s="23">
        <v>1151.86523370854</v>
      </c>
      <c r="T629" s="16">
        <v>38.1820125046759</v>
      </c>
      <c r="U629" s="16">
        <v>1258.39497688296</v>
      </c>
      <c r="V629" s="16">
        <f t="shared" si="36"/>
        <v>1311.65984847016</v>
      </c>
      <c r="W629" s="16">
        <f t="shared" si="37"/>
        <v>1186.11353855026</v>
      </c>
      <c r="X629" s="16">
        <f t="shared" si="38"/>
        <v>1277.41154362845</v>
      </c>
      <c r="Y629" s="16">
        <f t="shared" si="39"/>
        <v>1186.11353855026</v>
      </c>
    </row>
    <row r="630" spans="1:25">
      <c r="A630" s="17" t="s">
        <v>201</v>
      </c>
      <c r="B630" s="17" t="s">
        <v>63</v>
      </c>
      <c r="C630" s="17">
        <v>56</v>
      </c>
      <c r="D630" s="17">
        <v>2012</v>
      </c>
      <c r="E630" s="17">
        <v>0.0098968</v>
      </c>
      <c r="F630" s="17">
        <v>25.0627796446002</v>
      </c>
      <c r="G630" s="17">
        <v>0.0022</v>
      </c>
      <c r="H630" s="17">
        <v>13.1467</v>
      </c>
      <c r="I630" s="17">
        <v>0.0786</v>
      </c>
      <c r="J630" s="17">
        <v>0.0265000000000001</v>
      </c>
      <c r="K630" s="17">
        <v>0.1384</v>
      </c>
      <c r="L630" s="17">
        <v>2.44398295084635</v>
      </c>
      <c r="M630" s="17">
        <v>0.00944450076630082</v>
      </c>
      <c r="N630" s="17">
        <v>0.604530017655787</v>
      </c>
      <c r="O630" s="17"/>
      <c r="P630" s="17">
        <v>0.1317</v>
      </c>
      <c r="Q630" s="19">
        <v>1220.36184339197</v>
      </c>
      <c r="R630" s="19">
        <v>1402.95785354836</v>
      </c>
      <c r="S630" s="23">
        <v>1151.86523370854</v>
      </c>
      <c r="T630" s="16">
        <v>41.3259474193265</v>
      </c>
      <c r="U630" s="16">
        <v>1258.39497688296</v>
      </c>
      <c r="V630" s="16">
        <f t="shared" si="36"/>
        <v>1311.65984847016</v>
      </c>
      <c r="W630" s="16">
        <f t="shared" si="37"/>
        <v>1186.11353855026</v>
      </c>
      <c r="X630" s="16">
        <f t="shared" si="38"/>
        <v>1277.41154362845</v>
      </c>
      <c r="Y630" s="16">
        <f t="shared" si="39"/>
        <v>1186.11353855026</v>
      </c>
    </row>
    <row r="631" spans="1:25">
      <c r="A631" s="17" t="s">
        <v>201</v>
      </c>
      <c r="B631" s="17" t="s">
        <v>63</v>
      </c>
      <c r="C631" s="17">
        <v>56</v>
      </c>
      <c r="D631" s="17">
        <v>2013</v>
      </c>
      <c r="E631" s="17">
        <v>0.0110035</v>
      </c>
      <c r="F631" s="17">
        <v>25.3816895721101</v>
      </c>
      <c r="G631" s="17">
        <v>0.0023</v>
      </c>
      <c r="H631" s="17">
        <v>10.0452</v>
      </c>
      <c r="I631" s="17">
        <v>0.0777</v>
      </c>
      <c r="J631" s="17">
        <v>0.0262</v>
      </c>
      <c r="K631" s="17">
        <v>0.1359</v>
      </c>
      <c r="L631" s="17">
        <v>1.13897359848022</v>
      </c>
      <c r="M631" s="17">
        <v>0.0124470344882388</v>
      </c>
      <c r="N631" s="17">
        <v>0.411277634667794</v>
      </c>
      <c r="O631" s="17">
        <v>0.5447</v>
      </c>
      <c r="P631" s="17">
        <v>0.1136</v>
      </c>
      <c r="Q631" s="19">
        <v>1220.36184339197</v>
      </c>
      <c r="R631" s="19">
        <v>1402.95785354836</v>
      </c>
      <c r="S631" s="23">
        <v>1151.86523370854</v>
      </c>
      <c r="T631" s="16">
        <v>44.8760528203629</v>
      </c>
      <c r="U631" s="16">
        <v>1258.39497688296</v>
      </c>
      <c r="V631" s="16">
        <f t="shared" si="36"/>
        <v>1311.65984847016</v>
      </c>
      <c r="W631" s="16">
        <f t="shared" si="37"/>
        <v>1186.11353855026</v>
      </c>
      <c r="X631" s="16">
        <f t="shared" si="38"/>
        <v>1277.41154362845</v>
      </c>
      <c r="Y631" s="16">
        <f t="shared" si="39"/>
        <v>1186.11353855026</v>
      </c>
    </row>
    <row r="632" spans="1:25">
      <c r="A632" s="17" t="s">
        <v>201</v>
      </c>
      <c r="B632" s="17" t="s">
        <v>63</v>
      </c>
      <c r="C632" s="17">
        <v>56</v>
      </c>
      <c r="D632" s="17">
        <v>2014</v>
      </c>
      <c r="E632" s="17">
        <v>0.0149281</v>
      </c>
      <c r="F632" s="17">
        <v>25.5628569431989</v>
      </c>
      <c r="G632" s="17">
        <v>0.0048</v>
      </c>
      <c r="H632" s="17">
        <v>5.3334</v>
      </c>
      <c r="I632" s="17">
        <v>0.0743000000000001</v>
      </c>
      <c r="J632" s="17">
        <v>0.0198999999999999</v>
      </c>
      <c r="K632" s="17">
        <v>0.1216</v>
      </c>
      <c r="L632" s="17">
        <v>1.23634880701701</v>
      </c>
      <c r="M632" s="17">
        <v>0.010413436450716</v>
      </c>
      <c r="N632" s="17">
        <v>0.551050415413462</v>
      </c>
      <c r="O632" s="17">
        <v>0.4187</v>
      </c>
      <c r="P632" s="17">
        <v>0.1207</v>
      </c>
      <c r="Q632" s="19">
        <v>1220.36184339197</v>
      </c>
      <c r="R632" s="19">
        <v>1402.95785354836</v>
      </c>
      <c r="S632" s="23">
        <v>1151.86523370854</v>
      </c>
      <c r="T632" s="16">
        <v>46.2236962003857</v>
      </c>
      <c r="U632" s="16">
        <v>1258.39497688296</v>
      </c>
      <c r="V632" s="16">
        <f t="shared" si="36"/>
        <v>1311.65984847016</v>
      </c>
      <c r="W632" s="16">
        <f t="shared" si="37"/>
        <v>1186.11353855026</v>
      </c>
      <c r="X632" s="16">
        <f t="shared" si="38"/>
        <v>1277.41154362845</v>
      </c>
      <c r="Y632" s="16">
        <f t="shared" si="39"/>
        <v>1186.11353855026</v>
      </c>
    </row>
    <row r="633" spans="1:25">
      <c r="A633" s="17" t="s">
        <v>201</v>
      </c>
      <c r="B633" s="17" t="s">
        <v>63</v>
      </c>
      <c r="C633" s="17">
        <v>56</v>
      </c>
      <c r="D633" s="17">
        <v>2015</v>
      </c>
      <c r="E633" s="17">
        <v>0.0165135</v>
      </c>
      <c r="F633" s="17">
        <v>25.7977659527878</v>
      </c>
      <c r="G633" s="17">
        <v>0.0146</v>
      </c>
      <c r="H633" s="17">
        <v>2.0036</v>
      </c>
      <c r="I633" s="17">
        <v>0.0704000000000001</v>
      </c>
      <c r="J633" s="17">
        <v>0.0144</v>
      </c>
      <c r="K633" s="17">
        <v>0.1334</v>
      </c>
      <c r="L633" s="17">
        <v>1.81286647796631</v>
      </c>
      <c r="M633" s="17">
        <v>0.00679299873182984</v>
      </c>
      <c r="N633" s="17">
        <v>0.663395842213207</v>
      </c>
      <c r="O633" s="17">
        <v>0.4879</v>
      </c>
      <c r="P633" s="17">
        <v>0.1082</v>
      </c>
      <c r="Q633" s="19">
        <v>1220.36184339197</v>
      </c>
      <c r="R633" s="19">
        <v>1402.95785354836</v>
      </c>
      <c r="S633" s="23">
        <v>1151.86523370854</v>
      </c>
      <c r="T633" s="16">
        <v>49.7231742683891</v>
      </c>
      <c r="U633" s="16">
        <v>1258.39497688296</v>
      </c>
      <c r="V633" s="16">
        <f t="shared" si="36"/>
        <v>1311.65984847016</v>
      </c>
      <c r="W633" s="16">
        <f t="shared" si="37"/>
        <v>1186.11353855026</v>
      </c>
      <c r="X633" s="16">
        <f t="shared" si="38"/>
        <v>1277.41154362845</v>
      </c>
      <c r="Y633" s="16">
        <f t="shared" si="39"/>
        <v>1186.11353855026</v>
      </c>
    </row>
    <row r="634" spans="1:25">
      <c r="A634" s="17" t="s">
        <v>201</v>
      </c>
      <c r="B634" s="17" t="s">
        <v>63</v>
      </c>
      <c r="C634" s="17">
        <v>56</v>
      </c>
      <c r="D634" s="17">
        <v>2016</v>
      </c>
      <c r="E634" s="17">
        <v>0.0484184</v>
      </c>
      <c r="F634" s="17">
        <v>25.9236404339656</v>
      </c>
      <c r="G634" s="17">
        <v>0.0184</v>
      </c>
      <c r="H634" s="17">
        <v>1.6344</v>
      </c>
      <c r="I634" s="17">
        <v>0.0684999999999999</v>
      </c>
      <c r="J634" s="17">
        <v>0.02</v>
      </c>
      <c r="K634" s="17">
        <v>0.1133</v>
      </c>
      <c r="L634" s="17">
        <v>3.64832796732585</v>
      </c>
      <c r="M634" s="17">
        <v>0.00682470382173082</v>
      </c>
      <c r="N634" s="17">
        <v>0.633340964678424</v>
      </c>
      <c r="O634" s="17">
        <v>0.4429</v>
      </c>
      <c r="P634" s="17">
        <v>0.1108</v>
      </c>
      <c r="Q634" s="19">
        <v>1220.36184339197</v>
      </c>
      <c r="R634" s="19">
        <v>1402.95785354836</v>
      </c>
      <c r="S634" s="23">
        <v>1151.86523370854</v>
      </c>
      <c r="T634" s="16">
        <v>52.1636506687647</v>
      </c>
      <c r="U634" s="16">
        <v>1258.39497688296</v>
      </c>
      <c r="V634" s="16">
        <f t="shared" si="36"/>
        <v>1311.65984847016</v>
      </c>
      <c r="W634" s="16">
        <f t="shared" si="37"/>
        <v>1186.11353855026</v>
      </c>
      <c r="X634" s="16">
        <f t="shared" si="38"/>
        <v>1277.41154362845</v>
      </c>
      <c r="Y634" s="16">
        <f t="shared" si="39"/>
        <v>1186.11353855026</v>
      </c>
    </row>
    <row r="635" spans="1:25">
      <c r="A635" s="17" t="s">
        <v>201</v>
      </c>
      <c r="B635" s="17" t="s">
        <v>63</v>
      </c>
      <c r="C635" s="17">
        <v>56</v>
      </c>
      <c r="D635" s="17">
        <v>2017</v>
      </c>
      <c r="E635" s="17">
        <v>0.0874284</v>
      </c>
      <c r="F635" s="17">
        <v>26.0679468663734</v>
      </c>
      <c r="G635" s="17">
        <v>0.0196</v>
      </c>
      <c r="H635" s="17">
        <v>1.5997</v>
      </c>
      <c r="I635" s="17">
        <v>0.0695</v>
      </c>
      <c r="J635" s="17">
        <v>0.0156</v>
      </c>
      <c r="K635" s="17">
        <v>0.081</v>
      </c>
      <c r="L635" s="17">
        <v>3.63873986562093</v>
      </c>
      <c r="M635" s="17">
        <v>0.00663889085314489</v>
      </c>
      <c r="N635" s="17">
        <v>0.611078276435033</v>
      </c>
      <c r="O635" s="17">
        <v>0.6221</v>
      </c>
      <c r="P635" s="17">
        <v>0.1127</v>
      </c>
      <c r="Q635" s="19">
        <v>1220.36184339197</v>
      </c>
      <c r="R635" s="19">
        <v>1402.95785354836</v>
      </c>
      <c r="S635" s="23">
        <v>1151.86523370854</v>
      </c>
      <c r="T635" s="16">
        <v>52.9939198631708</v>
      </c>
      <c r="U635" s="16">
        <v>1258.39497688296</v>
      </c>
      <c r="V635" s="16">
        <f t="shared" si="36"/>
        <v>1311.65984847016</v>
      </c>
      <c r="W635" s="16">
        <f t="shared" si="37"/>
        <v>1186.11353855026</v>
      </c>
      <c r="X635" s="16">
        <f t="shared" si="38"/>
        <v>1277.41154362845</v>
      </c>
      <c r="Y635" s="16">
        <f t="shared" si="39"/>
        <v>1186.11353855026</v>
      </c>
    </row>
    <row r="636" spans="1:25">
      <c r="A636" s="17" t="s">
        <v>201</v>
      </c>
      <c r="B636" s="17" t="s">
        <v>63</v>
      </c>
      <c r="C636" s="17">
        <v>56</v>
      </c>
      <c r="D636" s="17">
        <v>2018</v>
      </c>
      <c r="E636" s="17">
        <v>0.1204978</v>
      </c>
      <c r="F636" s="17">
        <v>26.2091306521613</v>
      </c>
      <c r="G636" s="17">
        <v>0.0178</v>
      </c>
      <c r="H636" s="17">
        <v>1.6233</v>
      </c>
      <c r="I636" s="17">
        <v>0.0675</v>
      </c>
      <c r="J636" s="17">
        <v>0.0209999999999999</v>
      </c>
      <c r="K636" s="17">
        <v>0.081</v>
      </c>
      <c r="L636" s="17">
        <v>4.60469813664754</v>
      </c>
      <c r="M636" s="17">
        <v>0.00641659456029948</v>
      </c>
      <c r="N636" s="17">
        <v>0.64966227601811</v>
      </c>
      <c r="O636" s="17">
        <v>0.5913</v>
      </c>
      <c r="P636" s="17">
        <v>0.1098</v>
      </c>
      <c r="Q636" s="19">
        <v>1220.36184339197</v>
      </c>
      <c r="R636" s="19">
        <v>1402.95785354836</v>
      </c>
      <c r="S636" s="23">
        <v>1151.86523370854</v>
      </c>
      <c r="T636" s="16">
        <v>55</v>
      </c>
      <c r="U636" s="16">
        <v>1258.39497688296</v>
      </c>
      <c r="V636" s="16">
        <f t="shared" si="36"/>
        <v>1311.65984847016</v>
      </c>
      <c r="W636" s="16">
        <f t="shared" si="37"/>
        <v>1186.11353855026</v>
      </c>
      <c r="X636" s="16">
        <f t="shared" si="38"/>
        <v>1277.41154362845</v>
      </c>
      <c r="Y636" s="16">
        <f t="shared" si="39"/>
        <v>1186.11353855026</v>
      </c>
    </row>
    <row r="637" spans="1:25">
      <c r="A637" s="17" t="s">
        <v>201</v>
      </c>
      <c r="B637" s="17" t="s">
        <v>63</v>
      </c>
      <c r="C637" s="17">
        <v>56</v>
      </c>
      <c r="D637" s="17">
        <v>2019</v>
      </c>
      <c r="E637" s="17">
        <v>0.0862925</v>
      </c>
      <c r="F637" s="17">
        <v>26.3853143951132</v>
      </c>
      <c r="G637" s="17">
        <v>0.0177</v>
      </c>
      <c r="H637" s="17">
        <v>1.9168</v>
      </c>
      <c r="I637" s="17">
        <v>0.0595</v>
      </c>
      <c r="J637" s="17">
        <v>0.0290000000000001</v>
      </c>
      <c r="K637" s="17">
        <v>0.0874</v>
      </c>
      <c r="L637" s="17">
        <v>7.91873748779297</v>
      </c>
      <c r="M637" s="17">
        <v>0.00608835066721459</v>
      </c>
      <c r="N637" s="17">
        <v>0.701931284114126</v>
      </c>
      <c r="O637" s="17">
        <v>0.5369</v>
      </c>
      <c r="P637" s="17">
        <v>0.1195</v>
      </c>
      <c r="Q637" s="19">
        <v>1220.36184339197</v>
      </c>
      <c r="R637" s="19">
        <v>1402.95785354836</v>
      </c>
      <c r="S637" s="23">
        <v>1151.86523370854</v>
      </c>
      <c r="T637" s="16">
        <v>61.3</v>
      </c>
      <c r="U637" s="16">
        <v>1258.39497688296</v>
      </c>
      <c r="V637" s="16">
        <f t="shared" si="36"/>
        <v>1311.65984847016</v>
      </c>
      <c r="W637" s="16">
        <f t="shared" si="37"/>
        <v>1186.11353855026</v>
      </c>
      <c r="X637" s="16">
        <f t="shared" si="38"/>
        <v>1277.41154362845</v>
      </c>
      <c r="Y637" s="16">
        <f t="shared" si="39"/>
        <v>1186.11353855026</v>
      </c>
    </row>
    <row r="638" spans="1:25">
      <c r="A638" s="17" t="s">
        <v>202</v>
      </c>
      <c r="B638" s="17" t="s">
        <v>64</v>
      </c>
      <c r="C638" s="17">
        <v>184</v>
      </c>
      <c r="D638" s="17">
        <v>2009</v>
      </c>
      <c r="E638" s="17">
        <v>0.0024894</v>
      </c>
      <c r="F638" s="17">
        <v>24.0030211422882</v>
      </c>
      <c r="G638" s="17">
        <v>0.0067</v>
      </c>
      <c r="H638" s="17">
        <v>1.5786</v>
      </c>
      <c r="I638" s="17">
        <v>0.0940000000000001</v>
      </c>
      <c r="J638" s="17">
        <v>-0.00689999999999998</v>
      </c>
      <c r="K638" s="17">
        <v>0.285</v>
      </c>
      <c r="L638" s="17">
        <v>1.27623919169108</v>
      </c>
      <c r="M638" s="17">
        <v>0.0102311448303148</v>
      </c>
      <c r="N638" s="17">
        <v>0.407465701153776</v>
      </c>
      <c r="O638" s="17">
        <v>0.854</v>
      </c>
      <c r="P638" s="17">
        <v>0.1462</v>
      </c>
      <c r="Q638" s="19">
        <v>1441.58997132175</v>
      </c>
      <c r="R638" s="19">
        <v>1081.40359667002</v>
      </c>
      <c r="S638" s="23">
        <v>1317.62021495506</v>
      </c>
      <c r="T638" s="16">
        <v>28.0867436166492</v>
      </c>
      <c r="U638" s="16">
        <v>1280.20459431561</v>
      </c>
      <c r="V638" s="16">
        <f t="shared" si="36"/>
        <v>1261.49678399588</v>
      </c>
      <c r="W638" s="16">
        <f t="shared" si="37"/>
        <v>1379.6050931384</v>
      </c>
      <c r="X638" s="16">
        <f t="shared" si="38"/>
        <v>1199.51190581254</v>
      </c>
      <c r="Y638" s="16">
        <f t="shared" si="39"/>
        <v>1379.6050931384</v>
      </c>
    </row>
    <row r="639" spans="1:25">
      <c r="A639" s="17" t="s">
        <v>202</v>
      </c>
      <c r="B639" s="17" t="s">
        <v>64</v>
      </c>
      <c r="C639" s="17">
        <v>184</v>
      </c>
      <c r="D639" s="17">
        <v>2010</v>
      </c>
      <c r="E639" s="17">
        <v>0.0111222</v>
      </c>
      <c r="F639" s="17">
        <v>24.5421914422262</v>
      </c>
      <c r="G639" s="17">
        <v>0.0061</v>
      </c>
      <c r="H639" s="17">
        <v>2.18</v>
      </c>
      <c r="I639" s="17">
        <v>0.1064</v>
      </c>
      <c r="J639" s="17">
        <v>0.0331999999999999</v>
      </c>
      <c r="K639" s="17">
        <v>0.1973</v>
      </c>
      <c r="L639" s="17">
        <v>0.988881715138753</v>
      </c>
      <c r="M639" s="17">
        <v>0.00825273366431403</v>
      </c>
      <c r="N639" s="17">
        <v>0.408862592711928</v>
      </c>
      <c r="O639" s="17">
        <v>0.685153</v>
      </c>
      <c r="P639" s="17">
        <v>0.1591</v>
      </c>
      <c r="Q639" s="19">
        <v>1441.58997132175</v>
      </c>
      <c r="R639" s="19">
        <v>1081.40359667002</v>
      </c>
      <c r="S639" s="23">
        <v>1317.62021495506</v>
      </c>
      <c r="T639" s="16">
        <v>34.315424610052</v>
      </c>
      <c r="U639" s="16">
        <v>1280.20459431561</v>
      </c>
      <c r="V639" s="16">
        <f t="shared" si="36"/>
        <v>1261.49678399588</v>
      </c>
      <c r="W639" s="16">
        <f t="shared" si="37"/>
        <v>1379.6050931384</v>
      </c>
      <c r="X639" s="16">
        <f t="shared" si="38"/>
        <v>1199.51190581254</v>
      </c>
      <c r="Y639" s="16">
        <f t="shared" si="39"/>
        <v>1379.6050931384</v>
      </c>
    </row>
    <row r="640" spans="1:25">
      <c r="A640" s="17" t="s">
        <v>202</v>
      </c>
      <c r="B640" s="17" t="s">
        <v>64</v>
      </c>
      <c r="C640" s="17">
        <v>184</v>
      </c>
      <c r="D640" s="17">
        <v>2011</v>
      </c>
      <c r="E640" s="17">
        <v>0.0191013</v>
      </c>
      <c r="F640" s="17">
        <v>24.8246152932343</v>
      </c>
      <c r="G640" s="17">
        <v>0.0033</v>
      </c>
      <c r="H640" s="17">
        <v>4.3624</v>
      </c>
      <c r="I640" s="17">
        <v>0.0955</v>
      </c>
      <c r="J640" s="17">
        <v>0.0539</v>
      </c>
      <c r="K640" s="17">
        <v>0.1361</v>
      </c>
      <c r="L640" s="17">
        <v>1.70636353492737</v>
      </c>
      <c r="M640" s="17">
        <v>0.00882714300460464</v>
      </c>
      <c r="N640" s="17">
        <v>0.438562839637545</v>
      </c>
      <c r="O640" s="17">
        <v>0.631</v>
      </c>
      <c r="P640" s="17">
        <v>0.1313</v>
      </c>
      <c r="Q640" s="19">
        <v>1441.58997132175</v>
      </c>
      <c r="R640" s="19">
        <v>1081.40359667002</v>
      </c>
      <c r="S640" s="23">
        <v>1317.62021495506</v>
      </c>
      <c r="T640" s="16">
        <v>36.5878725590956</v>
      </c>
      <c r="U640" s="16">
        <v>1280.20459431561</v>
      </c>
      <c r="V640" s="16">
        <f t="shared" si="36"/>
        <v>1261.49678399588</v>
      </c>
      <c r="W640" s="16">
        <f t="shared" si="37"/>
        <v>1379.6050931384</v>
      </c>
      <c r="X640" s="16">
        <f t="shared" si="38"/>
        <v>1199.51190581254</v>
      </c>
      <c r="Y640" s="16">
        <f t="shared" si="39"/>
        <v>1379.6050931384</v>
      </c>
    </row>
    <row r="641" spans="1:25">
      <c r="A641" s="17" t="s">
        <v>202</v>
      </c>
      <c r="B641" s="17" t="s">
        <v>64</v>
      </c>
      <c r="C641" s="17">
        <v>184</v>
      </c>
      <c r="D641" s="17">
        <v>2012</v>
      </c>
      <c r="E641" s="17">
        <v>0.0169753</v>
      </c>
      <c r="F641" s="17">
        <v>24.9108062900923</v>
      </c>
      <c r="G641" s="17">
        <v>0.0025</v>
      </c>
      <c r="H641" s="17">
        <v>6.7962</v>
      </c>
      <c r="I641" s="17">
        <v>0.0786</v>
      </c>
      <c r="J641" s="17">
        <v>0.0265000000000001</v>
      </c>
      <c r="K641" s="17">
        <v>0.1384</v>
      </c>
      <c r="L641" s="17">
        <v>2.44398295084635</v>
      </c>
      <c r="M641" s="17">
        <v>0.0114445670749849</v>
      </c>
      <c r="N641" s="17">
        <v>0.432124268795555</v>
      </c>
      <c r="O641" s="17">
        <v>0.4049</v>
      </c>
      <c r="P641" s="17">
        <v>0.1297</v>
      </c>
      <c r="Q641" s="19">
        <v>1441.58997132175</v>
      </c>
      <c r="R641" s="19">
        <v>1081.40359667002</v>
      </c>
      <c r="S641" s="23">
        <v>1317.62021495506</v>
      </c>
      <c r="T641" s="16">
        <v>40.5772495755518</v>
      </c>
      <c r="U641" s="16">
        <v>1280.20459431561</v>
      </c>
      <c r="V641" s="16">
        <f t="shared" si="36"/>
        <v>1261.49678399588</v>
      </c>
      <c r="W641" s="16">
        <f t="shared" si="37"/>
        <v>1379.6050931384</v>
      </c>
      <c r="X641" s="16">
        <f t="shared" si="38"/>
        <v>1199.51190581254</v>
      </c>
      <c r="Y641" s="16">
        <f t="shared" si="39"/>
        <v>1379.6050931384</v>
      </c>
    </row>
    <row r="642" spans="1:25">
      <c r="A642" s="17" t="s">
        <v>202</v>
      </c>
      <c r="B642" s="17" t="s">
        <v>64</v>
      </c>
      <c r="C642" s="17">
        <v>184</v>
      </c>
      <c r="D642" s="17">
        <v>2013</v>
      </c>
      <c r="E642" s="17">
        <v>0.0308485</v>
      </c>
      <c r="F642" s="17">
        <v>25.0638942136672</v>
      </c>
      <c r="G642" s="17">
        <v>0.0052</v>
      </c>
      <c r="H642" s="17">
        <v>3.8233</v>
      </c>
      <c r="I642" s="17">
        <v>0.0777</v>
      </c>
      <c r="J642" s="17">
        <v>0.0262</v>
      </c>
      <c r="K642" s="17">
        <v>0.1359</v>
      </c>
      <c r="L642" s="17">
        <v>1.13897359848022</v>
      </c>
      <c r="M642" s="17">
        <v>0.0130789214558892</v>
      </c>
      <c r="N642" s="17">
        <v>0.431248820309051</v>
      </c>
      <c r="O642" s="17">
        <v>0.391</v>
      </c>
      <c r="P642" s="17">
        <v>0.1221</v>
      </c>
      <c r="Q642" s="19">
        <v>1441.58997132175</v>
      </c>
      <c r="R642" s="19">
        <v>1081.40359667002</v>
      </c>
      <c r="S642" s="23">
        <v>1317.62021495506</v>
      </c>
      <c r="T642" s="16">
        <v>43.5353535353535</v>
      </c>
      <c r="U642" s="16">
        <v>1280.20459431561</v>
      </c>
      <c r="V642" s="16">
        <f t="shared" ref="V642:V705" si="40">(Q642+R642)/2</f>
        <v>1261.49678399588</v>
      </c>
      <c r="W642" s="16">
        <f t="shared" ref="W642:W705" si="41">(Q642+S642)/2</f>
        <v>1379.6050931384</v>
      </c>
      <c r="X642" s="16">
        <f t="shared" ref="X642:X705" si="42">(R642+S642)/2</f>
        <v>1199.51190581254</v>
      </c>
      <c r="Y642" s="16">
        <f t="shared" ref="Y642:Y705" si="43">(Q642+S642)/2</f>
        <v>1379.6050931384</v>
      </c>
    </row>
    <row r="643" spans="1:25">
      <c r="A643" s="17" t="s">
        <v>202</v>
      </c>
      <c r="B643" s="17" t="s">
        <v>64</v>
      </c>
      <c r="C643" s="17">
        <v>184</v>
      </c>
      <c r="D643" s="17">
        <v>2014</v>
      </c>
      <c r="E643" s="17">
        <v>0.0504544</v>
      </c>
      <c r="F643" s="17">
        <v>25.3373122722689</v>
      </c>
      <c r="G643" s="17">
        <v>0.003</v>
      </c>
      <c r="H643" s="17">
        <v>7.6985</v>
      </c>
      <c r="I643" s="17">
        <v>0.0743000000000001</v>
      </c>
      <c r="J643" s="17">
        <v>0.0198999999999999</v>
      </c>
      <c r="K643" s="17">
        <v>0.1216</v>
      </c>
      <c r="L643" s="17">
        <v>1.23634880701701</v>
      </c>
      <c r="M643" s="17">
        <v>0.0131102748468588</v>
      </c>
      <c r="N643" s="17">
        <v>0.150148218515007</v>
      </c>
      <c r="O643" s="17">
        <v>0.3755</v>
      </c>
      <c r="P643" s="17">
        <v>0.1054</v>
      </c>
      <c r="Q643" s="19">
        <v>1441.58997132175</v>
      </c>
      <c r="R643" s="19">
        <v>1081.40359667002</v>
      </c>
      <c r="S643" s="23">
        <v>1317.62021495506</v>
      </c>
      <c r="T643" s="16">
        <v>45.3633750083573</v>
      </c>
      <c r="U643" s="16">
        <v>1280.20459431561</v>
      </c>
      <c r="V643" s="16">
        <f t="shared" si="40"/>
        <v>1261.49678399588</v>
      </c>
      <c r="W643" s="16">
        <f t="shared" si="41"/>
        <v>1379.6050931384</v>
      </c>
      <c r="X643" s="16">
        <f t="shared" si="42"/>
        <v>1199.51190581254</v>
      </c>
      <c r="Y643" s="16">
        <f t="shared" si="43"/>
        <v>1379.6050931384</v>
      </c>
    </row>
    <row r="644" spans="1:25">
      <c r="A644" s="17" t="s">
        <v>202</v>
      </c>
      <c r="B644" s="17" t="s">
        <v>64</v>
      </c>
      <c r="C644" s="17">
        <v>184</v>
      </c>
      <c r="D644" s="17">
        <v>2015</v>
      </c>
      <c r="E644" s="17">
        <v>0.032718</v>
      </c>
      <c r="F644" s="17">
        <v>25.6108272036742</v>
      </c>
      <c r="G644" s="17">
        <v>0.0089</v>
      </c>
      <c r="H644" s="17">
        <v>2.8146</v>
      </c>
      <c r="I644" s="17">
        <v>0.0704000000000001</v>
      </c>
      <c r="J644" s="17">
        <v>0.0144</v>
      </c>
      <c r="K644" s="17">
        <v>0.1334</v>
      </c>
      <c r="L644" s="17">
        <v>1.81286647796631</v>
      </c>
      <c r="M644" s="17">
        <v>0.0125424380812806</v>
      </c>
      <c r="N644" s="17">
        <v>0.446893872649863</v>
      </c>
      <c r="O644" s="17">
        <v>0.2522</v>
      </c>
      <c r="P644" s="17">
        <v>0.1401</v>
      </c>
      <c r="Q644" s="19">
        <v>1441.58997132175</v>
      </c>
      <c r="R644" s="19">
        <v>1081.40359667002</v>
      </c>
      <c r="S644" s="23">
        <v>1317.62021495506</v>
      </c>
      <c r="T644" s="16">
        <v>47.9024050653893</v>
      </c>
      <c r="U644" s="16">
        <v>1280.20459431561</v>
      </c>
      <c r="V644" s="16">
        <f t="shared" si="40"/>
        <v>1261.49678399588</v>
      </c>
      <c r="W644" s="16">
        <f t="shared" si="41"/>
        <v>1379.6050931384</v>
      </c>
      <c r="X644" s="16">
        <f t="shared" si="42"/>
        <v>1199.51190581254</v>
      </c>
      <c r="Y644" s="16">
        <f t="shared" si="43"/>
        <v>1379.6050931384</v>
      </c>
    </row>
    <row r="645" spans="1:25">
      <c r="A645" s="17" t="s">
        <v>202</v>
      </c>
      <c r="B645" s="17" t="s">
        <v>64</v>
      </c>
      <c r="C645" s="17">
        <v>184</v>
      </c>
      <c r="D645" s="17">
        <v>2016</v>
      </c>
      <c r="E645" s="17">
        <v>0.0978249</v>
      </c>
      <c r="F645" s="17">
        <v>25.9245409979257</v>
      </c>
      <c r="G645" s="17">
        <v>0.0093</v>
      </c>
      <c r="H645" s="17">
        <v>2.7424</v>
      </c>
      <c r="I645" s="17">
        <v>0.0684999999999999</v>
      </c>
      <c r="J645" s="17">
        <v>0.02</v>
      </c>
      <c r="K645" s="17">
        <v>0.1133</v>
      </c>
      <c r="L645" s="17">
        <v>3.64832796732585</v>
      </c>
      <c r="M645" s="17">
        <v>0</v>
      </c>
      <c r="N645" s="17"/>
      <c r="O645" s="17">
        <v>0.3124</v>
      </c>
      <c r="P645" s="17">
        <v>0.1195</v>
      </c>
      <c r="Q645" s="19">
        <v>1441.58997132175</v>
      </c>
      <c r="R645" s="19">
        <v>1081.40359667002</v>
      </c>
      <c r="S645" s="23">
        <v>1317.62021495506</v>
      </c>
      <c r="T645" s="16">
        <v>51.0498687664042</v>
      </c>
      <c r="U645" s="16">
        <v>1280.20459431561</v>
      </c>
      <c r="V645" s="16">
        <f t="shared" si="40"/>
        <v>1261.49678399588</v>
      </c>
      <c r="W645" s="16">
        <f t="shared" si="41"/>
        <v>1379.6050931384</v>
      </c>
      <c r="X645" s="16">
        <f t="shared" si="42"/>
        <v>1199.51190581254</v>
      </c>
      <c r="Y645" s="16">
        <f t="shared" si="43"/>
        <v>1379.6050931384</v>
      </c>
    </row>
    <row r="646" spans="1:25">
      <c r="A646" s="17" t="s">
        <v>202</v>
      </c>
      <c r="B646" s="17" t="s">
        <v>64</v>
      </c>
      <c r="C646" s="17">
        <v>184</v>
      </c>
      <c r="D646" s="17">
        <v>2017</v>
      </c>
      <c r="E646" s="17">
        <v>0.2261831</v>
      </c>
      <c r="F646" s="17">
        <v>26.0333183393645</v>
      </c>
      <c r="G646" s="17">
        <v>0.014</v>
      </c>
      <c r="H646" s="17">
        <v>1.8048</v>
      </c>
      <c r="I646" s="17">
        <v>0.0695</v>
      </c>
      <c r="J646" s="17">
        <v>0.0156</v>
      </c>
      <c r="K646" s="17">
        <v>0.081</v>
      </c>
      <c r="L646" s="17">
        <v>3.63873986562093</v>
      </c>
      <c r="M646" s="17">
        <v>0.00895371974553248</v>
      </c>
      <c r="N646" s="17">
        <v>0.404354835485363</v>
      </c>
      <c r="O646" s="17">
        <v>0.2811</v>
      </c>
      <c r="P646" s="17">
        <v>0.1294</v>
      </c>
      <c r="Q646" s="19">
        <v>1441.58997132175</v>
      </c>
      <c r="R646" s="19">
        <v>1081.40359667002</v>
      </c>
      <c r="S646" s="23">
        <v>1317.62021495506</v>
      </c>
      <c r="T646" s="16">
        <v>53</v>
      </c>
      <c r="U646" s="16">
        <v>1280.20459431561</v>
      </c>
      <c r="V646" s="16">
        <f t="shared" si="40"/>
        <v>1261.49678399588</v>
      </c>
      <c r="W646" s="16">
        <f t="shared" si="41"/>
        <v>1379.6050931384</v>
      </c>
      <c r="X646" s="16">
        <f t="shared" si="42"/>
        <v>1199.51190581254</v>
      </c>
      <c r="Y646" s="16">
        <f t="shared" si="43"/>
        <v>1379.6050931384</v>
      </c>
    </row>
    <row r="647" spans="1:25">
      <c r="A647" s="17" t="s">
        <v>202</v>
      </c>
      <c r="B647" s="17" t="s">
        <v>64</v>
      </c>
      <c r="C647" s="17">
        <v>184</v>
      </c>
      <c r="D647" s="17">
        <v>2018</v>
      </c>
      <c r="E647" s="17">
        <v>0.1605052</v>
      </c>
      <c r="F647" s="17">
        <v>26.0447041006237</v>
      </c>
      <c r="G647" s="17">
        <v>0.013</v>
      </c>
      <c r="H647" s="17">
        <v>1.6348</v>
      </c>
      <c r="I647" s="17">
        <v>0.0675</v>
      </c>
      <c r="J647" s="17">
        <v>0.0209999999999999</v>
      </c>
      <c r="K647" s="17">
        <v>0.081</v>
      </c>
      <c r="L647" s="17">
        <v>4.60469813664754</v>
      </c>
      <c r="M647" s="17">
        <v>0.00625345475491524</v>
      </c>
      <c r="N647" s="17">
        <v>0.5793863838731</v>
      </c>
      <c r="O647" s="17">
        <v>0.4254</v>
      </c>
      <c r="P647" s="17">
        <v>0.1293</v>
      </c>
      <c r="Q647" s="19">
        <v>1441.58997132175</v>
      </c>
      <c r="R647" s="19">
        <v>1081.40359667002</v>
      </c>
      <c r="S647" s="23">
        <v>1317.62021495506</v>
      </c>
      <c r="T647" s="16">
        <v>55</v>
      </c>
      <c r="U647" s="16">
        <v>1280.20459431561</v>
      </c>
      <c r="V647" s="16">
        <f t="shared" si="40"/>
        <v>1261.49678399588</v>
      </c>
      <c r="W647" s="16">
        <f t="shared" si="41"/>
        <v>1379.6050931384</v>
      </c>
      <c r="X647" s="16">
        <f t="shared" si="42"/>
        <v>1199.51190581254</v>
      </c>
      <c r="Y647" s="16">
        <f t="shared" si="43"/>
        <v>1379.6050931384</v>
      </c>
    </row>
    <row r="648" spans="1:25">
      <c r="A648" s="17" t="s">
        <v>202</v>
      </c>
      <c r="B648" s="17" t="s">
        <v>64</v>
      </c>
      <c r="C648" s="17">
        <v>184</v>
      </c>
      <c r="D648" s="17">
        <v>2019</v>
      </c>
      <c r="E648" s="17">
        <v>0.091252</v>
      </c>
      <c r="F648" s="17">
        <v>26.0626546493213</v>
      </c>
      <c r="G648" s="17">
        <v>0.0131</v>
      </c>
      <c r="H648" s="17">
        <v>1.6925</v>
      </c>
      <c r="I648" s="17">
        <v>0.0595</v>
      </c>
      <c r="J648" s="17">
        <v>0.0290000000000001</v>
      </c>
      <c r="K648" s="17">
        <v>0.0874</v>
      </c>
      <c r="L648" s="17">
        <v>7.91873748779297</v>
      </c>
      <c r="M648" s="17">
        <v>0.00770337044445072</v>
      </c>
      <c r="N648" s="17">
        <v>0.320269596830116</v>
      </c>
      <c r="O648" s="17">
        <v>0.3884</v>
      </c>
      <c r="P648" s="17">
        <v>0.1347</v>
      </c>
      <c r="Q648" s="19">
        <v>1441.58997132175</v>
      </c>
      <c r="R648" s="19">
        <v>1081.40359667002</v>
      </c>
      <c r="S648" s="23">
        <v>1317.62021495506</v>
      </c>
      <c r="T648" s="16">
        <v>59.4</v>
      </c>
      <c r="U648" s="16">
        <v>1280.20459431561</v>
      </c>
      <c r="V648" s="16">
        <f t="shared" si="40"/>
        <v>1261.49678399588</v>
      </c>
      <c r="W648" s="16">
        <f t="shared" si="41"/>
        <v>1379.6050931384</v>
      </c>
      <c r="X648" s="16">
        <f t="shared" si="42"/>
        <v>1199.51190581254</v>
      </c>
      <c r="Y648" s="16">
        <f t="shared" si="43"/>
        <v>1379.6050931384</v>
      </c>
    </row>
    <row r="649" spans="1:25">
      <c r="A649" s="17" t="s">
        <v>203</v>
      </c>
      <c r="B649" s="17" t="s">
        <v>65</v>
      </c>
      <c r="C649" s="17">
        <v>30</v>
      </c>
      <c r="D649" s="17">
        <v>2009</v>
      </c>
      <c r="E649" s="17">
        <v>0.0006237</v>
      </c>
      <c r="F649" s="17">
        <v>24.705092776861</v>
      </c>
      <c r="G649" s="17">
        <v>0.0223</v>
      </c>
      <c r="H649" s="17">
        <v>1.5406</v>
      </c>
      <c r="I649" s="17">
        <v>0.0940000000000001</v>
      </c>
      <c r="J649" s="17">
        <v>-0.00689999999999998</v>
      </c>
      <c r="K649" s="17">
        <v>0.285</v>
      </c>
      <c r="L649" s="17">
        <v>1.27623919169108</v>
      </c>
      <c r="M649" s="17">
        <v>0.00492340785292207</v>
      </c>
      <c r="N649" s="17">
        <v>0.785046212711328</v>
      </c>
      <c r="O649" s="17">
        <v>0.8917</v>
      </c>
      <c r="P649" s="17">
        <v>0.1333</v>
      </c>
      <c r="Q649" s="19">
        <v>1956.69562844794</v>
      </c>
      <c r="R649" s="19">
        <v>1171.05525028472</v>
      </c>
      <c r="S649" s="23">
        <v>1810.83186706386</v>
      </c>
      <c r="T649" s="16">
        <v>18.4642310216583</v>
      </c>
      <c r="U649" s="16">
        <v>1646.19424859884</v>
      </c>
      <c r="V649" s="16">
        <f t="shared" si="40"/>
        <v>1563.87543936633</v>
      </c>
      <c r="W649" s="16">
        <f t="shared" si="41"/>
        <v>1883.7637477559</v>
      </c>
      <c r="X649" s="16">
        <f t="shared" si="42"/>
        <v>1490.94355867429</v>
      </c>
      <c r="Y649" s="16">
        <f t="shared" si="43"/>
        <v>1883.7637477559</v>
      </c>
    </row>
    <row r="650" spans="1:25">
      <c r="A650" s="17" t="s">
        <v>203</v>
      </c>
      <c r="B650" s="17" t="s">
        <v>65</v>
      </c>
      <c r="C650" s="17">
        <v>30</v>
      </c>
      <c r="D650" s="17">
        <v>2010</v>
      </c>
      <c r="E650" s="17">
        <v>0.0022761</v>
      </c>
      <c r="F650" s="17">
        <v>24.9898379884052</v>
      </c>
      <c r="G650" s="17">
        <v>0.0128</v>
      </c>
      <c r="H650" s="17">
        <v>2.589</v>
      </c>
      <c r="I650" s="17">
        <v>0.1064</v>
      </c>
      <c r="J650" s="17">
        <v>0.0331999999999999</v>
      </c>
      <c r="K650" s="17">
        <v>0.1973</v>
      </c>
      <c r="L650" s="17">
        <v>0.988881715138753</v>
      </c>
      <c r="M650" s="17">
        <v>0.0072857696232257</v>
      </c>
      <c r="N650" s="17">
        <v>0.646894898034925</v>
      </c>
      <c r="O650" s="17">
        <v>0.7625</v>
      </c>
      <c r="P650" s="17">
        <v>0.1224</v>
      </c>
      <c r="Q650" s="19">
        <v>1956.69562844794</v>
      </c>
      <c r="R650" s="19">
        <v>1171.05525028472</v>
      </c>
      <c r="S650" s="23">
        <v>1810.83186706386</v>
      </c>
      <c r="T650" s="16">
        <v>22.1860060843112</v>
      </c>
      <c r="U650" s="16">
        <v>1646.19424859884</v>
      </c>
      <c r="V650" s="16">
        <f t="shared" si="40"/>
        <v>1563.87543936633</v>
      </c>
      <c r="W650" s="16">
        <f t="shared" si="41"/>
        <v>1883.7637477559</v>
      </c>
      <c r="X650" s="16">
        <f t="shared" si="42"/>
        <v>1490.94355867429</v>
      </c>
      <c r="Y650" s="16">
        <f t="shared" si="43"/>
        <v>1883.7637477559</v>
      </c>
    </row>
    <row r="651" spans="1:25">
      <c r="A651" s="17" t="s">
        <v>203</v>
      </c>
      <c r="B651" s="17" t="s">
        <v>65</v>
      </c>
      <c r="C651" s="17">
        <v>30</v>
      </c>
      <c r="D651" s="17">
        <v>2011</v>
      </c>
      <c r="E651" s="17">
        <v>0.0029805</v>
      </c>
      <c r="F651" s="17">
        <v>25.1422348581844</v>
      </c>
      <c r="G651" s="17">
        <v>0.0108</v>
      </c>
      <c r="H651" s="17">
        <v>3.0694</v>
      </c>
      <c r="I651" s="17">
        <v>0.0955</v>
      </c>
      <c r="J651" s="17">
        <v>0.0539</v>
      </c>
      <c r="K651" s="17">
        <v>0.1361</v>
      </c>
      <c r="L651" s="17">
        <v>1.70636353492737</v>
      </c>
      <c r="M651" s="17">
        <v>0.00891250604335041</v>
      </c>
      <c r="N651" s="17">
        <v>0.5929491898562</v>
      </c>
      <c r="O651" s="17">
        <v>0.5941</v>
      </c>
      <c r="P651" s="17">
        <v>0.1427</v>
      </c>
      <c r="Q651" s="19">
        <v>1956.69562844794</v>
      </c>
      <c r="R651" s="19">
        <v>1171.05525028472</v>
      </c>
      <c r="S651" s="23">
        <v>1810.83186706386</v>
      </c>
      <c r="T651" s="16">
        <v>24.6177766260689</v>
      </c>
      <c r="U651" s="16">
        <v>1646.19424859884</v>
      </c>
      <c r="V651" s="16">
        <f t="shared" si="40"/>
        <v>1563.87543936633</v>
      </c>
      <c r="W651" s="16">
        <f t="shared" si="41"/>
        <v>1883.7637477559</v>
      </c>
      <c r="X651" s="16">
        <f t="shared" si="42"/>
        <v>1490.94355867429</v>
      </c>
      <c r="Y651" s="16">
        <f t="shared" si="43"/>
        <v>1883.7637477559</v>
      </c>
    </row>
    <row r="652" spans="1:25">
      <c r="A652" s="17" t="s">
        <v>203</v>
      </c>
      <c r="B652" s="17" t="s">
        <v>65</v>
      </c>
      <c r="C652" s="17">
        <v>30</v>
      </c>
      <c r="D652" s="17">
        <v>2012</v>
      </c>
      <c r="E652" s="17">
        <v>0.0047569</v>
      </c>
      <c r="F652" s="17">
        <v>25.3803816699938</v>
      </c>
      <c r="G652" s="17">
        <v>0.0096</v>
      </c>
      <c r="H652" s="17">
        <v>3.3461</v>
      </c>
      <c r="I652" s="17">
        <v>0.0786</v>
      </c>
      <c r="J652" s="17">
        <v>0.0265000000000001</v>
      </c>
      <c r="K652" s="17">
        <v>0.1384</v>
      </c>
      <c r="L652" s="17">
        <v>2.44398295084635</v>
      </c>
      <c r="M652" s="17">
        <v>0.00921042409499524</v>
      </c>
      <c r="N652" s="17">
        <v>0.554508026735028</v>
      </c>
      <c r="O652" s="17">
        <v>0.5988</v>
      </c>
      <c r="P652" s="17">
        <v>0.1327</v>
      </c>
      <c r="Q652" s="19">
        <v>1956.69562844794</v>
      </c>
      <c r="R652" s="19">
        <v>1171.05525028472</v>
      </c>
      <c r="S652" s="23">
        <v>1810.83186706386</v>
      </c>
      <c r="T652" s="16">
        <v>28.353723975102</v>
      </c>
      <c r="U652" s="16">
        <v>1646.19424859884</v>
      </c>
      <c r="V652" s="16">
        <f t="shared" si="40"/>
        <v>1563.87543936633</v>
      </c>
      <c r="W652" s="16">
        <f t="shared" si="41"/>
        <v>1883.7637477559</v>
      </c>
      <c r="X652" s="16">
        <f t="shared" si="42"/>
        <v>1490.94355867429</v>
      </c>
      <c r="Y652" s="16">
        <f t="shared" si="43"/>
        <v>1883.7637477559</v>
      </c>
    </row>
    <row r="653" spans="1:25">
      <c r="A653" s="17" t="s">
        <v>203</v>
      </c>
      <c r="B653" s="17" t="s">
        <v>65</v>
      </c>
      <c r="C653" s="17">
        <v>30</v>
      </c>
      <c r="D653" s="17">
        <v>2013</v>
      </c>
      <c r="E653" s="17">
        <v>0.0030372</v>
      </c>
      <c r="F653" s="17">
        <v>25.5191198433394</v>
      </c>
      <c r="G653" s="17">
        <v>0.0087</v>
      </c>
      <c r="H653" s="17">
        <v>3.2682</v>
      </c>
      <c r="I653" s="17">
        <v>0.0777</v>
      </c>
      <c r="J653" s="17">
        <v>0.0262</v>
      </c>
      <c r="K653" s="17">
        <v>0.1359</v>
      </c>
      <c r="L653" s="17">
        <v>1.13897359848022</v>
      </c>
      <c r="M653" s="17">
        <v>0.0101569752445215</v>
      </c>
      <c r="N653" s="17">
        <v>0.526605395199186</v>
      </c>
      <c r="O653" s="17">
        <v>0.6792</v>
      </c>
      <c r="P653" s="17">
        <v>0.1113</v>
      </c>
      <c r="Q653" s="19">
        <v>1956.69562844794</v>
      </c>
      <c r="R653" s="19">
        <v>1171.05525028472</v>
      </c>
      <c r="S653" s="23">
        <v>1810.83186706386</v>
      </c>
      <c r="T653" s="16">
        <v>32.6035932232322</v>
      </c>
      <c r="U653" s="16">
        <v>1646.19424859884</v>
      </c>
      <c r="V653" s="16">
        <f t="shared" si="40"/>
        <v>1563.87543936633</v>
      </c>
      <c r="W653" s="16">
        <f t="shared" si="41"/>
        <v>1883.7637477559</v>
      </c>
      <c r="X653" s="16">
        <f t="shared" si="42"/>
        <v>1490.94355867429</v>
      </c>
      <c r="Y653" s="16">
        <f t="shared" si="43"/>
        <v>1883.7637477559</v>
      </c>
    </row>
    <row r="654" spans="1:25">
      <c r="A654" s="17" t="s">
        <v>203</v>
      </c>
      <c r="B654" s="17" t="s">
        <v>65</v>
      </c>
      <c r="C654" s="17">
        <v>30</v>
      </c>
      <c r="D654" s="17">
        <v>2014</v>
      </c>
      <c r="E654" s="17">
        <v>0.0058548</v>
      </c>
      <c r="F654" s="17">
        <v>25.7009038531468</v>
      </c>
      <c r="G654" s="17">
        <v>0.0099</v>
      </c>
      <c r="H654" s="17">
        <v>2.8785</v>
      </c>
      <c r="I654" s="17">
        <v>0.0743000000000001</v>
      </c>
      <c r="J654" s="17">
        <v>0.0198999999999999</v>
      </c>
      <c r="K654" s="17">
        <v>0.1216</v>
      </c>
      <c r="L654" s="17">
        <v>1.23634880701701</v>
      </c>
      <c r="M654" s="17">
        <v>0.0113956698443137</v>
      </c>
      <c r="N654" s="17">
        <v>0.503285706401791</v>
      </c>
      <c r="O654" s="17">
        <v>0.4142</v>
      </c>
      <c r="P654" s="17">
        <v>0.1556</v>
      </c>
      <c r="Q654" s="19">
        <v>1956.69562844794</v>
      </c>
      <c r="R654" s="19">
        <v>1171.05525028472</v>
      </c>
      <c r="S654" s="23">
        <v>1810.83186706386</v>
      </c>
      <c r="T654" s="16">
        <v>34.8543668724411</v>
      </c>
      <c r="U654" s="16">
        <v>1646.19424859884</v>
      </c>
      <c r="V654" s="16">
        <f t="shared" si="40"/>
        <v>1563.87543936633</v>
      </c>
      <c r="W654" s="16">
        <f t="shared" si="41"/>
        <v>1883.7637477559</v>
      </c>
      <c r="X654" s="16">
        <f t="shared" si="42"/>
        <v>1490.94355867429</v>
      </c>
      <c r="Y654" s="16">
        <f t="shared" si="43"/>
        <v>1883.7637477559</v>
      </c>
    </row>
    <row r="655" spans="1:25">
      <c r="A655" s="17" t="s">
        <v>203</v>
      </c>
      <c r="B655" s="17" t="s">
        <v>65</v>
      </c>
      <c r="C655" s="17">
        <v>30</v>
      </c>
      <c r="D655" s="17">
        <v>2015</v>
      </c>
      <c r="E655" s="17">
        <v>0.0118262</v>
      </c>
      <c r="F655" s="17">
        <v>25.7604484973103</v>
      </c>
      <c r="G655" s="17">
        <v>0.019</v>
      </c>
      <c r="H655" s="17">
        <v>1.6223</v>
      </c>
      <c r="I655" s="17">
        <v>0.0704000000000001</v>
      </c>
      <c r="J655" s="17">
        <v>0.0144</v>
      </c>
      <c r="K655" s="17">
        <v>0.1334</v>
      </c>
      <c r="L655" s="17">
        <v>1.81286647796631</v>
      </c>
      <c r="M655" s="17">
        <v>0.00997715246465402</v>
      </c>
      <c r="N655" s="17">
        <v>0.563916417271757</v>
      </c>
      <c r="O655" s="17">
        <v>0.4891</v>
      </c>
      <c r="P655" s="17">
        <v>0.1446</v>
      </c>
      <c r="Q655" s="19">
        <v>1956.69562844794</v>
      </c>
      <c r="R655" s="19">
        <v>1171.05525028472</v>
      </c>
      <c r="S655" s="23">
        <v>1810.83186706386</v>
      </c>
      <c r="T655" s="16">
        <v>37.1377957737568</v>
      </c>
      <c r="U655" s="16">
        <v>1646.19424859884</v>
      </c>
      <c r="V655" s="16">
        <f t="shared" si="40"/>
        <v>1563.87543936633</v>
      </c>
      <c r="W655" s="16">
        <f t="shared" si="41"/>
        <v>1883.7637477559</v>
      </c>
      <c r="X655" s="16">
        <f t="shared" si="42"/>
        <v>1490.94355867429</v>
      </c>
      <c r="Y655" s="16">
        <f t="shared" si="43"/>
        <v>1883.7637477559</v>
      </c>
    </row>
    <row r="656" spans="1:25">
      <c r="A656" s="17" t="s">
        <v>203</v>
      </c>
      <c r="B656" s="17" t="s">
        <v>65</v>
      </c>
      <c r="C656" s="17">
        <v>30</v>
      </c>
      <c r="D656" s="17">
        <v>2016</v>
      </c>
      <c r="E656" s="17">
        <v>0.041027</v>
      </c>
      <c r="F656" s="17">
        <v>26.0138181281802</v>
      </c>
      <c r="G656" s="17">
        <v>0.0187</v>
      </c>
      <c r="H656" s="17">
        <v>1.9362</v>
      </c>
      <c r="I656" s="17">
        <v>0.0684999999999999</v>
      </c>
      <c r="J656" s="17">
        <v>0.02</v>
      </c>
      <c r="K656" s="17">
        <v>0.1133</v>
      </c>
      <c r="L656" s="17">
        <v>3.64832796732585</v>
      </c>
      <c r="M656" s="17">
        <v>0.00554988337566015</v>
      </c>
      <c r="N656" s="17">
        <v>0.728579167853886</v>
      </c>
      <c r="O656" s="17">
        <v>0.6416</v>
      </c>
      <c r="P656" s="17">
        <v>0.1199</v>
      </c>
      <c r="Q656" s="19">
        <v>1956.69562844794</v>
      </c>
      <c r="R656" s="19">
        <v>1171.05525028472</v>
      </c>
      <c r="S656" s="23">
        <v>1810.83186706386</v>
      </c>
      <c r="T656" s="16">
        <v>39.6562565499895</v>
      </c>
      <c r="U656" s="16">
        <v>1646.19424859884</v>
      </c>
      <c r="V656" s="16">
        <f t="shared" si="40"/>
        <v>1563.87543936633</v>
      </c>
      <c r="W656" s="16">
        <f t="shared" si="41"/>
        <v>1883.7637477559</v>
      </c>
      <c r="X656" s="16">
        <f t="shared" si="42"/>
        <v>1490.94355867429</v>
      </c>
      <c r="Y656" s="16">
        <f t="shared" si="43"/>
        <v>1883.7637477559</v>
      </c>
    </row>
    <row r="657" spans="1:25">
      <c r="A657" s="17" t="s">
        <v>203</v>
      </c>
      <c r="B657" s="17" t="s">
        <v>65</v>
      </c>
      <c r="C657" s="17">
        <v>30</v>
      </c>
      <c r="D657" s="17">
        <v>2017</v>
      </c>
      <c r="E657" s="17">
        <v>0.102882</v>
      </c>
      <c r="F657" s="17">
        <v>26.2197263446535</v>
      </c>
      <c r="G657" s="17">
        <v>0.019</v>
      </c>
      <c r="H657" s="17">
        <v>1.7137</v>
      </c>
      <c r="I657" s="17">
        <v>0.0695</v>
      </c>
      <c r="J657" s="17">
        <v>0.0156</v>
      </c>
      <c r="K657" s="17">
        <v>0.081</v>
      </c>
      <c r="L657" s="17">
        <v>3.63873986562093</v>
      </c>
      <c r="M657" s="17">
        <v>0.0046196576005505</v>
      </c>
      <c r="N657" s="17">
        <v>0.712287538144075</v>
      </c>
      <c r="O657" s="17">
        <v>0.5256</v>
      </c>
      <c r="P657" s="17">
        <v>0.1388</v>
      </c>
      <c r="Q657" s="19">
        <v>1956.69562844794</v>
      </c>
      <c r="R657" s="19">
        <v>1171.05525028472</v>
      </c>
      <c r="S657" s="23">
        <v>1810.83186706386</v>
      </c>
      <c r="T657" s="16">
        <v>41</v>
      </c>
      <c r="U657" s="16">
        <v>1646.19424859884</v>
      </c>
      <c r="V657" s="16">
        <f t="shared" si="40"/>
        <v>1563.87543936633</v>
      </c>
      <c r="W657" s="16">
        <f t="shared" si="41"/>
        <v>1883.7637477559</v>
      </c>
      <c r="X657" s="16">
        <f t="shared" si="42"/>
        <v>1490.94355867429</v>
      </c>
      <c r="Y657" s="16">
        <f t="shared" si="43"/>
        <v>1883.7637477559</v>
      </c>
    </row>
    <row r="658" spans="1:25">
      <c r="A658" s="17" t="s">
        <v>203</v>
      </c>
      <c r="B658" s="17" t="s">
        <v>65</v>
      </c>
      <c r="C658" s="17">
        <v>30</v>
      </c>
      <c r="D658" s="17">
        <v>2018</v>
      </c>
      <c r="E658" s="17">
        <v>0.1321353</v>
      </c>
      <c r="F658" s="17">
        <v>26.234345701648</v>
      </c>
      <c r="G658" s="17">
        <v>0.0425</v>
      </c>
      <c r="H658" s="17">
        <v>1.0488</v>
      </c>
      <c r="I658" s="17">
        <v>0.0675</v>
      </c>
      <c r="J658" s="17">
        <v>0.0209999999999999</v>
      </c>
      <c r="K658" s="17">
        <v>0.081</v>
      </c>
      <c r="L658" s="17">
        <v>4.60469813664754</v>
      </c>
      <c r="M658" s="17">
        <v>0.000427418098867852</v>
      </c>
      <c r="N658" s="17">
        <v>0.998036247556339</v>
      </c>
      <c r="O658" s="17">
        <v>0.5829</v>
      </c>
      <c r="P658" s="17">
        <v>0.1296</v>
      </c>
      <c r="Q658" s="19">
        <v>1956.69562844794</v>
      </c>
      <c r="R658" s="19">
        <v>1171.05525028472</v>
      </c>
      <c r="S658" s="23">
        <v>1810.83186706386</v>
      </c>
      <c r="T658" s="16">
        <v>43</v>
      </c>
      <c r="U658" s="16">
        <v>1646.19424859884</v>
      </c>
      <c r="V658" s="16">
        <f t="shared" si="40"/>
        <v>1563.87543936633</v>
      </c>
      <c r="W658" s="16">
        <f t="shared" si="41"/>
        <v>1883.7637477559</v>
      </c>
      <c r="X658" s="16">
        <f t="shared" si="42"/>
        <v>1490.94355867429</v>
      </c>
      <c r="Y658" s="16">
        <f t="shared" si="43"/>
        <v>1883.7637477559</v>
      </c>
    </row>
    <row r="659" spans="1:25">
      <c r="A659" s="17" t="s">
        <v>203</v>
      </c>
      <c r="B659" s="17" t="s">
        <v>65</v>
      </c>
      <c r="C659" s="17">
        <v>30</v>
      </c>
      <c r="D659" s="17">
        <v>2019</v>
      </c>
      <c r="E659" s="17">
        <v>0.0907484</v>
      </c>
      <c r="F659" s="17">
        <v>26.3120853246185</v>
      </c>
      <c r="G659" s="17">
        <v>0.031</v>
      </c>
      <c r="H659" s="17">
        <v>1.4266</v>
      </c>
      <c r="I659" s="17">
        <v>0.0595</v>
      </c>
      <c r="J659" s="17">
        <v>0.0290000000000001</v>
      </c>
      <c r="K659" s="17">
        <v>0.0874</v>
      </c>
      <c r="L659" s="17">
        <v>7.91873748779297</v>
      </c>
      <c r="M659" s="17">
        <v>0.00140890496188163</v>
      </c>
      <c r="N659" s="17">
        <v>-0.0765410922206447</v>
      </c>
      <c r="O659" s="17"/>
      <c r="P659" s="17">
        <v>0.1496</v>
      </c>
      <c r="Q659" s="19">
        <v>1956.69562844794</v>
      </c>
      <c r="R659" s="19">
        <v>1171.05525028472</v>
      </c>
      <c r="S659" s="23">
        <v>1810.83186706386</v>
      </c>
      <c r="T659" s="16">
        <v>46.6</v>
      </c>
      <c r="U659" s="16">
        <v>1646.19424859884</v>
      </c>
      <c r="V659" s="16">
        <f t="shared" si="40"/>
        <v>1563.87543936633</v>
      </c>
      <c r="W659" s="16">
        <f t="shared" si="41"/>
        <v>1883.7637477559</v>
      </c>
      <c r="X659" s="16">
        <f t="shared" si="42"/>
        <v>1490.94355867429</v>
      </c>
      <c r="Y659" s="16">
        <f t="shared" si="43"/>
        <v>1883.7637477559</v>
      </c>
    </row>
    <row r="660" spans="1:25">
      <c r="A660" s="17" t="s">
        <v>204</v>
      </c>
      <c r="B660" s="17" t="s">
        <v>66</v>
      </c>
      <c r="C660" s="17">
        <v>126</v>
      </c>
      <c r="D660" s="17">
        <v>2009</v>
      </c>
      <c r="E660" s="17">
        <v>0.0028994</v>
      </c>
      <c r="F660" s="17">
        <v>24.4497045893703</v>
      </c>
      <c r="G660" s="17">
        <v>0.0139</v>
      </c>
      <c r="H660" s="17">
        <v>1.621</v>
      </c>
      <c r="I660" s="17">
        <v>0.0940000000000001</v>
      </c>
      <c r="J660" s="17">
        <v>-0.00689999999999998</v>
      </c>
      <c r="K660" s="17">
        <v>0.285</v>
      </c>
      <c r="L660" s="17">
        <v>1.27623919169108</v>
      </c>
      <c r="M660" s="17">
        <v>0.00779001024297875</v>
      </c>
      <c r="N660" s="17">
        <v>0.624754568305338</v>
      </c>
      <c r="O660" s="17">
        <v>0.2726</v>
      </c>
      <c r="P660" s="17">
        <v>0.1725</v>
      </c>
      <c r="Q660" s="19">
        <v>611.069947171601</v>
      </c>
      <c r="R660" s="19">
        <v>659.893457985177</v>
      </c>
      <c r="S660" s="23">
        <v>472.261023280396</v>
      </c>
      <c r="T660" s="16">
        <v>44.4353518821604</v>
      </c>
      <c r="U660" s="16">
        <v>581.074809479058</v>
      </c>
      <c r="V660" s="16">
        <f t="shared" si="40"/>
        <v>635.481702578389</v>
      </c>
      <c r="W660" s="16">
        <f t="shared" si="41"/>
        <v>541.665485225999</v>
      </c>
      <c r="X660" s="16">
        <f t="shared" si="42"/>
        <v>566.077240632786</v>
      </c>
      <c r="Y660" s="16">
        <f t="shared" si="43"/>
        <v>541.665485225999</v>
      </c>
    </row>
    <row r="661" spans="1:25">
      <c r="A661" s="17" t="s">
        <v>204</v>
      </c>
      <c r="B661" s="17" t="s">
        <v>66</v>
      </c>
      <c r="C661" s="17">
        <v>126</v>
      </c>
      <c r="D661" s="17">
        <v>2010</v>
      </c>
      <c r="E661" s="17">
        <v>0.0029786</v>
      </c>
      <c r="F661" s="17">
        <v>24.7004856122095</v>
      </c>
      <c r="G661" s="17">
        <v>0.0089</v>
      </c>
      <c r="H661" s="17">
        <v>2.1638</v>
      </c>
      <c r="I661" s="17">
        <v>0.1064</v>
      </c>
      <c r="J661" s="17">
        <v>0.0331999999999999</v>
      </c>
      <c r="K661" s="17">
        <v>0.1973</v>
      </c>
      <c r="L661" s="17">
        <v>0.988881715138753</v>
      </c>
      <c r="M661" s="17">
        <v>0.0112509476150088</v>
      </c>
      <c r="N661" s="17">
        <v>0.452081748155581</v>
      </c>
      <c r="O661" s="17">
        <v>0.2734</v>
      </c>
      <c r="P661" s="17">
        <v>0.1556</v>
      </c>
      <c r="Q661" s="19">
        <v>611.069947171601</v>
      </c>
      <c r="R661" s="19">
        <v>659.893457985177</v>
      </c>
      <c r="S661" s="23">
        <v>472.261023280396</v>
      </c>
      <c r="T661" s="16">
        <v>50.0406173842405</v>
      </c>
      <c r="U661" s="16">
        <v>581.074809479058</v>
      </c>
      <c r="V661" s="16">
        <f t="shared" si="40"/>
        <v>635.481702578389</v>
      </c>
      <c r="W661" s="16">
        <f t="shared" si="41"/>
        <v>541.665485225999</v>
      </c>
      <c r="X661" s="16">
        <f t="shared" si="42"/>
        <v>566.077240632786</v>
      </c>
      <c r="Y661" s="16">
        <f t="shared" si="43"/>
        <v>541.665485225999</v>
      </c>
    </row>
    <row r="662" spans="1:25">
      <c r="A662" s="17" t="s">
        <v>204</v>
      </c>
      <c r="B662" s="17" t="s">
        <v>66</v>
      </c>
      <c r="C662" s="17">
        <v>126</v>
      </c>
      <c r="D662" s="17">
        <v>2011</v>
      </c>
      <c r="E662" s="17">
        <v>0.0028053</v>
      </c>
      <c r="F662" s="17">
        <v>24.8470016364171</v>
      </c>
      <c r="G662" s="17">
        <v>0.0086</v>
      </c>
      <c r="H662" s="17"/>
      <c r="I662" s="17">
        <v>0.0955</v>
      </c>
      <c r="J662" s="17">
        <v>0.0539</v>
      </c>
      <c r="K662" s="17">
        <v>0.1361</v>
      </c>
      <c r="L662" s="17">
        <v>1.70636353492737</v>
      </c>
      <c r="M662" s="17">
        <v>0.0121869179977064</v>
      </c>
      <c r="N662" s="17">
        <v>0.534468979714697</v>
      </c>
      <c r="O662" s="17">
        <v>0.263</v>
      </c>
      <c r="P662" s="17">
        <v>0.1393</v>
      </c>
      <c r="Q662" s="19">
        <v>611.069947171601</v>
      </c>
      <c r="R662" s="19">
        <v>659.893457985177</v>
      </c>
      <c r="S662" s="23">
        <v>472.261023280396</v>
      </c>
      <c r="T662" s="16">
        <v>56.505376344086</v>
      </c>
      <c r="U662" s="16">
        <v>581.074809479058</v>
      </c>
      <c r="V662" s="16">
        <f t="shared" si="40"/>
        <v>635.481702578389</v>
      </c>
      <c r="W662" s="16">
        <f t="shared" si="41"/>
        <v>541.665485225999</v>
      </c>
      <c r="X662" s="16">
        <f t="shared" si="42"/>
        <v>566.077240632786</v>
      </c>
      <c r="Y662" s="16">
        <f t="shared" si="43"/>
        <v>541.665485225999</v>
      </c>
    </row>
    <row r="663" spans="1:25">
      <c r="A663" s="17" t="s">
        <v>204</v>
      </c>
      <c r="B663" s="17" t="s">
        <v>66</v>
      </c>
      <c r="C663" s="17">
        <v>126</v>
      </c>
      <c r="D663" s="17">
        <v>2012</v>
      </c>
      <c r="E663" s="17">
        <v>0.0075693</v>
      </c>
      <c r="F663" s="17">
        <v>24.9756317374942</v>
      </c>
      <c r="G663" s="17">
        <v>0.013</v>
      </c>
      <c r="H663" s="17"/>
      <c r="I663" s="17">
        <v>0.0786</v>
      </c>
      <c r="J663" s="17">
        <v>0.0265000000000001</v>
      </c>
      <c r="K663" s="17">
        <v>0.1384</v>
      </c>
      <c r="L663" s="17">
        <v>2.44398295084635</v>
      </c>
      <c r="M663" s="17">
        <v>0.0114016689131349</v>
      </c>
      <c r="N663" s="17">
        <v>0.57912899692047</v>
      </c>
      <c r="O663" s="17">
        <v>0.2953</v>
      </c>
      <c r="P663" s="17">
        <v>0.1344</v>
      </c>
      <c r="Q663" s="19">
        <v>611.069947171601</v>
      </c>
      <c r="R663" s="19">
        <v>659.893457985177</v>
      </c>
      <c r="S663" s="23">
        <v>472.261023280396</v>
      </c>
      <c r="T663" s="16">
        <v>60.8324439701174</v>
      </c>
      <c r="U663" s="16">
        <v>581.074809479058</v>
      </c>
      <c r="V663" s="16">
        <f t="shared" si="40"/>
        <v>635.481702578389</v>
      </c>
      <c r="W663" s="16">
        <f t="shared" si="41"/>
        <v>541.665485225999</v>
      </c>
      <c r="X663" s="16">
        <f t="shared" si="42"/>
        <v>566.077240632786</v>
      </c>
      <c r="Y663" s="16">
        <f t="shared" si="43"/>
        <v>541.665485225999</v>
      </c>
    </row>
    <row r="664" spans="1:25">
      <c r="A664" s="17" t="s">
        <v>204</v>
      </c>
      <c r="B664" s="17" t="s">
        <v>66</v>
      </c>
      <c r="C664" s="17">
        <v>126</v>
      </c>
      <c r="D664" s="17">
        <v>2013</v>
      </c>
      <c r="E664" s="17">
        <v>0.0081286</v>
      </c>
      <c r="F664" s="17">
        <v>25.1582569295047</v>
      </c>
      <c r="G664" s="17">
        <v>0.0147</v>
      </c>
      <c r="H664" s="17"/>
      <c r="I664" s="17">
        <v>0.0777</v>
      </c>
      <c r="J664" s="17">
        <v>0.0262</v>
      </c>
      <c r="K664" s="17">
        <v>0.1359</v>
      </c>
      <c r="L664" s="17">
        <v>1.13897359848022</v>
      </c>
      <c r="M664" s="17">
        <v>0.00976219308043792</v>
      </c>
      <c r="N664" s="17">
        <v>0.577221472396687</v>
      </c>
      <c r="O664" s="17">
        <v>0.3053</v>
      </c>
      <c r="P664" s="17">
        <v>0.125</v>
      </c>
      <c r="Q664" s="19">
        <v>611.069947171601</v>
      </c>
      <c r="R664" s="19">
        <v>659.893457985177</v>
      </c>
      <c r="S664" s="23">
        <v>472.261023280396</v>
      </c>
      <c r="T664" s="16">
        <v>63.6459989401166</v>
      </c>
      <c r="U664" s="16">
        <v>581.074809479058</v>
      </c>
      <c r="V664" s="16">
        <f t="shared" si="40"/>
        <v>635.481702578389</v>
      </c>
      <c r="W664" s="16">
        <f t="shared" si="41"/>
        <v>541.665485225999</v>
      </c>
      <c r="X664" s="16">
        <f t="shared" si="42"/>
        <v>566.077240632786</v>
      </c>
      <c r="Y664" s="16">
        <f t="shared" si="43"/>
        <v>541.665485225999</v>
      </c>
    </row>
    <row r="665" spans="1:25">
      <c r="A665" s="17" t="s">
        <v>204</v>
      </c>
      <c r="B665" s="17" t="s">
        <v>66</v>
      </c>
      <c r="C665" s="17">
        <v>126</v>
      </c>
      <c r="D665" s="17">
        <v>2014</v>
      </c>
      <c r="E665" s="17">
        <v>0.0149985</v>
      </c>
      <c r="F665" s="17">
        <v>25.4038582347169</v>
      </c>
      <c r="G665" s="17">
        <v>0.0167</v>
      </c>
      <c r="H665" s="17">
        <v>1.7007</v>
      </c>
      <c r="I665" s="17">
        <v>0.0743000000000001</v>
      </c>
      <c r="J665" s="17">
        <v>0.0198999999999999</v>
      </c>
      <c r="K665" s="17">
        <v>0.1216</v>
      </c>
      <c r="L665" s="17">
        <v>1.23634880701701</v>
      </c>
      <c r="M665" s="17">
        <v>0.00770494682296978</v>
      </c>
      <c r="N665" s="17">
        <v>0.623727007504136</v>
      </c>
      <c r="O665" s="17">
        <v>0.3719</v>
      </c>
      <c r="P665" s="17">
        <v>0.1108</v>
      </c>
      <c r="Q665" s="19">
        <v>611.069947171601</v>
      </c>
      <c r="R665" s="19">
        <v>659.893457985177</v>
      </c>
      <c r="S665" s="23">
        <v>472.261023280396</v>
      </c>
      <c r="T665" s="16">
        <v>64.9238045191802</v>
      </c>
      <c r="U665" s="16">
        <v>581.074809479058</v>
      </c>
      <c r="V665" s="16">
        <f t="shared" si="40"/>
        <v>635.481702578389</v>
      </c>
      <c r="W665" s="16">
        <f t="shared" si="41"/>
        <v>541.665485225999</v>
      </c>
      <c r="X665" s="16">
        <f t="shared" si="42"/>
        <v>566.077240632786</v>
      </c>
      <c r="Y665" s="16">
        <f t="shared" si="43"/>
        <v>541.665485225999</v>
      </c>
    </row>
    <row r="666" spans="1:25">
      <c r="A666" s="17" t="s">
        <v>204</v>
      </c>
      <c r="B666" s="17" t="s">
        <v>66</v>
      </c>
      <c r="C666" s="17">
        <v>126</v>
      </c>
      <c r="D666" s="17">
        <v>2015</v>
      </c>
      <c r="E666" s="17">
        <v>0.0271315</v>
      </c>
      <c r="F666" s="17">
        <v>25.6187407163325</v>
      </c>
      <c r="G666" s="17">
        <v>0.0247</v>
      </c>
      <c r="H666" s="17">
        <v>1.5065</v>
      </c>
      <c r="I666" s="17">
        <v>0.0704000000000001</v>
      </c>
      <c r="J666" s="17">
        <v>0.0144</v>
      </c>
      <c r="K666" s="17">
        <v>0.1334</v>
      </c>
      <c r="L666" s="17">
        <v>1.81286647796631</v>
      </c>
      <c r="M666" s="17">
        <v>0.00536030804573848</v>
      </c>
      <c r="N666" s="17">
        <v>0.748100524988478</v>
      </c>
      <c r="O666" s="17">
        <v>0.4258</v>
      </c>
      <c r="P666" s="17">
        <v>0.1219</v>
      </c>
      <c r="Q666" s="19">
        <v>611.069947171601</v>
      </c>
      <c r="R666" s="19">
        <v>659.893457985177</v>
      </c>
      <c r="S666" s="23">
        <v>472.261023280396</v>
      </c>
      <c r="T666" s="16">
        <v>68.9762959103933</v>
      </c>
      <c r="U666" s="16">
        <v>581.074809479058</v>
      </c>
      <c r="V666" s="16">
        <f t="shared" si="40"/>
        <v>635.481702578389</v>
      </c>
      <c r="W666" s="16">
        <f t="shared" si="41"/>
        <v>541.665485225999</v>
      </c>
      <c r="X666" s="16">
        <f t="shared" si="42"/>
        <v>566.077240632786</v>
      </c>
      <c r="Y666" s="16">
        <f t="shared" si="43"/>
        <v>541.665485225999</v>
      </c>
    </row>
    <row r="667" spans="1:25">
      <c r="A667" s="17" t="s">
        <v>204</v>
      </c>
      <c r="B667" s="17" t="s">
        <v>66</v>
      </c>
      <c r="C667" s="17">
        <v>126</v>
      </c>
      <c r="D667" s="17">
        <v>2016</v>
      </c>
      <c r="E667" s="17">
        <v>0.0368073</v>
      </c>
      <c r="F667" s="17">
        <v>25.764166902811</v>
      </c>
      <c r="G667" s="17">
        <v>0.0263</v>
      </c>
      <c r="H667" s="17">
        <v>1.5558</v>
      </c>
      <c r="I667" s="17">
        <v>0.0684999999999999</v>
      </c>
      <c r="J667" s="17">
        <v>0.02</v>
      </c>
      <c r="K667" s="17">
        <v>0.1133</v>
      </c>
      <c r="L667" s="17">
        <v>3.64832796732585</v>
      </c>
      <c r="M667" s="17">
        <v>0.00510139658773571</v>
      </c>
      <c r="N667" s="17">
        <v>0.743199128819916</v>
      </c>
      <c r="O667" s="17">
        <v>0.4473</v>
      </c>
      <c r="P667" s="17">
        <v>0.1168</v>
      </c>
      <c r="Q667" s="19">
        <v>611.069947171601</v>
      </c>
      <c r="R667" s="19">
        <v>659.893457985177</v>
      </c>
      <c r="S667" s="23">
        <v>472.261023280396</v>
      </c>
      <c r="T667" s="16">
        <v>69.1275167785235</v>
      </c>
      <c r="U667" s="16">
        <v>581.074809479058</v>
      </c>
      <c r="V667" s="16">
        <f t="shared" si="40"/>
        <v>635.481702578389</v>
      </c>
      <c r="W667" s="16">
        <f t="shared" si="41"/>
        <v>541.665485225999</v>
      </c>
      <c r="X667" s="16">
        <f t="shared" si="42"/>
        <v>566.077240632786</v>
      </c>
      <c r="Y667" s="16">
        <f t="shared" si="43"/>
        <v>541.665485225999</v>
      </c>
    </row>
    <row r="668" spans="1:25">
      <c r="A668" s="17" t="s">
        <v>204</v>
      </c>
      <c r="B668" s="17" t="s">
        <v>66</v>
      </c>
      <c r="C668" s="17">
        <v>126</v>
      </c>
      <c r="D668" s="17">
        <v>2017</v>
      </c>
      <c r="E668" s="17">
        <v>0.0705025</v>
      </c>
      <c r="F668" s="17">
        <v>25.8082715462923</v>
      </c>
      <c r="G668" s="17">
        <v>0.023</v>
      </c>
      <c r="H668" s="17">
        <v>1.6091</v>
      </c>
      <c r="I668" s="17">
        <v>0.0695</v>
      </c>
      <c r="J668" s="17">
        <v>0.0156</v>
      </c>
      <c r="K668" s="17">
        <v>0.081</v>
      </c>
      <c r="L668" s="17">
        <v>3.63873986562093</v>
      </c>
      <c r="M668" s="17">
        <v>0.00402368117693157</v>
      </c>
      <c r="N668" s="17">
        <v>0.754907878244386</v>
      </c>
      <c r="O668" s="17">
        <v>0.4204</v>
      </c>
      <c r="P668" s="17">
        <v>0.1322</v>
      </c>
      <c r="Q668" s="19">
        <v>611.069947171601</v>
      </c>
      <c r="R668" s="19">
        <v>659.893457985177</v>
      </c>
      <c r="S668" s="23">
        <v>472.261023280396</v>
      </c>
      <c r="T668" s="16">
        <v>69</v>
      </c>
      <c r="U668" s="16">
        <v>581.074809479058</v>
      </c>
      <c r="V668" s="16">
        <f t="shared" si="40"/>
        <v>635.481702578389</v>
      </c>
      <c r="W668" s="16">
        <f t="shared" si="41"/>
        <v>541.665485225999</v>
      </c>
      <c r="X668" s="16">
        <f t="shared" si="42"/>
        <v>566.077240632786</v>
      </c>
      <c r="Y668" s="16">
        <f t="shared" si="43"/>
        <v>541.665485225999</v>
      </c>
    </row>
    <row r="669" spans="1:25">
      <c r="A669" s="17" t="s">
        <v>204</v>
      </c>
      <c r="B669" s="17" t="s">
        <v>66</v>
      </c>
      <c r="C669" s="17">
        <v>126</v>
      </c>
      <c r="D669" s="17">
        <v>2018</v>
      </c>
      <c r="E669" s="17">
        <v>0.0892878</v>
      </c>
      <c r="F669" s="17">
        <v>25.754207810379</v>
      </c>
      <c r="G669" s="17">
        <v>0.0158</v>
      </c>
      <c r="H669" s="17">
        <v>1.8224</v>
      </c>
      <c r="I669" s="17">
        <v>0.0675</v>
      </c>
      <c r="J669" s="17">
        <v>0.0209999999999999</v>
      </c>
      <c r="K669" s="17">
        <v>0.081</v>
      </c>
      <c r="L669" s="17">
        <v>4.60469813664754</v>
      </c>
      <c r="M669" s="17">
        <v>0.00310178911427262</v>
      </c>
      <c r="N669" s="17">
        <v>0.791715696990123</v>
      </c>
      <c r="O669" s="17">
        <v>0.3884</v>
      </c>
      <c r="P669" s="17">
        <v>0.1434</v>
      </c>
      <c r="Q669" s="19">
        <v>611.069947171601</v>
      </c>
      <c r="R669" s="19">
        <v>659.893457985177</v>
      </c>
      <c r="S669" s="23">
        <v>472.261023280396</v>
      </c>
      <c r="T669" s="16">
        <v>69</v>
      </c>
      <c r="U669" s="16">
        <v>581.074809479058</v>
      </c>
      <c r="V669" s="16">
        <f t="shared" si="40"/>
        <v>635.481702578389</v>
      </c>
      <c r="W669" s="16">
        <f t="shared" si="41"/>
        <v>541.665485225999</v>
      </c>
      <c r="X669" s="16">
        <f t="shared" si="42"/>
        <v>566.077240632786</v>
      </c>
      <c r="Y669" s="16">
        <f t="shared" si="43"/>
        <v>541.665485225999</v>
      </c>
    </row>
    <row r="670" spans="1:25">
      <c r="A670" s="17" t="s">
        <v>204</v>
      </c>
      <c r="B670" s="17" t="s">
        <v>66</v>
      </c>
      <c r="C670" s="17">
        <v>126</v>
      </c>
      <c r="D670" s="17">
        <v>2019</v>
      </c>
      <c r="E670" s="17">
        <v>0.100122</v>
      </c>
      <c r="F670" s="17">
        <v>25.8136588587794</v>
      </c>
      <c r="G670" s="17">
        <v>0.0155</v>
      </c>
      <c r="H670" s="17">
        <v>1.6131</v>
      </c>
      <c r="I670" s="17">
        <v>0.0595</v>
      </c>
      <c r="J670" s="17">
        <v>0.0290000000000001</v>
      </c>
      <c r="K670" s="17">
        <v>0.0874</v>
      </c>
      <c r="L670" s="17">
        <v>7.91873748779297</v>
      </c>
      <c r="M670" s="17">
        <v>0.00313786428286635</v>
      </c>
      <c r="N670" s="17">
        <v>0.825802761479685</v>
      </c>
      <c r="O670" s="17">
        <v>0.3197</v>
      </c>
      <c r="P670" s="17">
        <v>0.1412</v>
      </c>
      <c r="Q670" s="19">
        <v>611.069947171601</v>
      </c>
      <c r="R670" s="19">
        <v>659.893457985177</v>
      </c>
      <c r="S670" s="23">
        <v>472.261023280396</v>
      </c>
      <c r="T670" s="16">
        <v>71.8</v>
      </c>
      <c r="U670" s="16">
        <v>581.074809479058</v>
      </c>
      <c r="V670" s="16">
        <f t="shared" si="40"/>
        <v>635.481702578389</v>
      </c>
      <c r="W670" s="16">
        <f t="shared" si="41"/>
        <v>541.665485225999</v>
      </c>
      <c r="X670" s="16">
        <f t="shared" si="42"/>
        <v>566.077240632786</v>
      </c>
      <c r="Y670" s="16">
        <f t="shared" si="43"/>
        <v>541.665485225999</v>
      </c>
    </row>
    <row r="671" spans="1:25">
      <c r="A671" s="17" t="s">
        <v>205</v>
      </c>
      <c r="B671" s="17" t="s">
        <v>67</v>
      </c>
      <c r="C671" s="17">
        <v>61</v>
      </c>
      <c r="D671" s="17">
        <v>2011</v>
      </c>
      <c r="E671" s="17">
        <v>0.0038666</v>
      </c>
      <c r="F671" s="17">
        <v>23.5326642693974</v>
      </c>
      <c r="G671" s="17">
        <v>0</v>
      </c>
      <c r="H671" s="17"/>
      <c r="I671" s="17">
        <v>0.0955</v>
      </c>
      <c r="J671" s="17">
        <v>0.0539</v>
      </c>
      <c r="K671" s="17">
        <v>0.1361</v>
      </c>
      <c r="L671" s="17">
        <v>1.70636353492737</v>
      </c>
      <c r="M671" s="17">
        <v>0.000481013160753126</v>
      </c>
      <c r="N671" s="17">
        <v>0.930296063151961</v>
      </c>
      <c r="O671" s="17">
        <v>0.6349</v>
      </c>
      <c r="P671" s="17">
        <v>0.5961</v>
      </c>
      <c r="Q671" s="19">
        <v>994.773249389968</v>
      </c>
      <c r="R671" s="19">
        <v>283.297745315924</v>
      </c>
      <c r="S671" s="23">
        <v>842.038179515079</v>
      </c>
      <c r="T671" s="16">
        <v>59.972298509736</v>
      </c>
      <c r="U671" s="16">
        <v>706.703058073657</v>
      </c>
      <c r="V671" s="16">
        <f t="shared" si="40"/>
        <v>639.035497352946</v>
      </c>
      <c r="W671" s="16">
        <f t="shared" si="41"/>
        <v>918.405714452524</v>
      </c>
      <c r="X671" s="16">
        <f t="shared" si="42"/>
        <v>562.667962415502</v>
      </c>
      <c r="Y671" s="16">
        <f t="shared" si="43"/>
        <v>918.405714452524</v>
      </c>
    </row>
    <row r="672" spans="1:25">
      <c r="A672" s="17" t="s">
        <v>205</v>
      </c>
      <c r="B672" s="17" t="s">
        <v>67</v>
      </c>
      <c r="C672" s="17">
        <v>61</v>
      </c>
      <c r="D672" s="17">
        <v>2012</v>
      </c>
      <c r="E672" s="17">
        <v>0.007551</v>
      </c>
      <c r="F672" s="17">
        <v>24.1793269602034</v>
      </c>
      <c r="G672" s="17">
        <v>0</v>
      </c>
      <c r="H672" s="17"/>
      <c r="I672" s="17">
        <v>0.0786</v>
      </c>
      <c r="J672" s="17">
        <v>0.0265000000000001</v>
      </c>
      <c r="K672" s="17">
        <v>0.1384</v>
      </c>
      <c r="L672" s="17">
        <v>2.44398295084635</v>
      </c>
      <c r="M672" s="17">
        <v>0.00160760065719521</v>
      </c>
      <c r="N672" s="17">
        <v>0.904302798763289</v>
      </c>
      <c r="O672" s="17">
        <v>0.4898</v>
      </c>
      <c r="P672" s="17">
        <v>0.4093</v>
      </c>
      <c r="Q672" s="19">
        <v>994.773249389968</v>
      </c>
      <c r="R672" s="19">
        <v>283.297745315924</v>
      </c>
      <c r="S672" s="23">
        <v>842.038179515079</v>
      </c>
      <c r="T672" s="16">
        <v>62.554276005286</v>
      </c>
      <c r="U672" s="16">
        <v>706.703058073657</v>
      </c>
      <c r="V672" s="16">
        <f t="shared" si="40"/>
        <v>639.035497352946</v>
      </c>
      <c r="W672" s="16">
        <f t="shared" si="41"/>
        <v>918.405714452524</v>
      </c>
      <c r="X672" s="16">
        <f t="shared" si="42"/>
        <v>562.667962415502</v>
      </c>
      <c r="Y672" s="16">
        <f t="shared" si="43"/>
        <v>918.405714452524</v>
      </c>
    </row>
    <row r="673" spans="1:25">
      <c r="A673" s="17" t="s">
        <v>205</v>
      </c>
      <c r="B673" s="17" t="s">
        <v>67</v>
      </c>
      <c r="C673" s="17">
        <v>61</v>
      </c>
      <c r="D673" s="17">
        <v>2013</v>
      </c>
      <c r="E673" s="17">
        <v>0.0058103</v>
      </c>
      <c r="F673" s="17">
        <v>24.6723626220619</v>
      </c>
      <c r="G673" s="17">
        <v>0.0175</v>
      </c>
      <c r="H673" s="17">
        <v>1.5039</v>
      </c>
      <c r="I673" s="17">
        <v>0.0777</v>
      </c>
      <c r="J673" s="17">
        <v>0.0262</v>
      </c>
      <c r="K673" s="17">
        <v>0.1359</v>
      </c>
      <c r="L673" s="17">
        <v>1.13897359848022</v>
      </c>
      <c r="M673" s="17">
        <v>0.000389217043262148</v>
      </c>
      <c r="N673" s="17">
        <v>0.98895567251566</v>
      </c>
      <c r="O673" s="17">
        <v>0.4932</v>
      </c>
      <c r="P673" s="17">
        <v>0.1864</v>
      </c>
      <c r="Q673" s="19">
        <v>994.773249389968</v>
      </c>
      <c r="R673" s="19">
        <v>283.297745315924</v>
      </c>
      <c r="S673" s="23">
        <v>842.038179515079</v>
      </c>
      <c r="T673" s="16">
        <v>65.6895903795566</v>
      </c>
      <c r="U673" s="16">
        <v>706.703058073657</v>
      </c>
      <c r="V673" s="16">
        <f t="shared" si="40"/>
        <v>639.035497352946</v>
      </c>
      <c r="W673" s="16">
        <f t="shared" si="41"/>
        <v>918.405714452524</v>
      </c>
      <c r="X673" s="16">
        <f t="shared" si="42"/>
        <v>562.667962415502</v>
      </c>
      <c r="Y673" s="16">
        <f t="shared" si="43"/>
        <v>918.405714452524</v>
      </c>
    </row>
    <row r="674" spans="1:25">
      <c r="A674" s="17" t="s">
        <v>205</v>
      </c>
      <c r="B674" s="17" t="s">
        <v>67</v>
      </c>
      <c r="C674" s="17">
        <v>61</v>
      </c>
      <c r="D674" s="17">
        <v>2014</v>
      </c>
      <c r="E674" s="17">
        <v>0.0121491</v>
      </c>
      <c r="F674" s="17">
        <v>24.9462848651685</v>
      </c>
      <c r="G674" s="17">
        <v>0.0128</v>
      </c>
      <c r="H674" s="17">
        <v>1.5025</v>
      </c>
      <c r="I674" s="17">
        <v>0.0743000000000001</v>
      </c>
      <c r="J674" s="17">
        <v>0.0198999999999999</v>
      </c>
      <c r="K674" s="17">
        <v>0.1216</v>
      </c>
      <c r="L674" s="17">
        <v>1.23634880701701</v>
      </c>
      <c r="M674" s="17">
        <v>0.00158901508025399</v>
      </c>
      <c r="N674" s="17">
        <v>0.895155857012697</v>
      </c>
      <c r="O674" s="17">
        <v>0.4482</v>
      </c>
      <c r="P674" s="17">
        <v>0.111</v>
      </c>
      <c r="Q674" s="19">
        <v>994.773249389968</v>
      </c>
      <c r="R674" s="19">
        <v>283.297745315924</v>
      </c>
      <c r="S674" s="23">
        <v>842.038179515079</v>
      </c>
      <c r="T674" s="16">
        <v>67.941066766132</v>
      </c>
      <c r="U674" s="16">
        <v>706.703058073657</v>
      </c>
      <c r="V674" s="16">
        <f t="shared" si="40"/>
        <v>639.035497352946</v>
      </c>
      <c r="W674" s="16">
        <f t="shared" si="41"/>
        <v>918.405714452524</v>
      </c>
      <c r="X674" s="16">
        <f t="shared" si="42"/>
        <v>562.667962415502</v>
      </c>
      <c r="Y674" s="16">
        <f t="shared" si="43"/>
        <v>918.405714452524</v>
      </c>
    </row>
    <row r="675" spans="1:25">
      <c r="A675" s="17" t="s">
        <v>205</v>
      </c>
      <c r="B675" s="17" t="s">
        <v>67</v>
      </c>
      <c r="C675" s="17">
        <v>61</v>
      </c>
      <c r="D675" s="17">
        <v>2015</v>
      </c>
      <c r="E675" s="17">
        <v>0.0180847</v>
      </c>
      <c r="F675" s="17">
        <v>25.387009964819</v>
      </c>
      <c r="G675" s="17">
        <v>0.0128</v>
      </c>
      <c r="H675" s="17">
        <v>1.8154</v>
      </c>
      <c r="I675" s="17">
        <v>0.0704000000000001</v>
      </c>
      <c r="J675" s="17">
        <v>0.0144</v>
      </c>
      <c r="K675" s="17">
        <v>0.1334</v>
      </c>
      <c r="L675" s="17">
        <v>1.81286647796631</v>
      </c>
      <c r="M675" s="17">
        <v>0.00290095564637059</v>
      </c>
      <c r="N675" s="17">
        <v>0.777959975071844</v>
      </c>
      <c r="O675" s="17">
        <v>0.3091</v>
      </c>
      <c r="P675" s="17">
        <v>0.1235</v>
      </c>
      <c r="Q675" s="19">
        <v>994.773249389968</v>
      </c>
      <c r="R675" s="19">
        <v>283.297745315924</v>
      </c>
      <c r="S675" s="23">
        <v>842.038179515079</v>
      </c>
      <c r="T675" s="16">
        <v>71.6010692229699</v>
      </c>
      <c r="U675" s="16">
        <v>706.703058073657</v>
      </c>
      <c r="V675" s="16">
        <f t="shared" si="40"/>
        <v>639.035497352946</v>
      </c>
      <c r="W675" s="16">
        <f t="shared" si="41"/>
        <v>918.405714452524</v>
      </c>
      <c r="X675" s="16">
        <f t="shared" si="42"/>
        <v>562.667962415502</v>
      </c>
      <c r="Y675" s="16">
        <f t="shared" si="43"/>
        <v>918.405714452524</v>
      </c>
    </row>
    <row r="676" spans="1:25">
      <c r="A676" s="17" t="s">
        <v>205</v>
      </c>
      <c r="B676" s="17" t="s">
        <v>67</v>
      </c>
      <c r="C676" s="17">
        <v>61</v>
      </c>
      <c r="D676" s="17">
        <v>2016</v>
      </c>
      <c r="E676" s="17">
        <v>0.0643626</v>
      </c>
      <c r="F676" s="17">
        <v>25.5343743004346</v>
      </c>
      <c r="G676" s="17">
        <v>0.0147</v>
      </c>
      <c r="H676" s="17">
        <v>1.8348</v>
      </c>
      <c r="I676" s="17">
        <v>0.0684999999999999</v>
      </c>
      <c r="J676" s="17">
        <v>0.02</v>
      </c>
      <c r="K676" s="17">
        <v>0.1133</v>
      </c>
      <c r="L676" s="17">
        <v>3.64832796732585</v>
      </c>
      <c r="M676" s="17">
        <v>0.005742114395184</v>
      </c>
      <c r="N676" s="17">
        <v>0.672915286012201</v>
      </c>
      <c r="O676" s="17">
        <v>0.4932</v>
      </c>
      <c r="P676" s="17">
        <v>0.1266</v>
      </c>
      <c r="Q676" s="19">
        <v>994.773249389968</v>
      </c>
      <c r="R676" s="19">
        <v>283.297745315924</v>
      </c>
      <c r="S676" s="23">
        <v>842.038179515079</v>
      </c>
      <c r="T676" s="16">
        <v>72.952086553323</v>
      </c>
      <c r="U676" s="16">
        <v>706.703058073657</v>
      </c>
      <c r="V676" s="16">
        <f t="shared" si="40"/>
        <v>639.035497352946</v>
      </c>
      <c r="W676" s="16">
        <f t="shared" si="41"/>
        <v>918.405714452524</v>
      </c>
      <c r="X676" s="16">
        <f t="shared" si="42"/>
        <v>562.667962415502</v>
      </c>
      <c r="Y676" s="16">
        <f t="shared" si="43"/>
        <v>918.405714452524</v>
      </c>
    </row>
    <row r="677" spans="1:25">
      <c r="A677" s="17" t="s">
        <v>205</v>
      </c>
      <c r="B677" s="17" t="s">
        <v>67</v>
      </c>
      <c r="C677" s="17">
        <v>61</v>
      </c>
      <c r="D677" s="17">
        <v>2017</v>
      </c>
      <c r="E677" s="17">
        <v>0.13306</v>
      </c>
      <c r="F677" s="17">
        <v>25.7497541337388</v>
      </c>
      <c r="G677" s="17">
        <v>0.0123</v>
      </c>
      <c r="H677" s="17">
        <v>2.027</v>
      </c>
      <c r="I677" s="17">
        <v>0.0695</v>
      </c>
      <c r="J677" s="17">
        <v>0.0156</v>
      </c>
      <c r="K677" s="17">
        <v>0.081</v>
      </c>
      <c r="L677" s="17">
        <v>3.63873986562093</v>
      </c>
      <c r="M677" s="17">
        <v>0.0080968278113682</v>
      </c>
      <c r="N677" s="17">
        <v>0.566518115997722</v>
      </c>
      <c r="O677" s="17">
        <v>0.4897</v>
      </c>
      <c r="P677" s="17">
        <v>0.1404</v>
      </c>
      <c r="Q677" s="19">
        <v>994.773249389968</v>
      </c>
      <c r="R677" s="19">
        <v>283.297745315924</v>
      </c>
      <c r="S677" s="23">
        <v>842.038179515079</v>
      </c>
      <c r="T677" s="16">
        <v>75</v>
      </c>
      <c r="U677" s="16">
        <v>706.703058073657</v>
      </c>
      <c r="V677" s="16">
        <f t="shared" si="40"/>
        <v>639.035497352946</v>
      </c>
      <c r="W677" s="16">
        <f t="shared" si="41"/>
        <v>918.405714452524</v>
      </c>
      <c r="X677" s="16">
        <f t="shared" si="42"/>
        <v>562.667962415502</v>
      </c>
      <c r="Y677" s="16">
        <f t="shared" si="43"/>
        <v>918.405714452524</v>
      </c>
    </row>
    <row r="678" spans="1:25">
      <c r="A678" s="17" t="s">
        <v>205</v>
      </c>
      <c r="B678" s="17" t="s">
        <v>67</v>
      </c>
      <c r="C678" s="17">
        <v>61</v>
      </c>
      <c r="D678" s="17">
        <v>2018</v>
      </c>
      <c r="E678" s="17">
        <v>0.1638672</v>
      </c>
      <c r="F678" s="17">
        <v>26.0052919135873</v>
      </c>
      <c r="G678" s="17">
        <v>0.0109</v>
      </c>
      <c r="H678" s="17">
        <v>2.1813</v>
      </c>
      <c r="I678" s="17">
        <v>0.0675</v>
      </c>
      <c r="J678" s="17">
        <v>0.0209999999999999</v>
      </c>
      <c r="K678" s="17">
        <v>0.081</v>
      </c>
      <c r="L678" s="17">
        <v>4.60469813664754</v>
      </c>
      <c r="M678" s="17">
        <v>0.00766161331243214</v>
      </c>
      <c r="N678" s="17">
        <v>0.616172425696813</v>
      </c>
      <c r="O678" s="17">
        <v>0.4398</v>
      </c>
      <c r="P678" s="17">
        <v>0.127</v>
      </c>
      <c r="Q678" s="19">
        <v>994.773249389968</v>
      </c>
      <c r="R678" s="19">
        <v>283.297745315924</v>
      </c>
      <c r="S678" s="23">
        <v>842.038179515079</v>
      </c>
      <c r="T678" s="16">
        <v>74</v>
      </c>
      <c r="U678" s="16">
        <v>706.703058073657</v>
      </c>
      <c r="V678" s="16">
        <f t="shared" si="40"/>
        <v>639.035497352946</v>
      </c>
      <c r="W678" s="16">
        <f t="shared" si="41"/>
        <v>918.405714452524</v>
      </c>
      <c r="X678" s="16">
        <f t="shared" si="42"/>
        <v>562.667962415502</v>
      </c>
      <c r="Y678" s="16">
        <f t="shared" si="43"/>
        <v>918.405714452524</v>
      </c>
    </row>
    <row r="679" spans="1:25">
      <c r="A679" s="17" t="s">
        <v>205</v>
      </c>
      <c r="B679" s="17" t="s">
        <v>67</v>
      </c>
      <c r="C679" s="17">
        <v>61</v>
      </c>
      <c r="D679" s="17">
        <v>2019</v>
      </c>
      <c r="E679" s="17">
        <v>0.123462</v>
      </c>
      <c r="F679" s="17">
        <v>26.1749104755867</v>
      </c>
      <c r="G679" s="17">
        <v>0.0083</v>
      </c>
      <c r="H679" s="17">
        <v>3.0547</v>
      </c>
      <c r="I679" s="17">
        <v>0.0595</v>
      </c>
      <c r="J679" s="17">
        <v>0.0290000000000001</v>
      </c>
      <c r="K679" s="17">
        <v>0.0874</v>
      </c>
      <c r="L679" s="17">
        <v>7.91873748779297</v>
      </c>
      <c r="M679" s="17">
        <v>0.00873170300680174</v>
      </c>
      <c r="N679" s="17">
        <v>0.607373020294505</v>
      </c>
      <c r="O679" s="17">
        <v>0.3603</v>
      </c>
      <c r="P679" s="17">
        <v>0.1397</v>
      </c>
      <c r="Q679" s="19">
        <v>994.773249389968</v>
      </c>
      <c r="R679" s="19">
        <v>283.297745315924</v>
      </c>
      <c r="S679" s="23">
        <v>842.038179515079</v>
      </c>
      <c r="T679" s="16">
        <v>80.5</v>
      </c>
      <c r="U679" s="16">
        <v>706.703058073657</v>
      </c>
      <c r="V679" s="16">
        <f t="shared" si="40"/>
        <v>639.035497352946</v>
      </c>
      <c r="W679" s="16">
        <f t="shared" si="41"/>
        <v>918.405714452524</v>
      </c>
      <c r="X679" s="16">
        <f t="shared" si="42"/>
        <v>562.667962415502</v>
      </c>
      <c r="Y679" s="16">
        <f t="shared" si="43"/>
        <v>918.405714452524</v>
      </c>
    </row>
    <row r="680" spans="1:25">
      <c r="A680" s="17" t="s">
        <v>206</v>
      </c>
      <c r="B680" s="17" t="s">
        <v>68</v>
      </c>
      <c r="C680" s="17">
        <v>102</v>
      </c>
      <c r="D680" s="17">
        <v>2009</v>
      </c>
      <c r="E680" s="17">
        <v>0.0019412</v>
      </c>
      <c r="F680" s="17">
        <v>24.0315561430383</v>
      </c>
      <c r="G680" s="17">
        <v>0.015</v>
      </c>
      <c r="H680" s="17">
        <v>1.6206</v>
      </c>
      <c r="I680" s="17">
        <v>0.0940000000000001</v>
      </c>
      <c r="J680" s="17">
        <v>-0.00689999999999998</v>
      </c>
      <c r="K680" s="17">
        <v>0.285</v>
      </c>
      <c r="L680" s="17">
        <v>1.27623919169108</v>
      </c>
      <c r="M680" s="17">
        <v>0.00728837736443381</v>
      </c>
      <c r="N680" s="17">
        <v>0.645244924054301</v>
      </c>
      <c r="O680" s="17"/>
      <c r="P680" s="17">
        <v>0.2184</v>
      </c>
      <c r="Q680" s="19">
        <v>1597.42598168153</v>
      </c>
      <c r="R680" s="19">
        <v>584.449919023173</v>
      </c>
      <c r="S680" s="23">
        <v>1436.92292135933</v>
      </c>
      <c r="T680" s="16">
        <v>21.2108731466227</v>
      </c>
      <c r="U680" s="16">
        <v>1206.26627402134</v>
      </c>
      <c r="V680" s="16">
        <f t="shared" si="40"/>
        <v>1090.93795035235</v>
      </c>
      <c r="W680" s="16">
        <f t="shared" si="41"/>
        <v>1517.17445152043</v>
      </c>
      <c r="X680" s="16">
        <f t="shared" si="42"/>
        <v>1010.68642019125</v>
      </c>
      <c r="Y680" s="16">
        <f t="shared" si="43"/>
        <v>1517.17445152043</v>
      </c>
    </row>
    <row r="681" spans="1:25">
      <c r="A681" s="17" t="s">
        <v>206</v>
      </c>
      <c r="B681" s="17" t="s">
        <v>68</v>
      </c>
      <c r="C681" s="17">
        <v>102</v>
      </c>
      <c r="D681" s="17">
        <v>2010</v>
      </c>
      <c r="E681" s="17">
        <v>0.0027276</v>
      </c>
      <c r="F681" s="17">
        <v>24.8046655221597</v>
      </c>
      <c r="G681" s="17">
        <v>0.0098</v>
      </c>
      <c r="H681" s="17">
        <v>2.191</v>
      </c>
      <c r="I681" s="17">
        <v>0.1064</v>
      </c>
      <c r="J681" s="17">
        <v>0.0331999999999999</v>
      </c>
      <c r="K681" s="17">
        <v>0.1973</v>
      </c>
      <c r="L681" s="17">
        <v>0.988881715138753</v>
      </c>
      <c r="M681" s="17">
        <v>0.00745058252959586</v>
      </c>
      <c r="N681" s="17">
        <v>0.521478300515116</v>
      </c>
      <c r="O681" s="17">
        <v>0.2532</v>
      </c>
      <c r="P681" s="17">
        <v>0.1699</v>
      </c>
      <c r="Q681" s="19">
        <v>1597.42598168153</v>
      </c>
      <c r="R681" s="19">
        <v>584.449919023173</v>
      </c>
      <c r="S681" s="23">
        <v>1436.92292135933</v>
      </c>
      <c r="T681" s="16">
        <v>26.5943600867679</v>
      </c>
      <c r="U681" s="16">
        <v>1206.26627402134</v>
      </c>
      <c r="V681" s="16">
        <f t="shared" si="40"/>
        <v>1090.93795035235</v>
      </c>
      <c r="W681" s="16">
        <f t="shared" si="41"/>
        <v>1517.17445152043</v>
      </c>
      <c r="X681" s="16">
        <f t="shared" si="42"/>
        <v>1010.68642019125</v>
      </c>
      <c r="Y681" s="16">
        <f t="shared" si="43"/>
        <v>1517.17445152043</v>
      </c>
    </row>
    <row r="682" spans="1:25">
      <c r="A682" s="17" t="s">
        <v>206</v>
      </c>
      <c r="B682" s="17" t="s">
        <v>68</v>
      </c>
      <c r="C682" s="17">
        <v>102</v>
      </c>
      <c r="D682" s="17">
        <v>2011</v>
      </c>
      <c r="E682" s="17">
        <v>0.0100806</v>
      </c>
      <c r="F682" s="17">
        <v>25.4342479344589</v>
      </c>
      <c r="G682" s="17">
        <v>0.0051</v>
      </c>
      <c r="H682" s="17">
        <v>3.8303</v>
      </c>
      <c r="I682" s="17">
        <v>0.0955</v>
      </c>
      <c r="J682" s="17">
        <v>0.0539</v>
      </c>
      <c r="K682" s="17">
        <v>0.1361</v>
      </c>
      <c r="L682" s="17">
        <v>1.70636353492737</v>
      </c>
      <c r="M682" s="17">
        <v>0.00707211860528419</v>
      </c>
      <c r="N682" s="17">
        <v>0.484263272797784</v>
      </c>
      <c r="O682" s="17"/>
      <c r="P682" s="17">
        <v>0.1401</v>
      </c>
      <c r="Q682" s="19">
        <v>1597.42598168153</v>
      </c>
      <c r="R682" s="19">
        <v>584.449919023173</v>
      </c>
      <c r="S682" s="23">
        <v>1436.92292135933</v>
      </c>
      <c r="T682" s="16">
        <v>29.1280947255113</v>
      </c>
      <c r="U682" s="16">
        <v>1206.26627402134</v>
      </c>
      <c r="V682" s="16">
        <f t="shared" si="40"/>
        <v>1090.93795035235</v>
      </c>
      <c r="W682" s="16">
        <f t="shared" si="41"/>
        <v>1517.17445152043</v>
      </c>
      <c r="X682" s="16">
        <f t="shared" si="42"/>
        <v>1010.68642019125</v>
      </c>
      <c r="Y682" s="16">
        <f t="shared" si="43"/>
        <v>1517.17445152043</v>
      </c>
    </row>
    <row r="683" spans="1:25">
      <c r="A683" s="17" t="s">
        <v>206</v>
      </c>
      <c r="B683" s="17" t="s">
        <v>68</v>
      </c>
      <c r="C683" s="17">
        <v>102</v>
      </c>
      <c r="D683" s="17">
        <v>2012</v>
      </c>
      <c r="E683" s="17">
        <v>0.0123637</v>
      </c>
      <c r="F683" s="17">
        <v>25.5249556565174</v>
      </c>
      <c r="G683" s="17">
        <v>0.0051</v>
      </c>
      <c r="H683" s="17">
        <v>4.4007</v>
      </c>
      <c r="I683" s="17">
        <v>0.0786</v>
      </c>
      <c r="J683" s="17">
        <v>0.0265000000000001</v>
      </c>
      <c r="K683" s="17">
        <v>0.1384</v>
      </c>
      <c r="L683" s="17">
        <v>2.44398295084635</v>
      </c>
      <c r="M683" s="17">
        <v>0.0092139348292511</v>
      </c>
      <c r="N683" s="17">
        <v>0.588979971481023</v>
      </c>
      <c r="O683" s="17"/>
      <c r="P683" s="17">
        <v>0.1316</v>
      </c>
      <c r="Q683" s="19">
        <v>1597.42598168153</v>
      </c>
      <c r="R683" s="19">
        <v>584.449919023173</v>
      </c>
      <c r="S683" s="23">
        <v>1436.92292135933</v>
      </c>
      <c r="T683" s="16">
        <v>33.8744126441692</v>
      </c>
      <c r="U683" s="16">
        <v>1206.26627402134</v>
      </c>
      <c r="V683" s="16">
        <f t="shared" si="40"/>
        <v>1090.93795035235</v>
      </c>
      <c r="W683" s="16">
        <f t="shared" si="41"/>
        <v>1517.17445152043</v>
      </c>
      <c r="X683" s="16">
        <f t="shared" si="42"/>
        <v>1010.68642019125</v>
      </c>
      <c r="Y683" s="16">
        <f t="shared" si="43"/>
        <v>1517.17445152043</v>
      </c>
    </row>
    <row r="684" spans="1:25">
      <c r="A684" s="17" t="s">
        <v>206</v>
      </c>
      <c r="B684" s="17" t="s">
        <v>68</v>
      </c>
      <c r="C684" s="17">
        <v>102</v>
      </c>
      <c r="D684" s="17">
        <v>2013</v>
      </c>
      <c r="E684" s="17">
        <v>0.0085528</v>
      </c>
      <c r="F684" s="17">
        <v>25.2405815038004</v>
      </c>
      <c r="G684" s="17">
        <v>0</v>
      </c>
      <c r="H684" s="17">
        <v>2.6726</v>
      </c>
      <c r="I684" s="17">
        <v>0.0777</v>
      </c>
      <c r="J684" s="17">
        <v>0.0262</v>
      </c>
      <c r="K684" s="17">
        <v>0.1359</v>
      </c>
      <c r="L684" s="17">
        <v>1.13897359848022</v>
      </c>
      <c r="M684" s="17">
        <v>0.00295048014208104</v>
      </c>
      <c r="N684" s="17">
        <v>0.913939418347887</v>
      </c>
      <c r="O684" s="17"/>
      <c r="P684" s="17">
        <v>0.1282</v>
      </c>
      <c r="Q684" s="19">
        <v>1597.42598168153</v>
      </c>
      <c r="R684" s="19">
        <v>584.449919023173</v>
      </c>
      <c r="S684" s="23">
        <v>1436.92292135933</v>
      </c>
      <c r="T684" s="16">
        <v>37.592710319983</v>
      </c>
      <c r="U684" s="16">
        <v>1206.26627402134</v>
      </c>
      <c r="V684" s="16">
        <f t="shared" si="40"/>
        <v>1090.93795035235</v>
      </c>
      <c r="W684" s="16">
        <f t="shared" si="41"/>
        <v>1517.17445152043</v>
      </c>
      <c r="X684" s="16">
        <f t="shared" si="42"/>
        <v>1010.68642019125</v>
      </c>
      <c r="Y684" s="16">
        <f t="shared" si="43"/>
        <v>1517.17445152043</v>
      </c>
    </row>
    <row r="685" spans="1:25">
      <c r="A685" s="17" t="s">
        <v>206</v>
      </c>
      <c r="B685" s="17" t="s">
        <v>68</v>
      </c>
      <c r="C685" s="17">
        <v>102</v>
      </c>
      <c r="D685" s="17">
        <v>2014</v>
      </c>
      <c r="E685" s="17">
        <v>0.0112256</v>
      </c>
      <c r="F685" s="17">
        <v>25.1728974480814</v>
      </c>
      <c r="G685" s="17">
        <v>0</v>
      </c>
      <c r="H685" s="17">
        <v>1.5679</v>
      </c>
      <c r="I685" s="17">
        <v>0.0743000000000001</v>
      </c>
      <c r="J685" s="17">
        <v>0.0198999999999999</v>
      </c>
      <c r="K685" s="17">
        <v>0.1216</v>
      </c>
      <c r="L685" s="17">
        <v>1.23634880701701</v>
      </c>
      <c r="M685" s="17">
        <v>0.00156345073372575</v>
      </c>
      <c r="N685" s="17">
        <v>0.95816112625521</v>
      </c>
      <c r="O685" s="17"/>
      <c r="P685" s="17">
        <v>0.1527</v>
      </c>
      <c r="Q685" s="19">
        <v>1597.42598168153</v>
      </c>
      <c r="R685" s="19">
        <v>584.449919023173</v>
      </c>
      <c r="S685" s="23">
        <v>1436.92292135933</v>
      </c>
      <c r="T685" s="16">
        <v>38.8725283971392</v>
      </c>
      <c r="U685" s="16">
        <v>1206.26627402134</v>
      </c>
      <c r="V685" s="16">
        <f t="shared" si="40"/>
        <v>1090.93795035235</v>
      </c>
      <c r="W685" s="16">
        <f t="shared" si="41"/>
        <v>1517.17445152043</v>
      </c>
      <c r="X685" s="16">
        <f t="shared" si="42"/>
        <v>1010.68642019125</v>
      </c>
      <c r="Y685" s="16">
        <f t="shared" si="43"/>
        <v>1517.17445152043</v>
      </c>
    </row>
    <row r="686" spans="1:25">
      <c r="A686" s="17" t="s">
        <v>206</v>
      </c>
      <c r="B686" s="17" t="s">
        <v>68</v>
      </c>
      <c r="C686" s="17">
        <v>102</v>
      </c>
      <c r="D686" s="17">
        <v>2015</v>
      </c>
      <c r="E686" s="17">
        <v>0.0351262</v>
      </c>
      <c r="F686" s="17">
        <v>25.4508989752734</v>
      </c>
      <c r="G686" s="17">
        <v>0</v>
      </c>
      <c r="H686" s="17">
        <v>2.6773</v>
      </c>
      <c r="I686" s="17">
        <v>0.0704000000000001</v>
      </c>
      <c r="J686" s="17">
        <v>0.0144</v>
      </c>
      <c r="K686" s="17">
        <v>0.1334</v>
      </c>
      <c r="L686" s="17">
        <v>1.81286647796631</v>
      </c>
      <c r="M686" s="17">
        <v>0.00311870970159168</v>
      </c>
      <c r="N686" s="17">
        <v>0.857667568876162</v>
      </c>
      <c r="O686" s="17">
        <v>0.3984</v>
      </c>
      <c r="P686" s="17">
        <v>0.1494</v>
      </c>
      <c r="Q686" s="19">
        <v>1597.42598168153</v>
      </c>
      <c r="R686" s="19">
        <v>584.449919023173</v>
      </c>
      <c r="S686" s="23">
        <v>1436.92292135933</v>
      </c>
      <c r="T686" s="16">
        <v>42.3894912427023</v>
      </c>
      <c r="U686" s="16">
        <v>1206.26627402134</v>
      </c>
      <c r="V686" s="16">
        <f t="shared" si="40"/>
        <v>1090.93795035235</v>
      </c>
      <c r="W686" s="16">
        <f t="shared" si="41"/>
        <v>1517.17445152043</v>
      </c>
      <c r="X686" s="16">
        <f t="shared" si="42"/>
        <v>1010.68642019125</v>
      </c>
      <c r="Y686" s="16">
        <f t="shared" si="43"/>
        <v>1517.17445152043</v>
      </c>
    </row>
    <row r="687" spans="1:25">
      <c r="A687" s="17" t="s">
        <v>206</v>
      </c>
      <c r="B687" s="17" t="s">
        <v>68</v>
      </c>
      <c r="C687" s="17">
        <v>102</v>
      </c>
      <c r="D687" s="17">
        <v>2016</v>
      </c>
      <c r="E687" s="17">
        <v>0.0662221</v>
      </c>
      <c r="F687" s="17">
        <v>25.6269791054477</v>
      </c>
      <c r="G687" s="17">
        <v>0</v>
      </c>
      <c r="H687" s="17">
        <v>1.8877</v>
      </c>
      <c r="I687" s="17">
        <v>0.0684999999999999</v>
      </c>
      <c r="J687" s="17">
        <v>0.02</v>
      </c>
      <c r="K687" s="17">
        <v>0.1133</v>
      </c>
      <c r="L687" s="17">
        <v>3.64832796732585</v>
      </c>
      <c r="M687" s="17">
        <v>0.00397696552145644</v>
      </c>
      <c r="N687" s="17">
        <v>0.604721301806702</v>
      </c>
      <c r="O687" s="17">
        <v>0.4468</v>
      </c>
      <c r="P687" s="17">
        <v>0.1325</v>
      </c>
      <c r="Q687" s="19">
        <v>1597.42598168153</v>
      </c>
      <c r="R687" s="19">
        <v>584.449919023173</v>
      </c>
      <c r="S687" s="23">
        <v>1436.92292135933</v>
      </c>
      <c r="T687" s="16">
        <v>45.7420421661844</v>
      </c>
      <c r="U687" s="16">
        <v>1206.26627402134</v>
      </c>
      <c r="V687" s="16">
        <f t="shared" si="40"/>
        <v>1090.93795035235</v>
      </c>
      <c r="W687" s="16">
        <f t="shared" si="41"/>
        <v>1517.17445152043</v>
      </c>
      <c r="X687" s="16">
        <f t="shared" si="42"/>
        <v>1010.68642019125</v>
      </c>
      <c r="Y687" s="16">
        <f t="shared" si="43"/>
        <v>1517.17445152043</v>
      </c>
    </row>
    <row r="688" spans="1:25">
      <c r="A688" s="17" t="s">
        <v>206</v>
      </c>
      <c r="B688" s="17" t="s">
        <v>68</v>
      </c>
      <c r="C688" s="17">
        <v>102</v>
      </c>
      <c r="D688" s="17">
        <v>2017</v>
      </c>
      <c r="E688" s="17">
        <v>0.1501137</v>
      </c>
      <c r="F688" s="17">
        <v>25.7923521094794</v>
      </c>
      <c r="G688" s="17">
        <v>0</v>
      </c>
      <c r="H688" s="17">
        <v>1.5873</v>
      </c>
      <c r="I688" s="17">
        <v>0.0695</v>
      </c>
      <c r="J688" s="17">
        <v>0.0156</v>
      </c>
      <c r="K688" s="17">
        <v>0.081</v>
      </c>
      <c r="L688" s="17">
        <v>3.63873986562093</v>
      </c>
      <c r="M688" s="17">
        <v>0.00496029816977142</v>
      </c>
      <c r="N688" s="17">
        <v>0.546310301991631</v>
      </c>
      <c r="O688" s="17">
        <v>0.6036</v>
      </c>
      <c r="P688" s="17">
        <v>0.1192</v>
      </c>
      <c r="Q688" s="19">
        <v>1597.42598168153</v>
      </c>
      <c r="R688" s="19">
        <v>584.449919023173</v>
      </c>
      <c r="S688" s="23">
        <v>1436.92292135933</v>
      </c>
      <c r="T688" s="16">
        <v>48</v>
      </c>
      <c r="U688" s="16">
        <v>1206.26627402134</v>
      </c>
      <c r="V688" s="16">
        <f t="shared" si="40"/>
        <v>1090.93795035235</v>
      </c>
      <c r="W688" s="16">
        <f t="shared" si="41"/>
        <v>1517.17445152043</v>
      </c>
      <c r="X688" s="16">
        <f t="shared" si="42"/>
        <v>1010.68642019125</v>
      </c>
      <c r="Y688" s="16">
        <f t="shared" si="43"/>
        <v>1517.17445152043</v>
      </c>
    </row>
    <row r="689" spans="1:25">
      <c r="A689" s="17" t="s">
        <v>206</v>
      </c>
      <c r="B689" s="17" t="s">
        <v>68</v>
      </c>
      <c r="C689" s="17">
        <v>102</v>
      </c>
      <c r="D689" s="17">
        <v>2018</v>
      </c>
      <c r="E689" s="17">
        <v>0.1806021</v>
      </c>
      <c r="F689" s="17">
        <v>25.9657877583802</v>
      </c>
      <c r="G689" s="17">
        <v>0.0153</v>
      </c>
      <c r="H689" s="17">
        <v>1.3888</v>
      </c>
      <c r="I689" s="17">
        <v>0.0675</v>
      </c>
      <c r="J689" s="17">
        <v>0.0209999999999999</v>
      </c>
      <c r="K689" s="17">
        <v>0.081</v>
      </c>
      <c r="L689" s="17">
        <v>4.60469813664754</v>
      </c>
      <c r="M689" s="17">
        <v>0.00495875090079123</v>
      </c>
      <c r="N689" s="17">
        <v>0.660078440202652</v>
      </c>
      <c r="O689" s="17"/>
      <c r="P689" s="17">
        <v>0.1146</v>
      </c>
      <c r="Q689" s="19">
        <v>1597.42598168153</v>
      </c>
      <c r="R689" s="19">
        <v>584.449919023173</v>
      </c>
      <c r="S689" s="23">
        <v>1436.92292135933</v>
      </c>
      <c r="T689" s="16">
        <v>50</v>
      </c>
      <c r="U689" s="16">
        <v>1206.26627402134</v>
      </c>
      <c r="V689" s="16">
        <f t="shared" si="40"/>
        <v>1090.93795035235</v>
      </c>
      <c r="W689" s="16">
        <f t="shared" si="41"/>
        <v>1517.17445152043</v>
      </c>
      <c r="X689" s="16">
        <f t="shared" si="42"/>
        <v>1010.68642019125</v>
      </c>
      <c r="Y689" s="16">
        <f t="shared" si="43"/>
        <v>1517.17445152043</v>
      </c>
    </row>
    <row r="690" spans="1:25">
      <c r="A690" s="17" t="s">
        <v>206</v>
      </c>
      <c r="B690" s="17" t="s">
        <v>68</v>
      </c>
      <c r="C690" s="17">
        <v>102</v>
      </c>
      <c r="D690" s="17">
        <v>2019</v>
      </c>
      <c r="E690" s="17">
        <v>0.1554544</v>
      </c>
      <c r="F690" s="17">
        <v>26.1829793088611</v>
      </c>
      <c r="G690" s="17">
        <v>0.0147</v>
      </c>
      <c r="H690" s="17">
        <v>1.7056</v>
      </c>
      <c r="I690" s="17">
        <v>0.0595</v>
      </c>
      <c r="J690" s="17">
        <v>0.0290000000000001</v>
      </c>
      <c r="K690" s="17">
        <v>0.0874</v>
      </c>
      <c r="L690" s="17">
        <v>7.91873748779297</v>
      </c>
      <c r="M690" s="17">
        <v>0.0049456054287385</v>
      </c>
      <c r="N690" s="17">
        <v>0.686484209127698</v>
      </c>
      <c r="O690" s="17">
        <v>0.5555</v>
      </c>
      <c r="P690" s="17">
        <v>0.1279</v>
      </c>
      <c r="Q690" s="19">
        <v>1597.42598168153</v>
      </c>
      <c r="R690" s="19">
        <v>584.449919023173</v>
      </c>
      <c r="S690" s="23">
        <v>1436.92292135933</v>
      </c>
      <c r="T690" s="16">
        <v>55.8</v>
      </c>
      <c r="U690" s="16">
        <v>1206.26627402134</v>
      </c>
      <c r="V690" s="16">
        <f t="shared" si="40"/>
        <v>1090.93795035235</v>
      </c>
      <c r="W690" s="16">
        <f t="shared" si="41"/>
        <v>1517.17445152043</v>
      </c>
      <c r="X690" s="16">
        <f t="shared" si="42"/>
        <v>1010.68642019125</v>
      </c>
      <c r="Y690" s="16">
        <f t="shared" si="43"/>
        <v>1517.17445152043</v>
      </c>
    </row>
    <row r="691" spans="1:25">
      <c r="A691" s="17" t="s">
        <v>207</v>
      </c>
      <c r="B691" s="17" t="s">
        <v>69</v>
      </c>
      <c r="C691" s="17">
        <v>78</v>
      </c>
      <c r="D691" s="17">
        <v>2009</v>
      </c>
      <c r="E691" s="17">
        <v>0.0001232</v>
      </c>
      <c r="F691" s="17">
        <v>24.8596936299958</v>
      </c>
      <c r="G691" s="17">
        <v>0.0128</v>
      </c>
      <c r="H691" s="17">
        <v>1.0022</v>
      </c>
      <c r="I691" s="17">
        <v>0.0940000000000001</v>
      </c>
      <c r="J691" s="17">
        <v>-0.00689999999999998</v>
      </c>
      <c r="K691" s="17">
        <v>0.285</v>
      </c>
      <c r="L691" s="17">
        <v>1.27623919169108</v>
      </c>
      <c r="M691" s="17">
        <v>0.00782652267793173</v>
      </c>
      <c r="N691" s="17">
        <v>0.552769791067663</v>
      </c>
      <c r="O691" s="17"/>
      <c r="P691" s="17">
        <v>0.1162</v>
      </c>
      <c r="Q691" s="19">
        <v>690.320520216935</v>
      </c>
      <c r="R691" s="19">
        <v>895.805714875263</v>
      </c>
      <c r="S691" s="23">
        <v>570.629629247161</v>
      </c>
      <c r="T691" s="16">
        <v>25.6818181818182</v>
      </c>
      <c r="U691" s="16">
        <v>718.918621446453</v>
      </c>
      <c r="V691" s="16">
        <f t="shared" si="40"/>
        <v>793.063117546099</v>
      </c>
      <c r="W691" s="16">
        <f t="shared" si="41"/>
        <v>630.475074732048</v>
      </c>
      <c r="X691" s="16">
        <f t="shared" si="42"/>
        <v>733.217672061212</v>
      </c>
      <c r="Y691" s="16">
        <f t="shared" si="43"/>
        <v>630.475074732048</v>
      </c>
    </row>
    <row r="692" spans="1:25">
      <c r="A692" s="17" t="s">
        <v>207</v>
      </c>
      <c r="B692" s="17" t="s">
        <v>69</v>
      </c>
      <c r="C692" s="17">
        <v>78</v>
      </c>
      <c r="D692" s="17">
        <v>2010</v>
      </c>
      <c r="E692" s="17">
        <v>0.0100612</v>
      </c>
      <c r="F692" s="17">
        <v>25.4396773884473</v>
      </c>
      <c r="G692" s="17">
        <v>0.0116</v>
      </c>
      <c r="H692" s="17">
        <v>1.6884</v>
      </c>
      <c r="I692" s="17">
        <v>0.1064</v>
      </c>
      <c r="J692" s="17">
        <v>0.0331999999999999</v>
      </c>
      <c r="K692" s="17">
        <v>0.1973</v>
      </c>
      <c r="L692" s="17">
        <v>0.988881715138753</v>
      </c>
      <c r="M692" s="17">
        <v>0.00909569797251526</v>
      </c>
      <c r="N692" s="17">
        <v>0.470436762320502</v>
      </c>
      <c r="O692" s="17">
        <v>0.9394</v>
      </c>
      <c r="P692" s="17">
        <v>0.1201</v>
      </c>
      <c r="Q692" s="19">
        <v>690.320520216935</v>
      </c>
      <c r="R692" s="19">
        <v>895.805714875263</v>
      </c>
      <c r="S692" s="23">
        <v>570.629629247161</v>
      </c>
      <c r="T692" s="16">
        <v>33.2053072625698</v>
      </c>
      <c r="U692" s="16">
        <v>718.918621446453</v>
      </c>
      <c r="V692" s="16">
        <f t="shared" si="40"/>
        <v>793.063117546099</v>
      </c>
      <c r="W692" s="16">
        <f t="shared" si="41"/>
        <v>630.475074732048</v>
      </c>
      <c r="X692" s="16">
        <f t="shared" si="42"/>
        <v>733.217672061212</v>
      </c>
      <c r="Y692" s="16">
        <f t="shared" si="43"/>
        <v>630.475074732048</v>
      </c>
    </row>
    <row r="693" spans="1:25">
      <c r="A693" s="17" t="s">
        <v>207</v>
      </c>
      <c r="B693" s="17" t="s">
        <v>69</v>
      </c>
      <c r="C693" s="17">
        <v>78</v>
      </c>
      <c r="D693" s="17">
        <v>2011</v>
      </c>
      <c r="E693" s="17">
        <v>0.0069565</v>
      </c>
      <c r="F693" s="17">
        <v>25.6501042402339</v>
      </c>
      <c r="G693" s="17">
        <v>0.0087</v>
      </c>
      <c r="H693" s="17">
        <v>2.3664</v>
      </c>
      <c r="I693" s="17">
        <v>0.0955</v>
      </c>
      <c r="J693" s="17">
        <v>0.0539</v>
      </c>
      <c r="K693" s="17">
        <v>0.1361</v>
      </c>
      <c r="L693" s="17">
        <v>1.70636353492737</v>
      </c>
      <c r="M693" s="17">
        <v>0.0109341702547325</v>
      </c>
      <c r="N693" s="17">
        <v>0.459631290048941</v>
      </c>
      <c r="O693" s="17"/>
      <c r="P693" s="17">
        <v>0.1104</v>
      </c>
      <c r="Q693" s="19">
        <v>690.320520216935</v>
      </c>
      <c r="R693" s="19">
        <v>895.805714875263</v>
      </c>
      <c r="S693" s="23">
        <v>570.629629247161</v>
      </c>
      <c r="T693" s="16">
        <v>36.9778549717759</v>
      </c>
      <c r="U693" s="16">
        <v>718.918621446453</v>
      </c>
      <c r="V693" s="16">
        <f t="shared" si="40"/>
        <v>793.063117546099</v>
      </c>
      <c r="W693" s="16">
        <f t="shared" si="41"/>
        <v>630.475074732048</v>
      </c>
      <c r="X693" s="16">
        <f t="shared" si="42"/>
        <v>733.217672061212</v>
      </c>
      <c r="Y693" s="16">
        <f t="shared" si="43"/>
        <v>630.475074732048</v>
      </c>
    </row>
    <row r="694" spans="1:25">
      <c r="A694" s="17" t="s">
        <v>207</v>
      </c>
      <c r="B694" s="17" t="s">
        <v>69</v>
      </c>
      <c r="C694" s="17">
        <v>78</v>
      </c>
      <c r="D694" s="17">
        <v>2012</v>
      </c>
      <c r="E694" s="17">
        <v>0.0061504</v>
      </c>
      <c r="F694" s="17">
        <v>25.8132189175628</v>
      </c>
      <c r="G694" s="17">
        <v>0.0096</v>
      </c>
      <c r="H694" s="17">
        <v>2.5439</v>
      </c>
      <c r="I694" s="17">
        <v>0.0786</v>
      </c>
      <c r="J694" s="17">
        <v>0.0265000000000001</v>
      </c>
      <c r="K694" s="17">
        <v>0.1384</v>
      </c>
      <c r="L694" s="17">
        <v>2.44398295084635</v>
      </c>
      <c r="M694" s="17">
        <v>0.0114419222550091</v>
      </c>
      <c r="N694" s="17">
        <v>0.448401839709516</v>
      </c>
      <c r="O694" s="17"/>
      <c r="P694" s="17">
        <v>0.1353</v>
      </c>
      <c r="Q694" s="19">
        <v>690.320520216935</v>
      </c>
      <c r="R694" s="19">
        <v>895.805714875263</v>
      </c>
      <c r="S694" s="23">
        <v>570.629629247161</v>
      </c>
      <c r="T694" s="16">
        <v>39.9550095172175</v>
      </c>
      <c r="U694" s="16">
        <v>718.918621446453</v>
      </c>
      <c r="V694" s="16">
        <f t="shared" si="40"/>
        <v>793.063117546099</v>
      </c>
      <c r="W694" s="16">
        <f t="shared" si="41"/>
        <v>630.475074732048</v>
      </c>
      <c r="X694" s="16">
        <f t="shared" si="42"/>
        <v>733.217672061212</v>
      </c>
      <c r="Y694" s="16">
        <f t="shared" si="43"/>
        <v>630.475074732048</v>
      </c>
    </row>
    <row r="695" spans="1:25">
      <c r="A695" s="17" t="s">
        <v>207</v>
      </c>
      <c r="B695" s="17" t="s">
        <v>69</v>
      </c>
      <c r="C695" s="17">
        <v>78</v>
      </c>
      <c r="D695" s="17">
        <v>2013</v>
      </c>
      <c r="E695" s="17">
        <v>0.006313</v>
      </c>
      <c r="F695" s="17">
        <v>25.9062944040182</v>
      </c>
      <c r="G695" s="17">
        <v>0.011</v>
      </c>
      <c r="H695" s="17">
        <v>2.7175</v>
      </c>
      <c r="I695" s="17">
        <v>0.0777</v>
      </c>
      <c r="J695" s="17">
        <v>0.0262</v>
      </c>
      <c r="K695" s="17">
        <v>0.1359</v>
      </c>
      <c r="L695" s="17">
        <v>1.13897359848022</v>
      </c>
      <c r="M695" s="17">
        <v>0.0116155911856124</v>
      </c>
      <c r="N695" s="17">
        <v>0.513089484741297</v>
      </c>
      <c r="O695" s="17"/>
      <c r="P695" s="17">
        <v>0.1225</v>
      </c>
      <c r="Q695" s="19">
        <v>690.320520216935</v>
      </c>
      <c r="R695" s="19">
        <v>895.805714875263</v>
      </c>
      <c r="S695" s="23">
        <v>570.629629247161</v>
      </c>
      <c r="T695" s="16">
        <v>42.9556820141404</v>
      </c>
      <c r="U695" s="16">
        <v>718.918621446453</v>
      </c>
      <c r="V695" s="16">
        <f t="shared" si="40"/>
        <v>793.063117546099</v>
      </c>
      <c r="W695" s="16">
        <f t="shared" si="41"/>
        <v>630.475074732048</v>
      </c>
      <c r="X695" s="16">
        <f t="shared" si="42"/>
        <v>733.217672061212</v>
      </c>
      <c r="Y695" s="16">
        <f t="shared" si="43"/>
        <v>630.475074732048</v>
      </c>
    </row>
    <row r="696" spans="1:25">
      <c r="A696" s="17" t="s">
        <v>207</v>
      </c>
      <c r="B696" s="17" t="s">
        <v>69</v>
      </c>
      <c r="C696" s="17">
        <v>78</v>
      </c>
      <c r="D696" s="17">
        <v>2014</v>
      </c>
      <c r="E696" s="17">
        <v>0.015571</v>
      </c>
      <c r="F696" s="17">
        <v>25.8536947722246</v>
      </c>
      <c r="G696" s="17">
        <v>0.0193</v>
      </c>
      <c r="H696" s="17">
        <v>2.2032</v>
      </c>
      <c r="I696" s="17">
        <v>0.0743000000000001</v>
      </c>
      <c r="J696" s="17">
        <v>0.0198999999999999</v>
      </c>
      <c r="K696" s="17">
        <v>0.1216</v>
      </c>
      <c r="L696" s="17">
        <v>1.23634880701701</v>
      </c>
      <c r="M696" s="17">
        <v>0.00875429789068497</v>
      </c>
      <c r="N696" s="17">
        <v>0.673589216605328</v>
      </c>
      <c r="O696" s="17"/>
      <c r="P696" s="17">
        <v>0.1307</v>
      </c>
      <c r="Q696" s="19">
        <v>690.320520216935</v>
      </c>
      <c r="R696" s="19">
        <v>895.805714875263</v>
      </c>
      <c r="S696" s="23">
        <v>570.629629247161</v>
      </c>
      <c r="T696" s="16">
        <v>45.1341127922971</v>
      </c>
      <c r="U696" s="16">
        <v>718.918621446453</v>
      </c>
      <c r="V696" s="16">
        <f t="shared" si="40"/>
        <v>793.063117546099</v>
      </c>
      <c r="W696" s="16">
        <f t="shared" si="41"/>
        <v>630.475074732048</v>
      </c>
      <c r="X696" s="16">
        <f t="shared" si="42"/>
        <v>733.217672061212</v>
      </c>
      <c r="Y696" s="16">
        <f t="shared" si="43"/>
        <v>630.475074732048</v>
      </c>
    </row>
    <row r="697" spans="1:25">
      <c r="A697" s="17" t="s">
        <v>207</v>
      </c>
      <c r="B697" s="17" t="s">
        <v>69</v>
      </c>
      <c r="C697" s="17">
        <v>78</v>
      </c>
      <c r="D697" s="17">
        <v>2015</v>
      </c>
      <c r="E697" s="17">
        <v>0.0224658</v>
      </c>
      <c r="F697" s="17">
        <v>25.933528060152</v>
      </c>
      <c r="G697" s="17">
        <v>0.0199</v>
      </c>
      <c r="H697" s="17">
        <v>1.9175</v>
      </c>
      <c r="I697" s="17">
        <v>0.0704000000000001</v>
      </c>
      <c r="J697" s="17">
        <v>0.0144</v>
      </c>
      <c r="K697" s="17">
        <v>0.1334</v>
      </c>
      <c r="L697" s="17">
        <v>1.81286647796631</v>
      </c>
      <c r="M697" s="17">
        <v>0.00816499972403938</v>
      </c>
      <c r="N697" s="17">
        <v>0.640283594682978</v>
      </c>
      <c r="O697" s="17"/>
      <c r="P697" s="17">
        <v>0.1413</v>
      </c>
      <c r="Q697" s="19">
        <v>690.320520216935</v>
      </c>
      <c r="R697" s="19">
        <v>895.805714875263</v>
      </c>
      <c r="S697" s="23">
        <v>570.629629247161</v>
      </c>
      <c r="T697" s="16">
        <v>46.5350764761172</v>
      </c>
      <c r="U697" s="16">
        <v>718.918621446453</v>
      </c>
      <c r="V697" s="16">
        <f t="shared" si="40"/>
        <v>793.063117546099</v>
      </c>
      <c r="W697" s="16">
        <f t="shared" si="41"/>
        <v>630.475074732048</v>
      </c>
      <c r="X697" s="16">
        <f t="shared" si="42"/>
        <v>733.217672061212</v>
      </c>
      <c r="Y697" s="16">
        <f t="shared" si="43"/>
        <v>630.475074732048</v>
      </c>
    </row>
    <row r="698" spans="1:25">
      <c r="A698" s="17" t="s">
        <v>207</v>
      </c>
      <c r="B698" s="17" t="s">
        <v>69</v>
      </c>
      <c r="C698" s="17">
        <v>78</v>
      </c>
      <c r="D698" s="17">
        <v>2016</v>
      </c>
      <c r="E698" s="17">
        <v>0.0559685</v>
      </c>
      <c r="F698" s="17">
        <v>26.0782779487456</v>
      </c>
      <c r="G698" s="17">
        <v>0.0198</v>
      </c>
      <c r="H698" s="17">
        <v>2.0634</v>
      </c>
      <c r="I698" s="17">
        <v>0.0684999999999999</v>
      </c>
      <c r="J698" s="17">
        <v>0.02</v>
      </c>
      <c r="K698" s="17">
        <v>0.1133</v>
      </c>
      <c r="L698" s="17">
        <v>3.64832796732585</v>
      </c>
      <c r="M698" s="17">
        <v>0.00718696965519444</v>
      </c>
      <c r="N698" s="17">
        <v>0.64989931882691</v>
      </c>
      <c r="O698" s="17"/>
      <c r="P698" s="17">
        <v>0.1314</v>
      </c>
      <c r="Q698" s="19">
        <v>690.320520216935</v>
      </c>
      <c r="R698" s="19">
        <v>895.805714875263</v>
      </c>
      <c r="S698" s="23">
        <v>570.629629247161</v>
      </c>
      <c r="T698" s="16">
        <v>51.1299915038233</v>
      </c>
      <c r="U698" s="16">
        <v>718.918621446453</v>
      </c>
      <c r="V698" s="16">
        <f t="shared" si="40"/>
        <v>793.063117546099</v>
      </c>
      <c r="W698" s="16">
        <f t="shared" si="41"/>
        <v>630.475074732048</v>
      </c>
      <c r="X698" s="16">
        <f t="shared" si="42"/>
        <v>733.217672061212</v>
      </c>
      <c r="Y698" s="16">
        <f t="shared" si="43"/>
        <v>630.475074732048</v>
      </c>
    </row>
    <row r="699" spans="1:25">
      <c r="A699" s="17" t="s">
        <v>207</v>
      </c>
      <c r="B699" s="17" t="s">
        <v>69</v>
      </c>
      <c r="C699" s="17">
        <v>78</v>
      </c>
      <c r="D699" s="17">
        <v>2017</v>
      </c>
      <c r="E699" s="17">
        <v>0.1047463</v>
      </c>
      <c r="F699" s="17">
        <v>26.3618946181743</v>
      </c>
      <c r="G699" s="17">
        <v>0.0214</v>
      </c>
      <c r="H699" s="17">
        <v>1.7617</v>
      </c>
      <c r="I699" s="17">
        <v>0.0695</v>
      </c>
      <c r="J699" s="17">
        <v>0.0156</v>
      </c>
      <c r="K699" s="17">
        <v>0.081</v>
      </c>
      <c r="L699" s="17">
        <v>3.63873986562093</v>
      </c>
      <c r="M699" s="17">
        <v>0.00602684952178021</v>
      </c>
      <c r="N699" s="17">
        <v>0.687840415379779</v>
      </c>
      <c r="O699" s="17"/>
      <c r="P699" s="17">
        <v>0.128</v>
      </c>
      <c r="Q699" s="19">
        <v>690.320520216935</v>
      </c>
      <c r="R699" s="19">
        <v>895.805714875263</v>
      </c>
      <c r="S699" s="23">
        <v>570.629629247161</v>
      </c>
      <c r="T699" s="16">
        <v>53</v>
      </c>
      <c r="U699" s="16">
        <v>718.918621446453</v>
      </c>
      <c r="V699" s="16">
        <f t="shared" si="40"/>
        <v>793.063117546099</v>
      </c>
      <c r="W699" s="16">
        <f t="shared" si="41"/>
        <v>630.475074732048</v>
      </c>
      <c r="X699" s="16">
        <f t="shared" si="42"/>
        <v>733.217672061212</v>
      </c>
      <c r="Y699" s="16">
        <f t="shared" si="43"/>
        <v>630.475074732048</v>
      </c>
    </row>
    <row r="700" spans="1:25">
      <c r="A700" s="17" t="s">
        <v>207</v>
      </c>
      <c r="B700" s="17" t="s">
        <v>69</v>
      </c>
      <c r="C700" s="17">
        <v>78</v>
      </c>
      <c r="D700" s="17">
        <v>2018</v>
      </c>
      <c r="E700" s="17">
        <v>0.1326869</v>
      </c>
      <c r="F700" s="17">
        <v>26.4893841241829</v>
      </c>
      <c r="G700" s="17">
        <v>0.0211</v>
      </c>
      <c r="H700" s="17">
        <v>1.5823</v>
      </c>
      <c r="I700" s="17">
        <v>0.0675</v>
      </c>
      <c r="J700" s="17">
        <v>0.0209999999999999</v>
      </c>
      <c r="K700" s="17">
        <v>0.081</v>
      </c>
      <c r="L700" s="17">
        <v>4.60469813664754</v>
      </c>
      <c r="M700" s="17">
        <v>0.0058954028126931</v>
      </c>
      <c r="N700" s="17">
        <v>0.718020144699974</v>
      </c>
      <c r="O700" s="17"/>
      <c r="P700" s="17">
        <v>0.136</v>
      </c>
      <c r="Q700" s="19">
        <v>690.320520216935</v>
      </c>
      <c r="R700" s="19">
        <v>895.805714875263</v>
      </c>
      <c r="S700" s="23">
        <v>570.629629247161</v>
      </c>
      <c r="T700" s="16">
        <v>57</v>
      </c>
      <c r="U700" s="16">
        <v>718.918621446453</v>
      </c>
      <c r="V700" s="16">
        <f t="shared" si="40"/>
        <v>793.063117546099</v>
      </c>
      <c r="W700" s="16">
        <f t="shared" si="41"/>
        <v>630.475074732048</v>
      </c>
      <c r="X700" s="16">
        <f t="shared" si="42"/>
        <v>733.217672061212</v>
      </c>
      <c r="Y700" s="16">
        <f t="shared" si="43"/>
        <v>630.475074732048</v>
      </c>
    </row>
    <row r="701" spans="1:25">
      <c r="A701" s="17" t="s">
        <v>207</v>
      </c>
      <c r="B701" s="17" t="s">
        <v>69</v>
      </c>
      <c r="C701" s="17">
        <v>78</v>
      </c>
      <c r="D701" s="17">
        <v>2019</v>
      </c>
      <c r="E701" s="17">
        <v>0.0982344</v>
      </c>
      <c r="F701" s="17">
        <v>26.7289773252039</v>
      </c>
      <c r="G701" s="17">
        <v>0.0175</v>
      </c>
      <c r="H701" s="17">
        <v>1.9423</v>
      </c>
      <c r="I701" s="17">
        <v>0.0595</v>
      </c>
      <c r="J701" s="17">
        <v>0.0290000000000001</v>
      </c>
      <c r="K701" s="17">
        <v>0.0874</v>
      </c>
      <c r="L701" s="17">
        <v>7.91873748779297</v>
      </c>
      <c r="M701" s="17">
        <v>0.0059617109314937</v>
      </c>
      <c r="N701" s="17">
        <v>0.0340997953461669</v>
      </c>
      <c r="O701" s="17"/>
      <c r="P701" s="17">
        <v>0.1331</v>
      </c>
      <c r="Q701" s="19">
        <v>690.320520216935</v>
      </c>
      <c r="R701" s="19">
        <v>895.805714875263</v>
      </c>
      <c r="S701" s="23">
        <v>570.629629247161</v>
      </c>
      <c r="T701" s="16">
        <v>71.9</v>
      </c>
      <c r="U701" s="16">
        <v>718.918621446453</v>
      </c>
      <c r="V701" s="16">
        <f t="shared" si="40"/>
        <v>793.063117546099</v>
      </c>
      <c r="W701" s="16">
        <f t="shared" si="41"/>
        <v>630.475074732048</v>
      </c>
      <c r="X701" s="16">
        <f t="shared" si="42"/>
        <v>733.217672061212</v>
      </c>
      <c r="Y701" s="16">
        <f t="shared" si="43"/>
        <v>630.475074732048</v>
      </c>
    </row>
    <row r="702" spans="1:25">
      <c r="A702" s="17" t="s">
        <v>208</v>
      </c>
      <c r="B702" s="17" t="s">
        <v>70</v>
      </c>
      <c r="C702" s="17">
        <v>201</v>
      </c>
      <c r="D702" s="17">
        <v>2009</v>
      </c>
      <c r="E702" s="17">
        <v>0.0012517</v>
      </c>
      <c r="F702" s="17">
        <v>25.1612687138551</v>
      </c>
      <c r="G702" s="17">
        <v>0.0099</v>
      </c>
      <c r="H702" s="17">
        <v>1.611</v>
      </c>
      <c r="I702" s="17">
        <v>0.0940000000000001</v>
      </c>
      <c r="J702" s="17">
        <v>-0.00689999999999998</v>
      </c>
      <c r="K702" s="17">
        <v>0.285</v>
      </c>
      <c r="L702" s="17">
        <v>1.27623919169108</v>
      </c>
      <c r="M702" s="17">
        <v>0.00926577184339053</v>
      </c>
      <c r="N702" s="17">
        <v>0.496649470270257</v>
      </c>
      <c r="O702" s="17"/>
      <c r="P702" s="17">
        <v>0.1312</v>
      </c>
      <c r="Q702" s="19">
        <v>1677.47196932995</v>
      </c>
      <c r="R702" s="19">
        <v>2820.37363610987</v>
      </c>
      <c r="S702" s="23">
        <v>1813.99953212626</v>
      </c>
      <c r="T702" s="16">
        <v>23.8369053842133</v>
      </c>
      <c r="U702" s="16">
        <v>2103.94837918869</v>
      </c>
      <c r="V702" s="16">
        <f t="shared" si="40"/>
        <v>2248.92280271991</v>
      </c>
      <c r="W702" s="16">
        <f t="shared" si="41"/>
        <v>1745.7357507281</v>
      </c>
      <c r="X702" s="16">
        <f t="shared" si="42"/>
        <v>2317.18658411807</v>
      </c>
      <c r="Y702" s="16">
        <f t="shared" si="43"/>
        <v>1745.7357507281</v>
      </c>
    </row>
    <row r="703" spans="1:25">
      <c r="A703" s="17" t="s">
        <v>208</v>
      </c>
      <c r="B703" s="17" t="s">
        <v>70</v>
      </c>
      <c r="C703" s="17">
        <v>201</v>
      </c>
      <c r="D703" s="17">
        <v>2010</v>
      </c>
      <c r="E703" s="17">
        <v>0.0015481</v>
      </c>
      <c r="F703" s="17">
        <v>25.5687912792725</v>
      </c>
      <c r="G703" s="17">
        <v>0.0079</v>
      </c>
      <c r="H703" s="17">
        <v>1.926</v>
      </c>
      <c r="I703" s="17">
        <v>0.1064</v>
      </c>
      <c r="J703" s="17">
        <v>0.0331999999999999</v>
      </c>
      <c r="K703" s="17">
        <v>0.1973</v>
      </c>
      <c r="L703" s="17">
        <v>0.988881715138753</v>
      </c>
      <c r="M703" s="17">
        <v>0.0102812232339444</v>
      </c>
      <c r="N703" s="17">
        <v>0.470448283339144</v>
      </c>
      <c r="O703" s="17"/>
      <c r="P703" s="17">
        <v>0.1157</v>
      </c>
      <c r="Q703" s="19">
        <v>1677.47196932995</v>
      </c>
      <c r="R703" s="19">
        <v>2820.37363610987</v>
      </c>
      <c r="S703" s="23">
        <v>1813.99953212626</v>
      </c>
      <c r="T703" s="16">
        <v>29.4025567440647</v>
      </c>
      <c r="U703" s="16">
        <v>2103.94837918869</v>
      </c>
      <c r="V703" s="16">
        <f t="shared" si="40"/>
        <v>2248.92280271991</v>
      </c>
      <c r="W703" s="16">
        <f t="shared" si="41"/>
        <v>1745.7357507281</v>
      </c>
      <c r="X703" s="16">
        <f t="shared" si="42"/>
        <v>2317.18658411807</v>
      </c>
      <c r="Y703" s="16">
        <f t="shared" si="43"/>
        <v>1745.7357507281</v>
      </c>
    </row>
    <row r="704" spans="1:25">
      <c r="A704" s="17" t="s">
        <v>208</v>
      </c>
      <c r="B704" s="17" t="s">
        <v>70</v>
      </c>
      <c r="C704" s="17">
        <v>201</v>
      </c>
      <c r="D704" s="17">
        <v>2011</v>
      </c>
      <c r="E704" s="17">
        <v>0.0067065</v>
      </c>
      <c r="F704" s="17">
        <v>26.0396166356067</v>
      </c>
      <c r="G704" s="17">
        <v>0.0065</v>
      </c>
      <c r="H704" s="17">
        <v>3.4716</v>
      </c>
      <c r="I704" s="17">
        <v>0.0955</v>
      </c>
      <c r="J704" s="17">
        <v>0.0539</v>
      </c>
      <c r="K704" s="17">
        <v>0.1361</v>
      </c>
      <c r="L704" s="17">
        <v>1.70636353492737</v>
      </c>
      <c r="M704" s="17">
        <v>0.00847171565191225</v>
      </c>
      <c r="N704" s="17">
        <v>0.571033760535459</v>
      </c>
      <c r="O704" s="17"/>
      <c r="P704" s="17">
        <v>0.137</v>
      </c>
      <c r="Q704" s="19">
        <v>1677.47196932995</v>
      </c>
      <c r="R704" s="19">
        <v>2820.37363610987</v>
      </c>
      <c r="S704" s="23">
        <v>1813.99953212626</v>
      </c>
      <c r="T704" s="16">
        <v>31.4553990610329</v>
      </c>
      <c r="U704" s="16">
        <v>2103.94837918869</v>
      </c>
      <c r="V704" s="16">
        <f t="shared" si="40"/>
        <v>2248.92280271991</v>
      </c>
      <c r="W704" s="16">
        <f t="shared" si="41"/>
        <v>1745.7357507281</v>
      </c>
      <c r="X704" s="16">
        <f t="shared" si="42"/>
        <v>2317.18658411807</v>
      </c>
      <c r="Y704" s="16">
        <f t="shared" si="43"/>
        <v>1745.7357507281</v>
      </c>
    </row>
    <row r="705" spans="1:25">
      <c r="A705" s="17" t="s">
        <v>208</v>
      </c>
      <c r="B705" s="17" t="s">
        <v>70</v>
      </c>
      <c r="C705" s="17">
        <v>201</v>
      </c>
      <c r="D705" s="17">
        <v>2012</v>
      </c>
      <c r="E705" s="17">
        <v>0.0081608</v>
      </c>
      <c r="F705" s="17">
        <v>26.322021635128</v>
      </c>
      <c r="G705" s="17">
        <v>0.0064</v>
      </c>
      <c r="H705" s="17">
        <v>3.5352</v>
      </c>
      <c r="I705" s="17">
        <v>0.0786</v>
      </c>
      <c r="J705" s="17">
        <v>0.0265000000000001</v>
      </c>
      <c r="K705" s="17">
        <v>0.1384</v>
      </c>
      <c r="L705" s="17">
        <v>2.44398295084635</v>
      </c>
      <c r="M705" s="17">
        <v>0.0106314830966093</v>
      </c>
      <c r="N705" s="17">
        <v>0.504148710656345</v>
      </c>
      <c r="O705" s="17"/>
      <c r="P705" s="17">
        <v>0.1313</v>
      </c>
      <c r="Q705" s="19">
        <v>1677.47196932995</v>
      </c>
      <c r="R705" s="19">
        <v>2820.37363610987</v>
      </c>
      <c r="S705" s="23">
        <v>1813.99953212626</v>
      </c>
      <c r="T705" s="16">
        <v>34.6635367762128</v>
      </c>
      <c r="U705" s="16">
        <v>2103.94837918869</v>
      </c>
      <c r="V705" s="16">
        <f t="shared" si="40"/>
        <v>2248.92280271991</v>
      </c>
      <c r="W705" s="16">
        <f t="shared" si="41"/>
        <v>1745.7357507281</v>
      </c>
      <c r="X705" s="16">
        <f t="shared" si="42"/>
        <v>2317.18658411807</v>
      </c>
      <c r="Y705" s="16">
        <f t="shared" si="43"/>
        <v>1745.7357507281</v>
      </c>
    </row>
    <row r="706" spans="1:25">
      <c r="A706" s="17" t="s">
        <v>208</v>
      </c>
      <c r="B706" s="17" t="s">
        <v>70</v>
      </c>
      <c r="C706" s="17">
        <v>201</v>
      </c>
      <c r="D706" s="17">
        <v>2013</v>
      </c>
      <c r="E706" s="17">
        <v>0.0081174</v>
      </c>
      <c r="F706" s="17">
        <v>26.4983620788373</v>
      </c>
      <c r="G706" s="17">
        <v>0.0085</v>
      </c>
      <c r="H706" s="17">
        <v>2.6834</v>
      </c>
      <c r="I706" s="17">
        <v>0.0777</v>
      </c>
      <c r="J706" s="17">
        <v>0.0262</v>
      </c>
      <c r="K706" s="17">
        <v>0.1359</v>
      </c>
      <c r="L706" s="17">
        <v>1.13897359848022</v>
      </c>
      <c r="M706" s="17">
        <v>0.0104635257113329</v>
      </c>
      <c r="N706" s="17">
        <v>0.0592310058385952</v>
      </c>
      <c r="O706" s="17">
        <v>0.2822</v>
      </c>
      <c r="P706" s="17">
        <v>0.1195</v>
      </c>
      <c r="Q706" s="19">
        <v>1677.47196932995</v>
      </c>
      <c r="R706" s="19">
        <v>2820.37363610987</v>
      </c>
      <c r="S706" s="23">
        <v>1813.99953212626</v>
      </c>
      <c r="T706" s="16">
        <v>39.4782817299519</v>
      </c>
      <c r="U706" s="16">
        <v>2103.94837918869</v>
      </c>
      <c r="V706" s="16">
        <f t="shared" ref="V706:V769" si="44">(Q706+R706)/2</f>
        <v>2248.92280271991</v>
      </c>
      <c r="W706" s="16">
        <f t="shared" ref="W706:W769" si="45">(Q706+S706)/2</f>
        <v>1745.7357507281</v>
      </c>
      <c r="X706" s="16">
        <f t="shared" ref="X706:X769" si="46">(R706+S706)/2</f>
        <v>2317.18658411807</v>
      </c>
      <c r="Y706" s="16">
        <f t="shared" ref="Y706:Y769" si="47">(Q706+S706)/2</f>
        <v>1745.7357507281</v>
      </c>
    </row>
    <row r="707" spans="1:25">
      <c r="A707" s="17" t="s">
        <v>208</v>
      </c>
      <c r="B707" s="17" t="s">
        <v>70</v>
      </c>
      <c r="C707" s="17">
        <v>201</v>
      </c>
      <c r="D707" s="17">
        <v>2014</v>
      </c>
      <c r="E707" s="17">
        <v>0.0130122</v>
      </c>
      <c r="F707" s="17">
        <v>26.562865143121</v>
      </c>
      <c r="G707" s="17">
        <v>0.0113</v>
      </c>
      <c r="H707" s="17">
        <v>2.0833</v>
      </c>
      <c r="I707" s="17">
        <v>0.0743000000000001</v>
      </c>
      <c r="J707" s="17">
        <v>0.0198999999999999</v>
      </c>
      <c r="K707" s="17">
        <v>0.1216</v>
      </c>
      <c r="L707" s="17">
        <v>1.23634880701701</v>
      </c>
      <c r="M707" s="17">
        <v>0.0111766788387081</v>
      </c>
      <c r="N707" s="17">
        <v>0.0691656145930543</v>
      </c>
      <c r="O707" s="17">
        <v>0.2191</v>
      </c>
      <c r="P707" s="17">
        <v>0.1464</v>
      </c>
      <c r="Q707" s="19">
        <v>1677.47196932995</v>
      </c>
      <c r="R707" s="19">
        <v>2820.37363610987</v>
      </c>
      <c r="S707" s="23">
        <v>1813.99953212626</v>
      </c>
      <c r="T707" s="16">
        <v>41.7166710148709</v>
      </c>
      <c r="U707" s="16">
        <v>2103.94837918869</v>
      </c>
      <c r="V707" s="16">
        <f t="shared" si="44"/>
        <v>2248.92280271991</v>
      </c>
      <c r="W707" s="16">
        <f t="shared" si="45"/>
        <v>1745.7357507281</v>
      </c>
      <c r="X707" s="16">
        <f t="shared" si="46"/>
        <v>2317.18658411807</v>
      </c>
      <c r="Y707" s="16">
        <f t="shared" si="47"/>
        <v>1745.7357507281</v>
      </c>
    </row>
    <row r="708" spans="1:25">
      <c r="A708" s="17" t="s">
        <v>208</v>
      </c>
      <c r="B708" s="17" t="s">
        <v>70</v>
      </c>
      <c r="C708" s="17">
        <v>201</v>
      </c>
      <c r="D708" s="17">
        <v>2015</v>
      </c>
      <c r="E708" s="17">
        <v>0.0215348</v>
      </c>
      <c r="F708" s="17">
        <v>26.8210058340321</v>
      </c>
      <c r="G708" s="17">
        <v>0.014</v>
      </c>
      <c r="H708" s="17">
        <v>1.7383</v>
      </c>
      <c r="I708" s="17">
        <v>0.0704000000000001</v>
      </c>
      <c r="J708" s="17">
        <v>0.0144</v>
      </c>
      <c r="K708" s="17">
        <v>0.1334</v>
      </c>
      <c r="L708" s="17">
        <v>1.81286647796631</v>
      </c>
      <c r="M708" s="17">
        <v>0.0101373207730185</v>
      </c>
      <c r="N708" s="17">
        <v>0.112049755206267</v>
      </c>
      <c r="O708" s="17">
        <v>0.2133</v>
      </c>
      <c r="P708" s="17">
        <v>0.1164</v>
      </c>
      <c r="Q708" s="19">
        <v>1677.47196932995</v>
      </c>
      <c r="R708" s="19">
        <v>2820.37363610987</v>
      </c>
      <c r="S708" s="23">
        <v>1813.99953212626</v>
      </c>
      <c r="T708" s="16">
        <v>44.7796432318993</v>
      </c>
      <c r="U708" s="16">
        <v>2103.94837918869</v>
      </c>
      <c r="V708" s="16">
        <f t="shared" si="44"/>
        <v>2248.92280271991</v>
      </c>
      <c r="W708" s="16">
        <f t="shared" si="45"/>
        <v>1745.7357507281</v>
      </c>
      <c r="X708" s="16">
        <f t="shared" si="46"/>
        <v>2317.18658411807</v>
      </c>
      <c r="Y708" s="16">
        <f t="shared" si="47"/>
        <v>1745.7357507281</v>
      </c>
    </row>
    <row r="709" spans="1:25">
      <c r="A709" s="17" t="s">
        <v>208</v>
      </c>
      <c r="B709" s="17" t="s">
        <v>70</v>
      </c>
      <c r="C709" s="17">
        <v>201</v>
      </c>
      <c r="D709" s="17">
        <v>2016</v>
      </c>
      <c r="E709" s="17">
        <v>0.0427517</v>
      </c>
      <c r="F709" s="17">
        <v>27.0130115020222</v>
      </c>
      <c r="G709" s="17">
        <v>0.0153</v>
      </c>
      <c r="H709" s="17">
        <v>1.6677</v>
      </c>
      <c r="I709" s="17">
        <v>0.0684999999999999</v>
      </c>
      <c r="J709" s="17">
        <v>0.02</v>
      </c>
      <c r="K709" s="17">
        <v>0.1133</v>
      </c>
      <c r="L709" s="17">
        <v>3.64832796732585</v>
      </c>
      <c r="M709" s="17">
        <v>0.00920610327977495</v>
      </c>
      <c r="N709" s="17">
        <v>0.23126686123226</v>
      </c>
      <c r="O709" s="17">
        <v>0.2006</v>
      </c>
      <c r="P709" s="17">
        <v>0.1197</v>
      </c>
      <c r="Q709" s="19">
        <v>1677.47196932995</v>
      </c>
      <c r="R709" s="19">
        <v>2820.37363610987</v>
      </c>
      <c r="S709" s="23">
        <v>1813.99953212626</v>
      </c>
      <c r="T709" s="16">
        <v>48.3021847854699</v>
      </c>
      <c r="U709" s="16">
        <v>2103.94837918869</v>
      </c>
      <c r="V709" s="16">
        <f t="shared" si="44"/>
        <v>2248.92280271991</v>
      </c>
      <c r="W709" s="16">
        <f t="shared" si="45"/>
        <v>1745.7357507281</v>
      </c>
      <c r="X709" s="16">
        <f t="shared" si="46"/>
        <v>2317.18658411807</v>
      </c>
      <c r="Y709" s="16">
        <f t="shared" si="47"/>
        <v>1745.7357507281</v>
      </c>
    </row>
    <row r="710" spans="1:25">
      <c r="A710" s="17" t="s">
        <v>208</v>
      </c>
      <c r="B710" s="17" t="s">
        <v>70</v>
      </c>
      <c r="C710" s="17">
        <v>201</v>
      </c>
      <c r="D710" s="17">
        <v>2017</v>
      </c>
      <c r="E710" s="17">
        <v>0.086862</v>
      </c>
      <c r="F710" s="17">
        <v>27.0587723815346</v>
      </c>
      <c r="G710" s="17">
        <v>0.017</v>
      </c>
      <c r="H710" s="17">
        <v>1.6724</v>
      </c>
      <c r="I710" s="17">
        <v>0.0695</v>
      </c>
      <c r="J710" s="17">
        <v>0.0156</v>
      </c>
      <c r="K710" s="17">
        <v>0.081</v>
      </c>
      <c r="L710" s="17">
        <v>3.63873986562093</v>
      </c>
      <c r="M710" s="17">
        <v>0.0094086602321509</v>
      </c>
      <c r="N710" s="17">
        <v>0.500754537985584</v>
      </c>
      <c r="O710" s="17">
        <v>0.2041</v>
      </c>
      <c r="P710" s="17">
        <v>0.1225</v>
      </c>
      <c r="Q710" s="19">
        <v>1677.47196932995</v>
      </c>
      <c r="R710" s="19">
        <v>2820.37363610987</v>
      </c>
      <c r="S710" s="23">
        <v>1813.99953212626</v>
      </c>
      <c r="T710" s="16">
        <v>49</v>
      </c>
      <c r="U710" s="16">
        <v>2103.94837918869</v>
      </c>
      <c r="V710" s="16">
        <f t="shared" si="44"/>
        <v>2248.92280271991</v>
      </c>
      <c r="W710" s="16">
        <f t="shared" si="45"/>
        <v>1745.7357507281</v>
      </c>
      <c r="X710" s="16">
        <f t="shared" si="46"/>
        <v>2317.18658411807</v>
      </c>
      <c r="Y710" s="16">
        <f t="shared" si="47"/>
        <v>1745.7357507281</v>
      </c>
    </row>
    <row r="711" spans="1:25">
      <c r="A711" s="17" t="s">
        <v>209</v>
      </c>
      <c r="B711" s="17" t="s">
        <v>71</v>
      </c>
      <c r="C711" s="17">
        <v>127</v>
      </c>
      <c r="D711" s="17">
        <v>2010</v>
      </c>
      <c r="E711" s="17">
        <v>0.0046848</v>
      </c>
      <c r="F711" s="17">
        <v>24.6641723813974</v>
      </c>
      <c r="G711" s="17">
        <v>0</v>
      </c>
      <c r="H711" s="17"/>
      <c r="I711" s="17">
        <v>0.1064</v>
      </c>
      <c r="J711" s="17">
        <v>0.0331999999999999</v>
      </c>
      <c r="K711" s="17">
        <v>0.1973</v>
      </c>
      <c r="L711" s="17">
        <v>0.988881715138753</v>
      </c>
      <c r="M711" s="17">
        <v>0.00228270540027082</v>
      </c>
      <c r="N711" s="17">
        <v>0.570311069570917</v>
      </c>
      <c r="O711" s="17"/>
      <c r="P711" s="17">
        <v>0.1378</v>
      </c>
      <c r="Q711" s="19">
        <v>888.474311126205</v>
      </c>
      <c r="R711" s="19">
        <v>641.73930619857</v>
      </c>
      <c r="S711" s="23">
        <v>739.949624741661</v>
      </c>
      <c r="T711" s="16">
        <v>26.5905631659056</v>
      </c>
      <c r="U711" s="16">
        <v>756.721080688812</v>
      </c>
      <c r="V711" s="16">
        <f t="shared" si="44"/>
        <v>765.106808662387</v>
      </c>
      <c r="W711" s="16">
        <f t="shared" si="45"/>
        <v>814.211967933933</v>
      </c>
      <c r="X711" s="16">
        <f t="shared" si="46"/>
        <v>690.844465470115</v>
      </c>
      <c r="Y711" s="16">
        <f t="shared" si="47"/>
        <v>814.211967933933</v>
      </c>
    </row>
    <row r="712" spans="1:25">
      <c r="A712" s="17" t="s">
        <v>209</v>
      </c>
      <c r="B712" s="17" t="s">
        <v>71</v>
      </c>
      <c r="C712" s="17">
        <v>127</v>
      </c>
      <c r="D712" s="17">
        <v>2011</v>
      </c>
      <c r="E712" s="17">
        <v>0.0066193</v>
      </c>
      <c r="F712" s="17">
        <v>25.370535232065</v>
      </c>
      <c r="G712" s="17">
        <v>0</v>
      </c>
      <c r="H712" s="17"/>
      <c r="I712" s="17">
        <v>0.0955</v>
      </c>
      <c r="J712" s="17">
        <v>0.0539</v>
      </c>
      <c r="K712" s="17">
        <v>0.1361</v>
      </c>
      <c r="L712" s="17">
        <v>1.70636353492737</v>
      </c>
      <c r="M712" s="17">
        <v>0.00697117076327326</v>
      </c>
      <c r="N712" s="17">
        <v>0.61834889835537</v>
      </c>
      <c r="O712" s="17"/>
      <c r="P712" s="17">
        <v>0.1154</v>
      </c>
      <c r="Q712" s="19">
        <v>888.474311126205</v>
      </c>
      <c r="R712" s="19">
        <v>641.73930619857</v>
      </c>
      <c r="S712" s="23">
        <v>739.949624741661</v>
      </c>
      <c r="T712" s="16">
        <v>5.12462854023895</v>
      </c>
      <c r="U712" s="16">
        <v>756.721080688812</v>
      </c>
      <c r="V712" s="16">
        <f t="shared" si="44"/>
        <v>765.106808662387</v>
      </c>
      <c r="W712" s="16">
        <f t="shared" si="45"/>
        <v>814.211967933933</v>
      </c>
      <c r="X712" s="16">
        <f t="shared" si="46"/>
        <v>690.844465470115</v>
      </c>
      <c r="Y712" s="16">
        <f t="shared" si="47"/>
        <v>814.211967933933</v>
      </c>
    </row>
    <row r="713" spans="1:25">
      <c r="A713" s="17" t="s">
        <v>209</v>
      </c>
      <c r="B713" s="17" t="s">
        <v>71</v>
      </c>
      <c r="C713" s="17">
        <v>127</v>
      </c>
      <c r="D713" s="17">
        <v>2012</v>
      </c>
      <c r="E713" s="17">
        <v>0.0062479</v>
      </c>
      <c r="F713" s="17">
        <v>25.6155377811498</v>
      </c>
      <c r="G713" s="17">
        <v>0.0014</v>
      </c>
      <c r="H713" s="17">
        <v>7.3973</v>
      </c>
      <c r="I713" s="17">
        <v>0.0786</v>
      </c>
      <c r="J713" s="17">
        <v>0.0265000000000001</v>
      </c>
      <c r="K713" s="17">
        <v>0.1384</v>
      </c>
      <c r="L713" s="17">
        <v>2.44398295084635</v>
      </c>
      <c r="M713" s="17">
        <v>0.00865118429525898</v>
      </c>
      <c r="N713" s="17">
        <v>0.513253150078179</v>
      </c>
      <c r="O713" s="17"/>
      <c r="P713" s="17">
        <v>0.1175</v>
      </c>
      <c r="Q713" s="19">
        <v>888.474311126205</v>
      </c>
      <c r="R713" s="19">
        <v>641.73930619857</v>
      </c>
      <c r="S713" s="23">
        <v>739.949624741661</v>
      </c>
      <c r="T713" s="16">
        <v>33.1378701085868</v>
      </c>
      <c r="U713" s="16">
        <v>756.721080688812</v>
      </c>
      <c r="V713" s="16">
        <f t="shared" si="44"/>
        <v>765.106808662387</v>
      </c>
      <c r="W713" s="16">
        <f t="shared" si="45"/>
        <v>814.211967933933</v>
      </c>
      <c r="X713" s="16">
        <f t="shared" si="46"/>
        <v>690.844465470115</v>
      </c>
      <c r="Y713" s="16">
        <f t="shared" si="47"/>
        <v>814.211967933933</v>
      </c>
    </row>
    <row r="714" spans="1:25">
      <c r="A714" s="17" t="s">
        <v>209</v>
      </c>
      <c r="B714" s="17" t="s">
        <v>71</v>
      </c>
      <c r="C714" s="17">
        <v>127</v>
      </c>
      <c r="D714" s="17">
        <v>2013</v>
      </c>
      <c r="E714" s="17">
        <v>0.0055067</v>
      </c>
      <c r="F714" s="17">
        <v>25.7212055403475</v>
      </c>
      <c r="G714" s="17">
        <v>0.0038</v>
      </c>
      <c r="H714" s="17">
        <v>3.6925</v>
      </c>
      <c r="I714" s="17">
        <v>0.0777</v>
      </c>
      <c r="J714" s="17">
        <v>0.0262</v>
      </c>
      <c r="K714" s="17">
        <v>0.1359</v>
      </c>
      <c r="L714" s="17">
        <v>1.13897359848022</v>
      </c>
      <c r="M714" s="17">
        <v>0.010393655905124</v>
      </c>
      <c r="N714" s="17">
        <v>0.528145573586054</v>
      </c>
      <c r="O714" s="17"/>
      <c r="P714" s="17">
        <v>0.1194</v>
      </c>
      <c r="Q714" s="19">
        <v>888.474311126205</v>
      </c>
      <c r="R714" s="19">
        <v>641.73930619857</v>
      </c>
      <c r="S714" s="23">
        <v>739.949624741661</v>
      </c>
      <c r="T714" s="16">
        <v>36.0206857381999</v>
      </c>
      <c r="U714" s="16">
        <v>756.721080688812</v>
      </c>
      <c r="V714" s="16">
        <f t="shared" si="44"/>
        <v>765.106808662387</v>
      </c>
      <c r="W714" s="16">
        <f t="shared" si="45"/>
        <v>814.211967933933</v>
      </c>
      <c r="X714" s="16">
        <f t="shared" si="46"/>
        <v>690.844465470115</v>
      </c>
      <c r="Y714" s="16">
        <f t="shared" si="47"/>
        <v>814.211967933933</v>
      </c>
    </row>
    <row r="715" spans="1:25">
      <c r="A715" s="17" t="s">
        <v>209</v>
      </c>
      <c r="B715" s="17" t="s">
        <v>71</v>
      </c>
      <c r="C715" s="17">
        <v>127</v>
      </c>
      <c r="D715" s="17">
        <v>2014</v>
      </c>
      <c r="E715" s="17">
        <v>0.019636</v>
      </c>
      <c r="F715" s="17">
        <v>25.8310816092329</v>
      </c>
      <c r="G715" s="17">
        <v>0.0079</v>
      </c>
      <c r="H715" s="17">
        <v>2.4676</v>
      </c>
      <c r="I715" s="17">
        <v>0.0743000000000001</v>
      </c>
      <c r="J715" s="17">
        <v>0.0198999999999999</v>
      </c>
      <c r="K715" s="17">
        <v>0.1216</v>
      </c>
      <c r="L715" s="17">
        <v>1.23634880701701</v>
      </c>
      <c r="M715" s="17">
        <v>0.0124044388950218</v>
      </c>
      <c r="N715" s="17">
        <v>0.505187036475625</v>
      </c>
      <c r="O715" s="17"/>
      <c r="P715" s="17">
        <v>0.1089</v>
      </c>
      <c r="Q715" s="19">
        <v>888.474311126205</v>
      </c>
      <c r="R715" s="19">
        <v>641.73930619857</v>
      </c>
      <c r="S715" s="23">
        <v>739.949624741661</v>
      </c>
      <c r="T715" s="16">
        <v>38.2797703510636</v>
      </c>
      <c r="U715" s="16">
        <v>756.721080688812</v>
      </c>
      <c r="V715" s="16">
        <f t="shared" si="44"/>
        <v>765.106808662387</v>
      </c>
      <c r="W715" s="16">
        <f t="shared" si="45"/>
        <v>814.211967933933</v>
      </c>
      <c r="X715" s="16">
        <f t="shared" si="46"/>
        <v>690.844465470115</v>
      </c>
      <c r="Y715" s="16">
        <f t="shared" si="47"/>
        <v>814.211967933933</v>
      </c>
    </row>
    <row r="716" spans="1:25">
      <c r="A716" s="17" t="s">
        <v>209</v>
      </c>
      <c r="B716" s="17" t="s">
        <v>71</v>
      </c>
      <c r="C716" s="17">
        <v>127</v>
      </c>
      <c r="D716" s="17">
        <v>2015</v>
      </c>
      <c r="E716" s="17">
        <v>0.022107</v>
      </c>
      <c r="F716" s="17">
        <v>26.0757139338006</v>
      </c>
      <c r="G716" s="17">
        <v>0.0099</v>
      </c>
      <c r="H716" s="17">
        <v>2.2822</v>
      </c>
      <c r="I716" s="17">
        <v>0.0704000000000001</v>
      </c>
      <c r="J716" s="17">
        <v>0.0144</v>
      </c>
      <c r="K716" s="17">
        <v>0.1334</v>
      </c>
      <c r="L716" s="17">
        <v>1.81286647796631</v>
      </c>
      <c r="M716" s="17">
        <v>0.0108322283495646</v>
      </c>
      <c r="N716" s="17">
        <v>0.512138087613722</v>
      </c>
      <c r="O716" s="17"/>
      <c r="P716" s="17">
        <v>0.1315</v>
      </c>
      <c r="Q716" s="19">
        <v>888.474311126205</v>
      </c>
      <c r="R716" s="19">
        <v>641.73930619857</v>
      </c>
      <c r="S716" s="23">
        <v>739.949624741661</v>
      </c>
      <c r="T716" s="16">
        <v>39.5840796812044</v>
      </c>
      <c r="U716" s="16">
        <v>756.721080688812</v>
      </c>
      <c r="V716" s="16">
        <f t="shared" si="44"/>
        <v>765.106808662387</v>
      </c>
      <c r="W716" s="16">
        <f t="shared" si="45"/>
        <v>814.211967933933</v>
      </c>
      <c r="X716" s="16">
        <f t="shared" si="46"/>
        <v>690.844465470115</v>
      </c>
      <c r="Y716" s="16">
        <f t="shared" si="47"/>
        <v>814.211967933933</v>
      </c>
    </row>
    <row r="717" spans="1:25">
      <c r="A717" s="17" t="s">
        <v>209</v>
      </c>
      <c r="B717" s="17" t="s">
        <v>71</v>
      </c>
      <c r="C717" s="17">
        <v>127</v>
      </c>
      <c r="D717" s="17">
        <v>2016</v>
      </c>
      <c r="E717" s="17">
        <v>0.0404628</v>
      </c>
      <c r="F717" s="17">
        <v>26.2846612170286</v>
      </c>
      <c r="G717" s="17">
        <v>0.0148</v>
      </c>
      <c r="H717" s="17">
        <v>1.5265</v>
      </c>
      <c r="I717" s="17">
        <v>0.0684999999999999</v>
      </c>
      <c r="J717" s="17">
        <v>0.02</v>
      </c>
      <c r="K717" s="17">
        <v>0.1133</v>
      </c>
      <c r="L717" s="17">
        <v>3.64832796732585</v>
      </c>
      <c r="M717" s="17">
        <v>0.00898335508069025</v>
      </c>
      <c r="N717" s="17">
        <v>0.55961936380931</v>
      </c>
      <c r="O717" s="17"/>
      <c r="P717" s="17">
        <v>0.1154</v>
      </c>
      <c r="Q717" s="19">
        <v>888.474311126205</v>
      </c>
      <c r="R717" s="19">
        <v>641.73930619857</v>
      </c>
      <c r="S717" s="23">
        <v>739.949624741661</v>
      </c>
      <c r="T717" s="16">
        <v>44.1659337437702</v>
      </c>
      <c r="U717" s="16">
        <v>756.721080688812</v>
      </c>
      <c r="V717" s="16">
        <f t="shared" si="44"/>
        <v>765.106808662387</v>
      </c>
      <c r="W717" s="16">
        <f t="shared" si="45"/>
        <v>814.211967933933</v>
      </c>
      <c r="X717" s="16">
        <f t="shared" si="46"/>
        <v>690.844465470115</v>
      </c>
      <c r="Y717" s="16">
        <f t="shared" si="47"/>
        <v>814.211967933933</v>
      </c>
    </row>
    <row r="718" spans="1:25">
      <c r="A718" s="17" t="s">
        <v>209</v>
      </c>
      <c r="B718" s="17" t="s">
        <v>71</v>
      </c>
      <c r="C718" s="17">
        <v>127</v>
      </c>
      <c r="D718" s="17">
        <v>2017</v>
      </c>
      <c r="E718" s="17">
        <v>0.0599003</v>
      </c>
      <c r="F718" s="17">
        <v>26.4743312102591</v>
      </c>
      <c r="G718" s="17">
        <v>0.0148</v>
      </c>
      <c r="H718" s="17">
        <v>1.5914</v>
      </c>
      <c r="I718" s="17">
        <v>0.0695</v>
      </c>
      <c r="J718" s="17">
        <v>0.0156</v>
      </c>
      <c r="K718" s="17">
        <v>0.081</v>
      </c>
      <c r="L718" s="17">
        <v>3.63873986562093</v>
      </c>
      <c r="M718" s="17">
        <v>0.00798142741774994</v>
      </c>
      <c r="N718" s="17">
        <v>0.586422564784719</v>
      </c>
      <c r="O718" s="17"/>
      <c r="P718" s="17">
        <v>0.1322</v>
      </c>
      <c r="Q718" s="19">
        <v>888.474311126205</v>
      </c>
      <c r="R718" s="19">
        <v>641.73930619857</v>
      </c>
      <c r="S718" s="23">
        <v>739.949624741661</v>
      </c>
      <c r="T718" s="16">
        <v>45.9996647328066</v>
      </c>
      <c r="U718" s="16">
        <v>756.721080688812</v>
      </c>
      <c r="V718" s="16">
        <f t="shared" si="44"/>
        <v>765.106808662387</v>
      </c>
      <c r="W718" s="16">
        <f t="shared" si="45"/>
        <v>814.211967933933</v>
      </c>
      <c r="X718" s="16">
        <f t="shared" si="46"/>
        <v>690.844465470115</v>
      </c>
      <c r="Y718" s="16">
        <f t="shared" si="47"/>
        <v>814.211967933933</v>
      </c>
    </row>
    <row r="719" spans="1:25">
      <c r="A719" s="17" t="s">
        <v>209</v>
      </c>
      <c r="B719" s="17" t="s">
        <v>71</v>
      </c>
      <c r="C719" s="17">
        <v>127</v>
      </c>
      <c r="D719" s="17">
        <v>2018</v>
      </c>
      <c r="E719" s="17">
        <v>0.0725835</v>
      </c>
      <c r="F719" s="17">
        <v>26.5387444447832</v>
      </c>
      <c r="G719" s="17">
        <v>0.0158</v>
      </c>
      <c r="H719" s="17">
        <v>1.542</v>
      </c>
      <c r="I719" s="17">
        <v>0.0675</v>
      </c>
      <c r="J719" s="17">
        <v>0.0209999999999999</v>
      </c>
      <c r="K719" s="17">
        <v>0.081</v>
      </c>
      <c r="L719" s="17">
        <v>4.60469813664754</v>
      </c>
      <c r="M719" s="17">
        <v>0.00809678800159462</v>
      </c>
      <c r="N719" s="17">
        <v>0.651487440739671</v>
      </c>
      <c r="O719" s="17">
        <v>0.2787</v>
      </c>
      <c r="P719" s="17">
        <v>0.1275</v>
      </c>
      <c r="Q719" s="19">
        <v>888.474311126205</v>
      </c>
      <c r="R719" s="19">
        <v>641.73930619857</v>
      </c>
      <c r="S719" s="23">
        <v>739.949624741661</v>
      </c>
      <c r="T719" s="16">
        <v>50</v>
      </c>
      <c r="U719" s="16">
        <v>756.721080688812</v>
      </c>
      <c r="V719" s="16">
        <f t="shared" si="44"/>
        <v>765.106808662387</v>
      </c>
      <c r="W719" s="16">
        <f t="shared" si="45"/>
        <v>814.211967933933</v>
      </c>
      <c r="X719" s="16">
        <f t="shared" si="46"/>
        <v>690.844465470115</v>
      </c>
      <c r="Y719" s="16">
        <f t="shared" si="47"/>
        <v>814.211967933933</v>
      </c>
    </row>
    <row r="720" spans="1:25">
      <c r="A720" s="17" t="s">
        <v>209</v>
      </c>
      <c r="B720" s="17" t="s">
        <v>71</v>
      </c>
      <c r="C720" s="17">
        <v>127</v>
      </c>
      <c r="D720" s="17">
        <v>2019</v>
      </c>
      <c r="E720" s="17">
        <v>0.1025195</v>
      </c>
      <c r="F720" s="17">
        <v>26.6280194237533</v>
      </c>
      <c r="G720" s="17">
        <v>0.0157</v>
      </c>
      <c r="H720" s="17">
        <v>1.6344</v>
      </c>
      <c r="I720" s="17">
        <v>0.0595</v>
      </c>
      <c r="J720" s="17">
        <v>0.0290000000000001</v>
      </c>
      <c r="K720" s="17">
        <v>0.0874</v>
      </c>
      <c r="L720" s="17">
        <v>7.91873748779297</v>
      </c>
      <c r="M720" s="17">
        <v>0.00822336282981622</v>
      </c>
      <c r="N720" s="17">
        <v>0.254160790325292</v>
      </c>
      <c r="O720" s="17"/>
      <c r="P720" s="17">
        <v>0.1261</v>
      </c>
      <c r="Q720" s="19">
        <v>888.474311126205</v>
      </c>
      <c r="R720" s="19">
        <v>641.73930619857</v>
      </c>
      <c r="S720" s="23">
        <v>739.949624741661</v>
      </c>
      <c r="T720" s="16">
        <v>56.2</v>
      </c>
      <c r="U720" s="16">
        <v>756.721080688812</v>
      </c>
      <c r="V720" s="16">
        <f t="shared" si="44"/>
        <v>765.106808662387</v>
      </c>
      <c r="W720" s="16">
        <f t="shared" si="45"/>
        <v>814.211967933933</v>
      </c>
      <c r="X720" s="16">
        <f t="shared" si="46"/>
        <v>690.844465470115</v>
      </c>
      <c r="Y720" s="16">
        <f t="shared" si="47"/>
        <v>814.211967933933</v>
      </c>
    </row>
    <row r="721" spans="1:25">
      <c r="A721" s="17" t="s">
        <v>210</v>
      </c>
      <c r="B721" s="17" t="s">
        <v>72</v>
      </c>
      <c r="C721" s="17">
        <v>46</v>
      </c>
      <c r="D721" s="17">
        <v>2011</v>
      </c>
      <c r="E721" s="17">
        <v>0.004058</v>
      </c>
      <c r="F721" s="17">
        <v>24.7851288402461</v>
      </c>
      <c r="G721" s="17">
        <v>0.0086</v>
      </c>
      <c r="H721" s="17">
        <v>2.3239</v>
      </c>
      <c r="I721" s="17">
        <v>0.0955</v>
      </c>
      <c r="J721" s="17">
        <v>0.0539</v>
      </c>
      <c r="K721" s="17">
        <v>0.1361</v>
      </c>
      <c r="L721" s="17">
        <v>1.70636353492737</v>
      </c>
      <c r="M721" s="17">
        <v>0.0109484959456761</v>
      </c>
      <c r="N721" s="17">
        <v>0.566363770607285</v>
      </c>
      <c r="O721" s="17">
        <v>0.414</v>
      </c>
      <c r="P721" s="17">
        <v>0.1296</v>
      </c>
      <c r="Q721" s="19">
        <v>690.320520216935</v>
      </c>
      <c r="R721" s="19">
        <v>895.805714875263</v>
      </c>
      <c r="S721" s="23">
        <v>570.629629247161</v>
      </c>
      <c r="T721" s="16">
        <v>36.9778549717759</v>
      </c>
      <c r="U721" s="16">
        <v>718.918621446453</v>
      </c>
      <c r="V721" s="16">
        <f t="shared" si="44"/>
        <v>793.063117546099</v>
      </c>
      <c r="W721" s="16">
        <f t="shared" si="45"/>
        <v>630.475074732048</v>
      </c>
      <c r="X721" s="16">
        <f t="shared" si="46"/>
        <v>733.217672061212</v>
      </c>
      <c r="Y721" s="16">
        <f t="shared" si="47"/>
        <v>630.475074732048</v>
      </c>
    </row>
    <row r="722" spans="1:25">
      <c r="A722" s="17" t="s">
        <v>210</v>
      </c>
      <c r="B722" s="17" t="s">
        <v>72</v>
      </c>
      <c r="C722" s="17">
        <v>46</v>
      </c>
      <c r="D722" s="17">
        <v>2012</v>
      </c>
      <c r="E722" s="17">
        <v>0.0073155</v>
      </c>
      <c r="F722" s="17">
        <v>25.3509671203971</v>
      </c>
      <c r="G722" s="17">
        <v>0.0076</v>
      </c>
      <c r="H722" s="17">
        <v>3.3482</v>
      </c>
      <c r="I722" s="17">
        <v>0.0786</v>
      </c>
      <c r="J722" s="17">
        <v>0.0265000000000001</v>
      </c>
      <c r="K722" s="17">
        <v>0.1384</v>
      </c>
      <c r="L722" s="17">
        <v>2.44398295084635</v>
      </c>
      <c r="M722" s="17">
        <v>0.00989583697216859</v>
      </c>
      <c r="N722" s="17">
        <v>0.565505784143686</v>
      </c>
      <c r="O722" s="17">
        <v>0.3564</v>
      </c>
      <c r="P722" s="17">
        <v>0.1241</v>
      </c>
      <c r="Q722" s="19">
        <v>690.320520216935</v>
      </c>
      <c r="R722" s="19">
        <v>895.805714875263</v>
      </c>
      <c r="S722" s="23">
        <v>570.629629247161</v>
      </c>
      <c r="T722" s="16">
        <v>39.9550095172175</v>
      </c>
      <c r="U722" s="16">
        <v>718.918621446453</v>
      </c>
      <c r="V722" s="16">
        <f t="shared" si="44"/>
        <v>793.063117546099</v>
      </c>
      <c r="W722" s="16">
        <f t="shared" si="45"/>
        <v>630.475074732048</v>
      </c>
      <c r="X722" s="16">
        <f t="shared" si="46"/>
        <v>733.217672061212</v>
      </c>
      <c r="Y722" s="16">
        <f t="shared" si="47"/>
        <v>630.475074732048</v>
      </c>
    </row>
    <row r="723" spans="1:25">
      <c r="A723" s="17" t="s">
        <v>210</v>
      </c>
      <c r="B723" s="17" t="s">
        <v>72</v>
      </c>
      <c r="C723" s="17">
        <v>46</v>
      </c>
      <c r="D723" s="17">
        <v>2013</v>
      </c>
      <c r="E723" s="17">
        <v>0.0060273</v>
      </c>
      <c r="F723" s="17">
        <v>25.3645068058584</v>
      </c>
      <c r="G723" s="17">
        <v>0.0074</v>
      </c>
      <c r="H723" s="17">
        <v>3.8181</v>
      </c>
      <c r="I723" s="17">
        <v>0.0777</v>
      </c>
      <c r="J723" s="17">
        <v>0.0262</v>
      </c>
      <c r="K723" s="17">
        <v>0.1359</v>
      </c>
      <c r="L723" s="17">
        <v>1.13897359848022</v>
      </c>
      <c r="M723" s="17">
        <v>0.012309212350179</v>
      </c>
      <c r="N723" s="17">
        <v>0.53350134571861</v>
      </c>
      <c r="O723" s="17">
        <v>0.4091</v>
      </c>
      <c r="P723" s="17">
        <v>0.1118</v>
      </c>
      <c r="Q723" s="19">
        <v>690.320520216935</v>
      </c>
      <c r="R723" s="19">
        <v>895.805714875263</v>
      </c>
      <c r="S723" s="23">
        <v>570.629629247161</v>
      </c>
      <c r="T723" s="16">
        <v>42.9556820141404</v>
      </c>
      <c r="U723" s="16">
        <v>718.918621446453</v>
      </c>
      <c r="V723" s="16">
        <f t="shared" si="44"/>
        <v>793.063117546099</v>
      </c>
      <c r="W723" s="16">
        <f t="shared" si="45"/>
        <v>630.475074732048</v>
      </c>
      <c r="X723" s="16">
        <f t="shared" si="46"/>
        <v>733.217672061212</v>
      </c>
      <c r="Y723" s="16">
        <f t="shared" si="47"/>
        <v>630.475074732048</v>
      </c>
    </row>
    <row r="724" spans="1:25">
      <c r="A724" s="17" t="s">
        <v>210</v>
      </c>
      <c r="B724" s="17" t="s">
        <v>72</v>
      </c>
      <c r="C724" s="17">
        <v>46</v>
      </c>
      <c r="D724" s="17">
        <v>2014</v>
      </c>
      <c r="E724" s="17">
        <v>0.0102116</v>
      </c>
      <c r="F724" s="17">
        <v>25.5214064591809</v>
      </c>
      <c r="G724" s="17">
        <v>0.0158</v>
      </c>
      <c r="H724" s="17">
        <v>1.7756</v>
      </c>
      <c r="I724" s="17">
        <v>0.0743000000000001</v>
      </c>
      <c r="J724" s="17">
        <v>0.0198999999999999</v>
      </c>
      <c r="K724" s="17">
        <v>0.1216</v>
      </c>
      <c r="L724" s="17">
        <v>1.23634880701701</v>
      </c>
      <c r="M724" s="17">
        <v>0.0108712593955018</v>
      </c>
      <c r="N724" s="17">
        <v>0.586434921531962</v>
      </c>
      <c r="O724" s="17">
        <v>0.3499</v>
      </c>
      <c r="P724" s="17">
        <v>0.1439</v>
      </c>
      <c r="Q724" s="19">
        <v>690.320520216935</v>
      </c>
      <c r="R724" s="19">
        <v>895.805714875263</v>
      </c>
      <c r="S724" s="23">
        <v>570.629629247161</v>
      </c>
      <c r="T724" s="16">
        <v>45.1341127922971</v>
      </c>
      <c r="U724" s="16">
        <v>718.918621446453</v>
      </c>
      <c r="V724" s="16">
        <f t="shared" si="44"/>
        <v>793.063117546099</v>
      </c>
      <c r="W724" s="16">
        <f t="shared" si="45"/>
        <v>630.475074732048</v>
      </c>
      <c r="X724" s="16">
        <f t="shared" si="46"/>
        <v>733.217672061212</v>
      </c>
      <c r="Y724" s="16">
        <f t="shared" si="47"/>
        <v>630.475074732048</v>
      </c>
    </row>
    <row r="725" spans="1:25">
      <c r="A725" s="17" t="s">
        <v>210</v>
      </c>
      <c r="B725" s="17" t="s">
        <v>72</v>
      </c>
      <c r="C725" s="17">
        <v>46</v>
      </c>
      <c r="D725" s="17">
        <v>2015</v>
      </c>
      <c r="E725" s="17">
        <v>0.0218947</v>
      </c>
      <c r="F725" s="17">
        <v>25.7647803870265</v>
      </c>
      <c r="G725" s="17">
        <v>0.0187</v>
      </c>
      <c r="H725" s="17">
        <v>1.59</v>
      </c>
      <c r="I725" s="17">
        <v>0.0704000000000001</v>
      </c>
      <c r="J725" s="17">
        <v>0.0144</v>
      </c>
      <c r="K725" s="17">
        <v>0.1334</v>
      </c>
      <c r="L725" s="17">
        <v>1.81286647796631</v>
      </c>
      <c r="M725" s="17">
        <v>0.00698396442001992</v>
      </c>
      <c r="N725" s="17">
        <v>0.681887589152691</v>
      </c>
      <c r="O725" s="17">
        <v>0.4036</v>
      </c>
      <c r="P725" s="17">
        <v>0.1314</v>
      </c>
      <c r="Q725" s="19">
        <v>690.320520216935</v>
      </c>
      <c r="R725" s="19">
        <v>895.805714875263</v>
      </c>
      <c r="S725" s="23">
        <v>570.629629247161</v>
      </c>
      <c r="T725" s="16">
        <v>46.5350764761172</v>
      </c>
      <c r="U725" s="16">
        <v>718.918621446453</v>
      </c>
      <c r="V725" s="16">
        <f t="shared" si="44"/>
        <v>793.063117546099</v>
      </c>
      <c r="W725" s="16">
        <f t="shared" si="45"/>
        <v>630.475074732048</v>
      </c>
      <c r="X725" s="16">
        <f t="shared" si="46"/>
        <v>733.217672061212</v>
      </c>
      <c r="Y725" s="16">
        <f t="shared" si="47"/>
        <v>630.475074732048</v>
      </c>
    </row>
    <row r="726" spans="1:25">
      <c r="A726" s="17" t="s">
        <v>210</v>
      </c>
      <c r="B726" s="17" t="s">
        <v>72</v>
      </c>
      <c r="C726" s="17">
        <v>46</v>
      </c>
      <c r="D726" s="17">
        <v>2016</v>
      </c>
      <c r="E726" s="17">
        <v>0.0496337</v>
      </c>
      <c r="F726" s="17">
        <v>25.9522876006219</v>
      </c>
      <c r="G726" s="17">
        <v>0.0197</v>
      </c>
      <c r="H726" s="17">
        <v>1.943</v>
      </c>
      <c r="I726" s="17">
        <v>0.0684999999999999</v>
      </c>
      <c r="J726" s="17">
        <v>0.02</v>
      </c>
      <c r="K726" s="17">
        <v>0.1133</v>
      </c>
      <c r="L726" s="17">
        <v>3.64832796732585</v>
      </c>
      <c r="M726" s="17">
        <v>0.00641759723938084</v>
      </c>
      <c r="N726" s="17">
        <v>0.683108595984649</v>
      </c>
      <c r="O726" s="17">
        <v>0.387</v>
      </c>
      <c r="P726" s="17">
        <v>0.1201</v>
      </c>
      <c r="Q726" s="19">
        <v>690.320520216935</v>
      </c>
      <c r="R726" s="19">
        <v>895.805714875263</v>
      </c>
      <c r="S726" s="23">
        <v>570.629629247161</v>
      </c>
      <c r="T726" s="16">
        <v>51.1299915038233</v>
      </c>
      <c r="U726" s="16">
        <v>718.918621446453</v>
      </c>
      <c r="V726" s="16">
        <f t="shared" si="44"/>
        <v>793.063117546099</v>
      </c>
      <c r="W726" s="16">
        <f t="shared" si="45"/>
        <v>630.475074732048</v>
      </c>
      <c r="X726" s="16">
        <f t="shared" si="46"/>
        <v>733.217672061212</v>
      </c>
      <c r="Y726" s="16">
        <f t="shared" si="47"/>
        <v>630.475074732048</v>
      </c>
    </row>
    <row r="727" spans="1:25">
      <c r="A727" s="17" t="s">
        <v>210</v>
      </c>
      <c r="B727" s="17" t="s">
        <v>72</v>
      </c>
      <c r="C727" s="17">
        <v>46</v>
      </c>
      <c r="D727" s="17">
        <v>2017</v>
      </c>
      <c r="E727" s="17">
        <v>0.0845386</v>
      </c>
      <c r="F727" s="17">
        <v>26.0782512300074</v>
      </c>
      <c r="G727" s="17">
        <v>0.0225</v>
      </c>
      <c r="H727" s="17">
        <v>1.8404</v>
      </c>
      <c r="I727" s="17">
        <v>0.0695</v>
      </c>
      <c r="J727" s="17">
        <v>0.0156</v>
      </c>
      <c r="K727" s="17">
        <v>0.081</v>
      </c>
      <c r="L727" s="17">
        <v>3.63873986562093</v>
      </c>
      <c r="M727" s="17">
        <v>0.0059271297591697</v>
      </c>
      <c r="N727" s="17">
        <v>0.692824489685963</v>
      </c>
      <c r="O727" s="17">
        <v>0.3207</v>
      </c>
      <c r="P727" s="17">
        <v>0.1373</v>
      </c>
      <c r="Q727" s="19">
        <v>690.320520216935</v>
      </c>
      <c r="R727" s="19">
        <v>895.805714875263</v>
      </c>
      <c r="S727" s="23">
        <v>570.629629247161</v>
      </c>
      <c r="T727" s="16">
        <v>53</v>
      </c>
      <c r="U727" s="16">
        <v>718.918621446453</v>
      </c>
      <c r="V727" s="16">
        <f t="shared" si="44"/>
        <v>793.063117546099</v>
      </c>
      <c r="W727" s="16">
        <f t="shared" si="45"/>
        <v>630.475074732048</v>
      </c>
      <c r="X727" s="16">
        <f t="shared" si="46"/>
        <v>733.217672061212</v>
      </c>
      <c r="Y727" s="16">
        <f t="shared" si="47"/>
        <v>630.475074732048</v>
      </c>
    </row>
    <row r="728" spans="1:25">
      <c r="A728" s="17" t="s">
        <v>210</v>
      </c>
      <c r="B728" s="17" t="s">
        <v>72</v>
      </c>
      <c r="C728" s="17">
        <v>46</v>
      </c>
      <c r="D728" s="17">
        <v>2018</v>
      </c>
      <c r="E728" s="17">
        <v>0.1096181</v>
      </c>
      <c r="F728" s="17">
        <v>26.2141828871193</v>
      </c>
      <c r="G728" s="17">
        <v>0.0221</v>
      </c>
      <c r="H728" s="17">
        <v>1.4416</v>
      </c>
      <c r="I728" s="17">
        <v>0.0675</v>
      </c>
      <c r="J728" s="17">
        <v>0.0209999999999999</v>
      </c>
      <c r="K728" s="17">
        <v>0.081</v>
      </c>
      <c r="L728" s="17">
        <v>4.60469813664754</v>
      </c>
      <c r="M728" s="17">
        <v>0.00722513062384645</v>
      </c>
      <c r="N728" s="17">
        <v>0.684979726000952</v>
      </c>
      <c r="O728" s="17">
        <v>0.2603</v>
      </c>
      <c r="P728" s="17">
        <v>0.1404</v>
      </c>
      <c r="Q728" s="19">
        <v>690.320520216935</v>
      </c>
      <c r="R728" s="19">
        <v>895.805714875263</v>
      </c>
      <c r="S728" s="23">
        <v>570.629629247161</v>
      </c>
      <c r="T728" s="16">
        <v>57</v>
      </c>
      <c r="U728" s="16">
        <v>718.918621446453</v>
      </c>
      <c r="V728" s="16">
        <f t="shared" si="44"/>
        <v>793.063117546099</v>
      </c>
      <c r="W728" s="16">
        <f t="shared" si="45"/>
        <v>630.475074732048</v>
      </c>
      <c r="X728" s="16">
        <f t="shared" si="46"/>
        <v>733.217672061212</v>
      </c>
      <c r="Y728" s="16">
        <f t="shared" si="47"/>
        <v>630.475074732048</v>
      </c>
    </row>
    <row r="729" spans="1:25">
      <c r="A729" s="17" t="s">
        <v>210</v>
      </c>
      <c r="B729" s="17" t="s">
        <v>72</v>
      </c>
      <c r="C729" s="17">
        <v>46</v>
      </c>
      <c r="D729" s="17">
        <v>2019</v>
      </c>
      <c r="E729" s="17">
        <v>0.108947</v>
      </c>
      <c r="F729" s="17">
        <v>26.292024825156</v>
      </c>
      <c r="G729" s="17">
        <v>0.0199</v>
      </c>
      <c r="H729" s="17">
        <v>1.7986</v>
      </c>
      <c r="I729" s="17">
        <v>0.0595</v>
      </c>
      <c r="J729" s="17">
        <v>0.0290000000000001</v>
      </c>
      <c r="K729" s="17">
        <v>0.0874</v>
      </c>
      <c r="L729" s="17">
        <v>7.91873748779297</v>
      </c>
      <c r="M729" s="17">
        <v>0.00744056884848752</v>
      </c>
      <c r="N729" s="17">
        <v>0.708972620028583</v>
      </c>
      <c r="O729" s="17">
        <v>0.266</v>
      </c>
      <c r="P729" s="17">
        <v>0.1401</v>
      </c>
      <c r="Q729" s="19">
        <v>690.320520216935</v>
      </c>
      <c r="R729" s="19">
        <v>895.805714875263</v>
      </c>
      <c r="S729" s="23">
        <v>570.629629247161</v>
      </c>
      <c r="T729" s="16">
        <v>71.9</v>
      </c>
      <c r="U729" s="16">
        <v>718.918621446453</v>
      </c>
      <c r="V729" s="16">
        <f t="shared" si="44"/>
        <v>793.063117546099</v>
      </c>
      <c r="W729" s="16">
        <f t="shared" si="45"/>
        <v>630.475074732048</v>
      </c>
      <c r="X729" s="16">
        <f t="shared" si="46"/>
        <v>733.217672061212</v>
      </c>
      <c r="Y729" s="16">
        <f t="shared" si="47"/>
        <v>630.475074732048</v>
      </c>
    </row>
    <row r="730" spans="1:25">
      <c r="A730" s="17" t="s">
        <v>211</v>
      </c>
      <c r="B730" s="17" t="s">
        <v>73</v>
      </c>
      <c r="C730" s="17">
        <v>33</v>
      </c>
      <c r="D730" s="17">
        <v>2009</v>
      </c>
      <c r="E730" s="17">
        <v>0.0012542</v>
      </c>
      <c r="F730" s="17">
        <v>25.8133260540804</v>
      </c>
      <c r="G730" s="17">
        <v>0.0093</v>
      </c>
      <c r="H730" s="17">
        <v>2.7196</v>
      </c>
      <c r="I730" s="17">
        <v>0.0940000000000001</v>
      </c>
      <c r="J730" s="17">
        <v>-0.00689999999999998</v>
      </c>
      <c r="K730" s="17">
        <v>0.285</v>
      </c>
      <c r="L730" s="17">
        <v>1.27623919169108</v>
      </c>
      <c r="M730" s="17">
        <v>0.0108096298070019</v>
      </c>
      <c r="N730" s="17">
        <v>0.515426114452933</v>
      </c>
      <c r="O730" s="17">
        <v>0.5255</v>
      </c>
      <c r="P730" s="17">
        <v>0.1214</v>
      </c>
      <c r="Q730" s="19">
        <v>418.975565295746</v>
      </c>
      <c r="R730" s="19">
        <v>1085.99373013744</v>
      </c>
      <c r="S730" s="23">
        <v>348.073034616827</v>
      </c>
      <c r="T730" s="16">
        <v>17.4359810797586</v>
      </c>
      <c r="U730" s="16">
        <v>617.680776683338</v>
      </c>
      <c r="V730" s="16">
        <f t="shared" si="44"/>
        <v>752.484647716593</v>
      </c>
      <c r="W730" s="16">
        <f t="shared" si="45"/>
        <v>383.524299956286</v>
      </c>
      <c r="X730" s="16">
        <f t="shared" si="46"/>
        <v>717.033382377134</v>
      </c>
      <c r="Y730" s="16">
        <f t="shared" si="47"/>
        <v>383.524299956286</v>
      </c>
    </row>
    <row r="731" spans="1:25">
      <c r="A731" s="17" t="s">
        <v>211</v>
      </c>
      <c r="B731" s="17" t="s">
        <v>73</v>
      </c>
      <c r="C731" s="17">
        <v>33</v>
      </c>
      <c r="D731" s="17">
        <v>2010</v>
      </c>
      <c r="E731" s="17">
        <v>0.0016037</v>
      </c>
      <c r="F731" s="17">
        <v>26.0654859579966</v>
      </c>
      <c r="G731" s="17">
        <v>0.006</v>
      </c>
      <c r="H731" s="17">
        <v>4.2697</v>
      </c>
      <c r="I731" s="17">
        <v>0.1064</v>
      </c>
      <c r="J731" s="17">
        <v>0.0331999999999999</v>
      </c>
      <c r="K731" s="17">
        <v>0.1973</v>
      </c>
      <c r="L731" s="17">
        <v>0.988881715138753</v>
      </c>
      <c r="M731" s="17">
        <v>0.0129313944479444</v>
      </c>
      <c r="N731" s="17">
        <v>0.448618985173568</v>
      </c>
      <c r="O731" s="17">
        <v>0.5892</v>
      </c>
      <c r="P731" s="17">
        <v>0.1206</v>
      </c>
      <c r="Q731" s="19">
        <v>418.975565295746</v>
      </c>
      <c r="R731" s="19">
        <v>1085.99373013744</v>
      </c>
      <c r="S731" s="23">
        <v>348.073034616827</v>
      </c>
      <c r="T731" s="16">
        <v>40.1544401544402</v>
      </c>
      <c r="U731" s="16">
        <v>617.680776683338</v>
      </c>
      <c r="V731" s="16">
        <f t="shared" si="44"/>
        <v>752.484647716593</v>
      </c>
      <c r="W731" s="16">
        <f t="shared" si="45"/>
        <v>383.524299956286</v>
      </c>
      <c r="X731" s="16">
        <f t="shared" si="46"/>
        <v>717.033382377134</v>
      </c>
      <c r="Y731" s="16">
        <f t="shared" si="47"/>
        <v>383.524299956286</v>
      </c>
    </row>
    <row r="732" spans="1:25">
      <c r="A732" s="17" t="s">
        <v>211</v>
      </c>
      <c r="B732" s="17" t="s">
        <v>73</v>
      </c>
      <c r="C732" s="17">
        <v>33</v>
      </c>
      <c r="D732" s="17">
        <v>2011</v>
      </c>
      <c r="E732" s="17">
        <v>0.0031193</v>
      </c>
      <c r="F732" s="17">
        <v>26.2722701527293</v>
      </c>
      <c r="G732" s="17">
        <v>0.0048</v>
      </c>
      <c r="H732" s="17">
        <v>5.3333</v>
      </c>
      <c r="I732" s="17">
        <v>0.0955</v>
      </c>
      <c r="J732" s="17">
        <v>0.0539</v>
      </c>
      <c r="K732" s="17">
        <v>0.1361</v>
      </c>
      <c r="L732" s="17">
        <v>1.70636353492737</v>
      </c>
      <c r="M732" s="17">
        <v>0.0135908975506398</v>
      </c>
      <c r="N732" s="17">
        <v>0.412003029563976</v>
      </c>
      <c r="O732" s="17">
        <v>0.4458</v>
      </c>
      <c r="P732" s="17">
        <v>0.1468</v>
      </c>
      <c r="Q732" s="19">
        <v>418.975565295746</v>
      </c>
      <c r="R732" s="19">
        <v>1085.99373013744</v>
      </c>
      <c r="S732" s="23">
        <v>348.073034616827</v>
      </c>
      <c r="T732" s="16">
        <v>26.5583109919571</v>
      </c>
      <c r="U732" s="16">
        <v>617.680776683338</v>
      </c>
      <c r="V732" s="16">
        <f t="shared" si="44"/>
        <v>752.484647716593</v>
      </c>
      <c r="W732" s="16">
        <f t="shared" si="45"/>
        <v>383.524299956286</v>
      </c>
      <c r="X732" s="16">
        <f t="shared" si="46"/>
        <v>717.033382377134</v>
      </c>
      <c r="Y732" s="16">
        <f t="shared" si="47"/>
        <v>383.524299956286</v>
      </c>
    </row>
    <row r="733" spans="1:25">
      <c r="A733" s="17" t="s">
        <v>211</v>
      </c>
      <c r="B733" s="17" t="s">
        <v>73</v>
      </c>
      <c r="C733" s="17">
        <v>33</v>
      </c>
      <c r="D733" s="17">
        <v>2012</v>
      </c>
      <c r="E733" s="17">
        <v>0.0037097</v>
      </c>
      <c r="F733" s="17">
        <v>26.5047015729756</v>
      </c>
      <c r="G733" s="17">
        <v>0.0058</v>
      </c>
      <c r="H733" s="17">
        <v>4.0599</v>
      </c>
      <c r="I733" s="17">
        <v>0.0786</v>
      </c>
      <c r="J733" s="17">
        <v>0.0265000000000001</v>
      </c>
      <c r="K733" s="17">
        <v>0.1384</v>
      </c>
      <c r="L733" s="17">
        <v>2.44398295084635</v>
      </c>
      <c r="M733" s="17">
        <v>0.0132821390713715</v>
      </c>
      <c r="N733" s="17">
        <v>0.389805165657718</v>
      </c>
      <c r="O733" s="17">
        <v>0.3574</v>
      </c>
      <c r="P733" s="17">
        <v>0.1354</v>
      </c>
      <c r="Q733" s="19">
        <v>418.975565295746</v>
      </c>
      <c r="R733" s="19">
        <v>1085.99373013744</v>
      </c>
      <c r="S733" s="23">
        <v>348.073034616827</v>
      </c>
      <c r="T733" s="16">
        <v>31.2124248496994</v>
      </c>
      <c r="U733" s="16">
        <v>617.680776683338</v>
      </c>
      <c r="V733" s="16">
        <f t="shared" si="44"/>
        <v>752.484647716593</v>
      </c>
      <c r="W733" s="16">
        <f t="shared" si="45"/>
        <v>383.524299956286</v>
      </c>
      <c r="X733" s="16">
        <f t="shared" si="46"/>
        <v>717.033382377134</v>
      </c>
      <c r="Y733" s="16">
        <f t="shared" si="47"/>
        <v>383.524299956286</v>
      </c>
    </row>
    <row r="734" spans="1:25">
      <c r="A734" s="17" t="s">
        <v>211</v>
      </c>
      <c r="B734" s="17" t="s">
        <v>73</v>
      </c>
      <c r="C734" s="17">
        <v>33</v>
      </c>
      <c r="D734" s="17">
        <v>2013</v>
      </c>
      <c r="E734" s="17">
        <v>0.0094504</v>
      </c>
      <c r="F734" s="17">
        <v>26.6689719807002</v>
      </c>
      <c r="G734" s="17">
        <v>0.0054</v>
      </c>
      <c r="H734" s="17">
        <v>3.9661</v>
      </c>
      <c r="I734" s="17">
        <v>0.0777</v>
      </c>
      <c r="J734" s="17">
        <v>0.0262</v>
      </c>
      <c r="K734" s="17">
        <v>0.1359</v>
      </c>
      <c r="L734" s="17">
        <v>1.13897359848022</v>
      </c>
      <c r="M734" s="17">
        <v>0.0128911170367604</v>
      </c>
      <c r="N734" s="17">
        <v>0.0425970476718265</v>
      </c>
      <c r="O734" s="17"/>
      <c r="P734" s="17">
        <v>0.1519</v>
      </c>
      <c r="Q734" s="19">
        <v>418.975565295746</v>
      </c>
      <c r="R734" s="19">
        <v>1085.99373013744</v>
      </c>
      <c r="S734" s="23">
        <v>348.073034616827</v>
      </c>
      <c r="T734" s="16">
        <v>35.6562406713324</v>
      </c>
      <c r="U734" s="16">
        <v>617.680776683338</v>
      </c>
      <c r="V734" s="16">
        <f t="shared" si="44"/>
        <v>752.484647716593</v>
      </c>
      <c r="W734" s="16">
        <f t="shared" si="45"/>
        <v>383.524299956286</v>
      </c>
      <c r="X734" s="16">
        <f t="shared" si="46"/>
        <v>717.033382377134</v>
      </c>
      <c r="Y734" s="16">
        <f t="shared" si="47"/>
        <v>383.524299956286</v>
      </c>
    </row>
    <row r="735" spans="1:25">
      <c r="A735" s="17" t="s">
        <v>211</v>
      </c>
      <c r="B735" s="17" t="s">
        <v>73</v>
      </c>
      <c r="C735" s="17">
        <v>33</v>
      </c>
      <c r="D735" s="17">
        <v>2014</v>
      </c>
      <c r="E735" s="17">
        <v>0.0142374</v>
      </c>
      <c r="F735" s="17">
        <v>26.9027944087735</v>
      </c>
      <c r="G735" s="17">
        <v>0.0083</v>
      </c>
      <c r="H735" s="17">
        <v>2.5527</v>
      </c>
      <c r="I735" s="17">
        <v>0.0743000000000001</v>
      </c>
      <c r="J735" s="17">
        <v>0.0198999999999999</v>
      </c>
      <c r="K735" s="17">
        <v>0.1216</v>
      </c>
      <c r="L735" s="17">
        <v>1.23634880701701</v>
      </c>
      <c r="M735" s="17">
        <v>0.0117580314770325</v>
      </c>
      <c r="N735" s="17">
        <v>0.0933565858287659</v>
      </c>
      <c r="O735" s="17">
        <v>0.2444</v>
      </c>
      <c r="P735" s="17">
        <v>0.1341</v>
      </c>
      <c r="Q735" s="19">
        <v>418.975565295746</v>
      </c>
      <c r="R735" s="19">
        <v>1085.99373013744</v>
      </c>
      <c r="S735" s="23">
        <v>348.073034616827</v>
      </c>
      <c r="T735" s="16">
        <v>36.577948018215</v>
      </c>
      <c r="U735" s="16">
        <v>617.680776683338</v>
      </c>
      <c r="V735" s="16">
        <f t="shared" si="44"/>
        <v>752.484647716593</v>
      </c>
      <c r="W735" s="16">
        <f t="shared" si="45"/>
        <v>383.524299956286</v>
      </c>
      <c r="X735" s="16">
        <f t="shared" si="46"/>
        <v>717.033382377134</v>
      </c>
      <c r="Y735" s="16">
        <f t="shared" si="47"/>
        <v>383.524299956286</v>
      </c>
    </row>
    <row r="736" spans="1:25">
      <c r="A736" s="17" t="s">
        <v>211</v>
      </c>
      <c r="B736" s="17" t="s">
        <v>73</v>
      </c>
      <c r="C736" s="17">
        <v>33</v>
      </c>
      <c r="D736" s="17">
        <v>2015</v>
      </c>
      <c r="E736" s="17">
        <v>0.0332768</v>
      </c>
      <c r="F736" s="17">
        <v>27.17866975813</v>
      </c>
      <c r="G736" s="17">
        <v>0.0098</v>
      </c>
      <c r="H736" s="17">
        <v>2.5049</v>
      </c>
      <c r="I736" s="17">
        <v>0.0704000000000001</v>
      </c>
      <c r="J736" s="17">
        <v>0.0144</v>
      </c>
      <c r="K736" s="17">
        <v>0.1334</v>
      </c>
      <c r="L736" s="17">
        <v>1.81286647796631</v>
      </c>
      <c r="M736" s="17">
        <v>0.00976540634097223</v>
      </c>
      <c r="N736" s="17">
        <v>0.21428770665891</v>
      </c>
      <c r="O736" s="17">
        <v>0.1908</v>
      </c>
      <c r="P736" s="17">
        <v>0.1325</v>
      </c>
      <c r="Q736" s="19">
        <v>418.975565295746</v>
      </c>
      <c r="R736" s="19">
        <v>1085.99373013744</v>
      </c>
      <c r="S736" s="23">
        <v>348.073034616827</v>
      </c>
      <c r="T736" s="16">
        <v>38.9836577902207</v>
      </c>
      <c r="U736" s="16">
        <v>617.680776683338</v>
      </c>
      <c r="V736" s="16">
        <f t="shared" si="44"/>
        <v>752.484647716593</v>
      </c>
      <c r="W736" s="16">
        <f t="shared" si="45"/>
        <v>383.524299956286</v>
      </c>
      <c r="X736" s="16">
        <f t="shared" si="46"/>
        <v>717.033382377134</v>
      </c>
      <c r="Y736" s="16">
        <f t="shared" si="47"/>
        <v>383.524299956286</v>
      </c>
    </row>
    <row r="737" spans="1:25">
      <c r="A737" s="17" t="s">
        <v>211</v>
      </c>
      <c r="B737" s="17" t="s">
        <v>73</v>
      </c>
      <c r="C737" s="17">
        <v>33</v>
      </c>
      <c r="D737" s="17">
        <v>2016</v>
      </c>
      <c r="E737" s="17">
        <v>0.0586728</v>
      </c>
      <c r="F737" s="17">
        <v>27.3496841956872</v>
      </c>
      <c r="G737" s="17">
        <v>0.0107</v>
      </c>
      <c r="H737" s="17">
        <v>2.7077</v>
      </c>
      <c r="I737" s="17">
        <v>0.0684999999999999</v>
      </c>
      <c r="J737" s="17">
        <v>0.02</v>
      </c>
      <c r="K737" s="17">
        <v>0.1133</v>
      </c>
      <c r="L737" s="17">
        <v>3.64832796732585</v>
      </c>
      <c r="M737" s="17">
        <v>0.0092693601735303</v>
      </c>
      <c r="N737" s="17">
        <v>0.307984380182499</v>
      </c>
      <c r="O737" s="17">
        <v>0.2112</v>
      </c>
      <c r="P737" s="17">
        <v>0.1299</v>
      </c>
      <c r="Q737" s="19">
        <v>418.975565295746</v>
      </c>
      <c r="R737" s="19">
        <v>1085.99373013744</v>
      </c>
      <c r="S737" s="23">
        <v>348.073034616827</v>
      </c>
      <c r="T737" s="16">
        <v>43.9154293092318</v>
      </c>
      <c r="U737" s="16">
        <v>617.680776683338</v>
      </c>
      <c r="V737" s="16">
        <f t="shared" si="44"/>
        <v>752.484647716593</v>
      </c>
      <c r="W737" s="16">
        <f t="shared" si="45"/>
        <v>383.524299956286</v>
      </c>
      <c r="X737" s="16">
        <f t="shared" si="46"/>
        <v>717.033382377134</v>
      </c>
      <c r="Y737" s="16">
        <f t="shared" si="47"/>
        <v>383.524299956286</v>
      </c>
    </row>
    <row r="738" spans="1:25">
      <c r="A738" s="17" t="s">
        <v>211</v>
      </c>
      <c r="B738" s="17" t="s">
        <v>73</v>
      </c>
      <c r="C738" s="17">
        <v>33</v>
      </c>
      <c r="D738" s="17">
        <v>2017</v>
      </c>
      <c r="E738" s="17">
        <v>0.1189008</v>
      </c>
      <c r="F738" s="17">
        <v>27.5346200079784</v>
      </c>
      <c r="G738" s="17">
        <v>0.0105</v>
      </c>
      <c r="H738" s="17">
        <v>2.8745</v>
      </c>
      <c r="I738" s="17">
        <v>0.0695</v>
      </c>
      <c r="J738" s="17">
        <v>0.0156</v>
      </c>
      <c r="K738" s="17">
        <v>0.081</v>
      </c>
      <c r="L738" s="17">
        <v>3.63873986562093</v>
      </c>
      <c r="M738" s="17">
        <v>0.00860230217651972</v>
      </c>
      <c r="N738" s="17">
        <v>0.573284358206212</v>
      </c>
      <c r="O738" s="17"/>
      <c r="P738" s="17">
        <v>0.1219</v>
      </c>
      <c r="Q738" s="19">
        <v>418.975565295746</v>
      </c>
      <c r="R738" s="19">
        <v>1085.99373013744</v>
      </c>
      <c r="S738" s="23">
        <v>348.073034616827</v>
      </c>
      <c r="T738" s="16">
        <v>47.0015028458144</v>
      </c>
      <c r="U738" s="16">
        <v>617.680776683338</v>
      </c>
      <c r="V738" s="16">
        <f t="shared" si="44"/>
        <v>752.484647716593</v>
      </c>
      <c r="W738" s="16">
        <f t="shared" si="45"/>
        <v>383.524299956286</v>
      </c>
      <c r="X738" s="16">
        <f t="shared" si="46"/>
        <v>717.033382377134</v>
      </c>
      <c r="Y738" s="16">
        <f t="shared" si="47"/>
        <v>383.524299956286</v>
      </c>
    </row>
    <row r="739" spans="1:25">
      <c r="A739" s="17" t="s">
        <v>211</v>
      </c>
      <c r="B739" s="17" t="s">
        <v>73</v>
      </c>
      <c r="C739" s="17">
        <v>33</v>
      </c>
      <c r="D739" s="17">
        <v>2018</v>
      </c>
      <c r="E739" s="17">
        <v>0.1275054</v>
      </c>
      <c r="F739" s="17">
        <v>27.680293362925</v>
      </c>
      <c r="G739" s="17">
        <v>0.0104</v>
      </c>
      <c r="H739" s="17">
        <v>3.0222</v>
      </c>
      <c r="I739" s="17">
        <v>0.0675</v>
      </c>
      <c r="J739" s="17">
        <v>0.0209999999999999</v>
      </c>
      <c r="K739" s="17">
        <v>0.081</v>
      </c>
      <c r="L739" s="17">
        <v>4.60469813664754</v>
      </c>
      <c r="M739" s="17">
        <v>0.00843438342453591</v>
      </c>
      <c r="N739" s="17">
        <v>0.231239030776968</v>
      </c>
      <c r="O739" s="17">
        <v>0.1471</v>
      </c>
      <c r="P739" s="17">
        <v>0.1165</v>
      </c>
      <c r="Q739" s="19">
        <v>418.975565295746</v>
      </c>
      <c r="R739" s="19">
        <v>1085.99373013744</v>
      </c>
      <c r="S739" s="23">
        <v>348.073034616827</v>
      </c>
      <c r="T739" s="16">
        <v>50</v>
      </c>
      <c r="U739" s="16">
        <v>617.680776683338</v>
      </c>
      <c r="V739" s="16">
        <f t="shared" si="44"/>
        <v>752.484647716593</v>
      </c>
      <c r="W739" s="16">
        <f t="shared" si="45"/>
        <v>383.524299956286</v>
      </c>
      <c r="X739" s="16">
        <f t="shared" si="46"/>
        <v>717.033382377134</v>
      </c>
      <c r="Y739" s="16">
        <f t="shared" si="47"/>
        <v>383.524299956286</v>
      </c>
    </row>
    <row r="740" spans="1:25">
      <c r="A740" s="17" t="s">
        <v>211</v>
      </c>
      <c r="B740" s="17" t="s">
        <v>73</v>
      </c>
      <c r="C740" s="17">
        <v>33</v>
      </c>
      <c r="D740" s="17">
        <v>2019</v>
      </c>
      <c r="E740" s="17">
        <v>0.1205264</v>
      </c>
      <c r="F740" s="17">
        <v>27.7547608091998</v>
      </c>
      <c r="G740" s="17">
        <v>0.0104</v>
      </c>
      <c r="H740" s="17">
        <v>3.0386</v>
      </c>
      <c r="I740" s="17">
        <v>0.0595</v>
      </c>
      <c r="J740" s="17">
        <v>0.0290000000000001</v>
      </c>
      <c r="K740" s="17">
        <v>0.0874</v>
      </c>
      <c r="L740" s="17">
        <v>7.91873748779297</v>
      </c>
      <c r="M740" s="17">
        <v>0.00889052768664221</v>
      </c>
      <c r="N740" s="17">
        <v>0.225537003074898</v>
      </c>
      <c r="O740" s="17"/>
      <c r="P740" s="17">
        <v>0.1321</v>
      </c>
      <c r="Q740" s="19">
        <v>418.975565295746</v>
      </c>
      <c r="R740" s="19">
        <v>1085.99373013744</v>
      </c>
      <c r="S740" s="23">
        <v>348.073034616827</v>
      </c>
      <c r="T740" s="16">
        <v>59</v>
      </c>
      <c r="U740" s="16">
        <v>617.680776683338</v>
      </c>
      <c r="V740" s="16">
        <f t="shared" si="44"/>
        <v>752.484647716593</v>
      </c>
      <c r="W740" s="16">
        <f t="shared" si="45"/>
        <v>383.524299956286</v>
      </c>
      <c r="X740" s="16">
        <f t="shared" si="46"/>
        <v>717.033382377134</v>
      </c>
      <c r="Y740" s="16">
        <f t="shared" si="47"/>
        <v>383.524299956286</v>
      </c>
    </row>
    <row r="741" spans="1:25">
      <c r="A741" s="17" t="s">
        <v>212</v>
      </c>
      <c r="B741" s="17" t="s">
        <v>74</v>
      </c>
      <c r="C741" s="17">
        <v>111</v>
      </c>
      <c r="D741" s="17">
        <v>2009</v>
      </c>
      <c r="E741" s="17">
        <v>0.001103</v>
      </c>
      <c r="F741" s="17">
        <v>24.513455085696</v>
      </c>
      <c r="G741" s="17">
        <v>0.0152</v>
      </c>
      <c r="H741" s="17"/>
      <c r="I741" s="17">
        <v>0.0940000000000001</v>
      </c>
      <c r="J741" s="17">
        <v>-0.00689999999999998</v>
      </c>
      <c r="K741" s="17">
        <v>0.285</v>
      </c>
      <c r="L741" s="17">
        <v>1.27623919169108</v>
      </c>
      <c r="M741" s="17">
        <v>0.0153002199770364</v>
      </c>
      <c r="N741" s="17">
        <v>0.476627536657573</v>
      </c>
      <c r="O741" s="17">
        <v>0.6581</v>
      </c>
      <c r="P741" s="17">
        <v>0.1416</v>
      </c>
      <c r="Q741" s="19">
        <v>610.320175935743</v>
      </c>
      <c r="R741" s="19">
        <v>705.760121567265</v>
      </c>
      <c r="S741" s="23">
        <v>455.627268079276</v>
      </c>
      <c r="T741" s="16">
        <v>17.8249097472924</v>
      </c>
      <c r="U741" s="16">
        <v>590.569188527428</v>
      </c>
      <c r="V741" s="16">
        <f t="shared" si="44"/>
        <v>658.040148751504</v>
      </c>
      <c r="W741" s="16">
        <f t="shared" si="45"/>
        <v>532.97372200751</v>
      </c>
      <c r="X741" s="16">
        <f t="shared" si="46"/>
        <v>580.69369482327</v>
      </c>
      <c r="Y741" s="16">
        <f t="shared" si="47"/>
        <v>532.97372200751</v>
      </c>
    </row>
    <row r="742" spans="1:25">
      <c r="A742" s="17" t="s">
        <v>212</v>
      </c>
      <c r="B742" s="17" t="s">
        <v>74</v>
      </c>
      <c r="C742" s="17">
        <v>111</v>
      </c>
      <c r="D742" s="17">
        <v>2010</v>
      </c>
      <c r="E742" s="17">
        <v>0.0010043</v>
      </c>
      <c r="F742" s="17">
        <v>24.8873624633055</v>
      </c>
      <c r="G742" s="17">
        <v>0.0138</v>
      </c>
      <c r="H742" s="17">
        <v>2.1771</v>
      </c>
      <c r="I742" s="17">
        <v>0.1064</v>
      </c>
      <c r="J742" s="17">
        <v>0.0331999999999999</v>
      </c>
      <c r="K742" s="17">
        <v>0.1973</v>
      </c>
      <c r="L742" s="17">
        <v>0.988881715138753</v>
      </c>
      <c r="M742" s="17">
        <v>0.0119210259136835</v>
      </c>
      <c r="N742" s="17">
        <v>0.505316176619786</v>
      </c>
      <c r="O742" s="17">
        <v>0.5083</v>
      </c>
      <c r="P742" s="17">
        <v>0.1265</v>
      </c>
      <c r="Q742" s="19">
        <v>610.320175935743</v>
      </c>
      <c r="R742" s="19">
        <v>705.760121567265</v>
      </c>
      <c r="S742" s="23">
        <v>455.627268079276</v>
      </c>
      <c r="T742" s="16">
        <v>21.2909009412819</v>
      </c>
      <c r="U742" s="16">
        <v>590.569188527428</v>
      </c>
      <c r="V742" s="16">
        <f t="shared" si="44"/>
        <v>658.040148751504</v>
      </c>
      <c r="W742" s="16">
        <f t="shared" si="45"/>
        <v>532.97372200751</v>
      </c>
      <c r="X742" s="16">
        <f t="shared" si="46"/>
        <v>580.69369482327</v>
      </c>
      <c r="Y742" s="16">
        <f t="shared" si="47"/>
        <v>532.97372200751</v>
      </c>
    </row>
    <row r="743" spans="1:25">
      <c r="A743" s="17" t="s">
        <v>212</v>
      </c>
      <c r="B743" s="17" t="s">
        <v>74</v>
      </c>
      <c r="C743" s="17">
        <v>111</v>
      </c>
      <c r="D743" s="17">
        <v>2011</v>
      </c>
      <c r="E743" s="17">
        <v>0.0020212</v>
      </c>
      <c r="F743" s="17">
        <v>25.2014923748961</v>
      </c>
      <c r="G743" s="17">
        <v>0.0128</v>
      </c>
      <c r="H743" s="17">
        <v>2.6722</v>
      </c>
      <c r="I743" s="17">
        <v>0.0955</v>
      </c>
      <c r="J743" s="17">
        <v>0.0539</v>
      </c>
      <c r="K743" s="17">
        <v>0.1361</v>
      </c>
      <c r="L743" s="17">
        <v>1.70636353492737</v>
      </c>
      <c r="M743" s="17">
        <v>0.0139908702317885</v>
      </c>
      <c r="N743" s="17">
        <v>0.50730767539318</v>
      </c>
      <c r="O743" s="17">
        <v>0.3136</v>
      </c>
      <c r="P743" s="17">
        <v>0.1363</v>
      </c>
      <c r="Q743" s="19">
        <v>610.320175935743</v>
      </c>
      <c r="R743" s="19">
        <v>705.760121567265</v>
      </c>
      <c r="S743" s="23">
        <v>455.627268079276</v>
      </c>
      <c r="T743" s="16">
        <v>24.240047767153</v>
      </c>
      <c r="U743" s="16">
        <v>590.569188527428</v>
      </c>
      <c r="V743" s="16">
        <f t="shared" si="44"/>
        <v>658.040148751504</v>
      </c>
      <c r="W743" s="16">
        <f t="shared" si="45"/>
        <v>532.97372200751</v>
      </c>
      <c r="X743" s="16">
        <f t="shared" si="46"/>
        <v>580.69369482327</v>
      </c>
      <c r="Y743" s="16">
        <f t="shared" si="47"/>
        <v>532.97372200751</v>
      </c>
    </row>
    <row r="744" spans="1:25">
      <c r="A744" s="17" t="s">
        <v>212</v>
      </c>
      <c r="B744" s="17" t="s">
        <v>74</v>
      </c>
      <c r="C744" s="17">
        <v>111</v>
      </c>
      <c r="D744" s="17">
        <v>2012</v>
      </c>
      <c r="E744" s="17">
        <v>0.0063268</v>
      </c>
      <c r="F744" s="17">
        <v>25.3880391479001</v>
      </c>
      <c r="G744" s="17">
        <v>0.0156</v>
      </c>
      <c r="H744" s="17">
        <v>2.47</v>
      </c>
      <c r="I744" s="17">
        <v>0.0786</v>
      </c>
      <c r="J744" s="17">
        <v>0.0265000000000001</v>
      </c>
      <c r="K744" s="17">
        <v>0.1384</v>
      </c>
      <c r="L744" s="17">
        <v>2.44398295084635</v>
      </c>
      <c r="M744" s="17">
        <v>0.0139896190859504</v>
      </c>
      <c r="N744" s="17">
        <v>0.526199692572879</v>
      </c>
      <c r="O744" s="17">
        <v>0.2763</v>
      </c>
      <c r="P744" s="17">
        <v>0.1594</v>
      </c>
      <c r="Q744" s="19">
        <v>610.320175935743</v>
      </c>
      <c r="R744" s="19">
        <v>705.760121567265</v>
      </c>
      <c r="S744" s="23">
        <v>455.627268079276</v>
      </c>
      <c r="T744" s="16">
        <v>28.1309747098541</v>
      </c>
      <c r="U744" s="16">
        <v>590.569188527428</v>
      </c>
      <c r="V744" s="16">
        <f t="shared" si="44"/>
        <v>658.040148751504</v>
      </c>
      <c r="W744" s="16">
        <f t="shared" si="45"/>
        <v>532.97372200751</v>
      </c>
      <c r="X744" s="16">
        <f t="shared" si="46"/>
        <v>580.69369482327</v>
      </c>
      <c r="Y744" s="16">
        <f t="shared" si="47"/>
        <v>532.97372200751</v>
      </c>
    </row>
    <row r="745" spans="1:25">
      <c r="A745" s="17" t="s">
        <v>212</v>
      </c>
      <c r="B745" s="17" t="s">
        <v>74</v>
      </c>
      <c r="C745" s="17">
        <v>111</v>
      </c>
      <c r="D745" s="17">
        <v>2013</v>
      </c>
      <c r="E745" s="17">
        <v>0.0050233</v>
      </c>
      <c r="F745" s="17">
        <v>25.5676777123415</v>
      </c>
      <c r="G745" s="17">
        <v>0.0177</v>
      </c>
      <c r="H745" s="17">
        <v>2.2225</v>
      </c>
      <c r="I745" s="17">
        <v>0.0777</v>
      </c>
      <c r="J745" s="17">
        <v>0.0262</v>
      </c>
      <c r="K745" s="17">
        <v>0.1359</v>
      </c>
      <c r="L745" s="17">
        <v>1.13897359848022</v>
      </c>
      <c r="M745" s="17">
        <v>0.0129950724491226</v>
      </c>
      <c r="N745" s="17">
        <v>0.548440490370765</v>
      </c>
      <c r="O745" s="17"/>
      <c r="P745" s="17">
        <v>0.1261</v>
      </c>
      <c r="Q745" s="19">
        <v>610.320175935743</v>
      </c>
      <c r="R745" s="19">
        <v>705.760121567265</v>
      </c>
      <c r="S745" s="23">
        <v>455.627268079276</v>
      </c>
      <c r="T745" s="16">
        <v>32.4624349037515</v>
      </c>
      <c r="U745" s="16">
        <v>590.569188527428</v>
      </c>
      <c r="V745" s="16">
        <f t="shared" si="44"/>
        <v>658.040148751504</v>
      </c>
      <c r="W745" s="16">
        <f t="shared" si="45"/>
        <v>532.97372200751</v>
      </c>
      <c r="X745" s="16">
        <f t="shared" si="46"/>
        <v>580.69369482327</v>
      </c>
      <c r="Y745" s="16">
        <f t="shared" si="47"/>
        <v>532.97372200751</v>
      </c>
    </row>
    <row r="746" spans="1:25">
      <c r="A746" s="17" t="s">
        <v>212</v>
      </c>
      <c r="B746" s="17" t="s">
        <v>74</v>
      </c>
      <c r="C746" s="17">
        <v>111</v>
      </c>
      <c r="D746" s="17">
        <v>2014</v>
      </c>
      <c r="E746" s="17">
        <v>0.0101792</v>
      </c>
      <c r="F746" s="17">
        <v>25.7723180870705</v>
      </c>
      <c r="G746" s="17">
        <v>0.0181</v>
      </c>
      <c r="H746" s="17">
        <v>2.0157</v>
      </c>
      <c r="I746" s="17">
        <v>0.0743000000000001</v>
      </c>
      <c r="J746" s="17">
        <v>0.0198999999999999</v>
      </c>
      <c r="K746" s="17">
        <v>0.1216</v>
      </c>
      <c r="L746" s="17">
        <v>1.23634880701701</v>
      </c>
      <c r="M746" s="17">
        <v>0.0099581456855733</v>
      </c>
      <c r="N746" s="17">
        <v>0.584413761603067</v>
      </c>
      <c r="O746" s="17"/>
      <c r="P746" s="17">
        <v>0.1132</v>
      </c>
      <c r="Q746" s="19">
        <v>610.320175935743</v>
      </c>
      <c r="R746" s="19">
        <v>705.760121567265</v>
      </c>
      <c r="S746" s="23">
        <v>455.627268079276</v>
      </c>
      <c r="T746" s="16">
        <v>33.970621906758</v>
      </c>
      <c r="U746" s="16">
        <v>590.569188527428</v>
      </c>
      <c r="V746" s="16">
        <f t="shared" si="44"/>
        <v>658.040148751504</v>
      </c>
      <c r="W746" s="16">
        <f t="shared" si="45"/>
        <v>532.97372200751</v>
      </c>
      <c r="X746" s="16">
        <f t="shared" si="46"/>
        <v>580.69369482327</v>
      </c>
      <c r="Y746" s="16">
        <f t="shared" si="47"/>
        <v>532.97372200751</v>
      </c>
    </row>
    <row r="747" spans="1:25">
      <c r="A747" s="17" t="s">
        <v>212</v>
      </c>
      <c r="B747" s="17" t="s">
        <v>74</v>
      </c>
      <c r="C747" s="17">
        <v>111</v>
      </c>
      <c r="D747" s="17">
        <v>2015</v>
      </c>
      <c r="E747" s="17">
        <v>0.027896</v>
      </c>
      <c r="F747" s="17">
        <v>26.0849698856901</v>
      </c>
      <c r="G747" s="17">
        <v>0.0179</v>
      </c>
      <c r="H747" s="17">
        <v>2.0185</v>
      </c>
      <c r="I747" s="17">
        <v>0.0704000000000001</v>
      </c>
      <c r="J747" s="17">
        <v>0.0144</v>
      </c>
      <c r="K747" s="17">
        <v>0.1334</v>
      </c>
      <c r="L747" s="17">
        <v>1.81286647796631</v>
      </c>
      <c r="M747" s="17">
        <v>0.00338282348466406</v>
      </c>
      <c r="N747" s="17">
        <v>0.860754290590417</v>
      </c>
      <c r="O747" s="17">
        <v>0.2619</v>
      </c>
      <c r="P747" s="17">
        <v>0.1456</v>
      </c>
      <c r="Q747" s="19">
        <v>610.320175935743</v>
      </c>
      <c r="R747" s="19">
        <v>705.760121567265</v>
      </c>
      <c r="S747" s="23">
        <v>455.627268079276</v>
      </c>
      <c r="T747" s="16">
        <v>38.5269940840585</v>
      </c>
      <c r="U747" s="16">
        <v>590.569188527428</v>
      </c>
      <c r="V747" s="16">
        <f t="shared" si="44"/>
        <v>658.040148751504</v>
      </c>
      <c r="W747" s="16">
        <f t="shared" si="45"/>
        <v>532.97372200751</v>
      </c>
      <c r="X747" s="16">
        <f t="shared" si="46"/>
        <v>580.69369482327</v>
      </c>
      <c r="Y747" s="16">
        <f t="shared" si="47"/>
        <v>532.97372200751</v>
      </c>
    </row>
    <row r="748" spans="1:25">
      <c r="A748" s="17" t="s">
        <v>212</v>
      </c>
      <c r="B748" s="17" t="s">
        <v>74</v>
      </c>
      <c r="C748" s="17">
        <v>111</v>
      </c>
      <c r="D748" s="17">
        <v>2016</v>
      </c>
      <c r="E748" s="17">
        <v>0.0615592</v>
      </c>
      <c r="F748" s="17">
        <v>26.4718329787546</v>
      </c>
      <c r="G748" s="17">
        <v>0.0168</v>
      </c>
      <c r="H748" s="17">
        <v>2.1094</v>
      </c>
      <c r="I748" s="17">
        <v>0.0684999999999999</v>
      </c>
      <c r="J748" s="17">
        <v>0.02</v>
      </c>
      <c r="K748" s="17">
        <v>0.1133</v>
      </c>
      <c r="L748" s="17">
        <v>3.64832796732585</v>
      </c>
      <c r="M748" s="17">
        <v>0.00534795296876792</v>
      </c>
      <c r="N748" s="17">
        <v>0.732002335414951</v>
      </c>
      <c r="O748" s="17">
        <v>0.4014</v>
      </c>
      <c r="P748" s="17">
        <v>0.1194</v>
      </c>
      <c r="Q748" s="19">
        <v>610.320175935743</v>
      </c>
      <c r="R748" s="19">
        <v>705.760121567265</v>
      </c>
      <c r="S748" s="23">
        <v>455.627268079276</v>
      </c>
      <c r="T748" s="16">
        <v>44.3162020905923</v>
      </c>
      <c r="U748" s="16">
        <v>590.569188527428</v>
      </c>
      <c r="V748" s="16">
        <f t="shared" si="44"/>
        <v>658.040148751504</v>
      </c>
      <c r="W748" s="16">
        <f t="shared" si="45"/>
        <v>532.97372200751</v>
      </c>
      <c r="X748" s="16">
        <f t="shared" si="46"/>
        <v>580.69369482327</v>
      </c>
      <c r="Y748" s="16">
        <f t="shared" si="47"/>
        <v>532.97372200751</v>
      </c>
    </row>
    <row r="749" spans="1:25">
      <c r="A749" s="17" t="s">
        <v>212</v>
      </c>
      <c r="B749" s="17" t="s">
        <v>74</v>
      </c>
      <c r="C749" s="17">
        <v>111</v>
      </c>
      <c r="D749" s="17">
        <v>2017</v>
      </c>
      <c r="E749" s="17">
        <v>0.1261905</v>
      </c>
      <c r="F749" s="17">
        <v>26.6367831614011</v>
      </c>
      <c r="G749" s="17">
        <v>0.0164</v>
      </c>
      <c r="H749" s="17">
        <v>2.1517</v>
      </c>
      <c r="I749" s="17">
        <v>0.0695</v>
      </c>
      <c r="J749" s="17">
        <v>0.0156</v>
      </c>
      <c r="K749" s="17">
        <v>0.081</v>
      </c>
      <c r="L749" s="17">
        <v>3.63873986562093</v>
      </c>
      <c r="M749" s="17">
        <v>0.00787778990126785</v>
      </c>
      <c r="N749" s="17">
        <v>0.606052448994979</v>
      </c>
      <c r="O749" s="17">
        <v>0.2888</v>
      </c>
      <c r="P749" s="17">
        <v>0.1288</v>
      </c>
      <c r="Q749" s="19">
        <v>610.320175935743</v>
      </c>
      <c r="R749" s="19">
        <v>705.760121567265</v>
      </c>
      <c r="S749" s="23">
        <v>455.627268079276</v>
      </c>
      <c r="T749" s="16">
        <v>46.998983146189</v>
      </c>
      <c r="U749" s="16">
        <v>590.569188527428</v>
      </c>
      <c r="V749" s="16">
        <f t="shared" si="44"/>
        <v>658.040148751504</v>
      </c>
      <c r="W749" s="16">
        <f t="shared" si="45"/>
        <v>532.97372200751</v>
      </c>
      <c r="X749" s="16">
        <f t="shared" si="46"/>
        <v>580.69369482327</v>
      </c>
      <c r="Y749" s="16">
        <f t="shared" si="47"/>
        <v>532.97372200751</v>
      </c>
    </row>
    <row r="750" spans="1:25">
      <c r="A750" s="17" t="s">
        <v>213</v>
      </c>
      <c r="B750" s="17" t="s">
        <v>75</v>
      </c>
      <c r="C750" s="17">
        <v>44</v>
      </c>
      <c r="D750" s="17">
        <v>2009</v>
      </c>
      <c r="E750" s="17">
        <v>0.0002594</v>
      </c>
      <c r="F750" s="17">
        <v>23.0869655697443</v>
      </c>
      <c r="G750" s="17">
        <v>0.0271</v>
      </c>
      <c r="H750" s="17"/>
      <c r="I750" s="17">
        <v>0.0940000000000001</v>
      </c>
      <c r="J750" s="17">
        <v>-0.00689999999999998</v>
      </c>
      <c r="K750" s="17">
        <v>0.285</v>
      </c>
      <c r="L750" s="17">
        <v>1.27623919169108</v>
      </c>
      <c r="M750" s="17">
        <v>0.00562758034394874</v>
      </c>
      <c r="N750" s="17">
        <v>0.753653203568895</v>
      </c>
      <c r="O750" s="17">
        <v>1.293</v>
      </c>
      <c r="P750" s="17">
        <v>0.1247</v>
      </c>
      <c r="Q750" s="19">
        <v>883.898372365479</v>
      </c>
      <c r="R750" s="19">
        <v>1410.6250002495</v>
      </c>
      <c r="S750" s="23">
        <v>853.738300073308</v>
      </c>
      <c r="T750" s="16">
        <v>21.15526509961</v>
      </c>
      <c r="U750" s="16">
        <v>1049.42055756276</v>
      </c>
      <c r="V750" s="16">
        <f t="shared" si="44"/>
        <v>1147.26168630749</v>
      </c>
      <c r="W750" s="16">
        <f t="shared" si="45"/>
        <v>868.818336219393</v>
      </c>
      <c r="X750" s="16">
        <f t="shared" si="46"/>
        <v>1132.1816501614</v>
      </c>
      <c r="Y750" s="16">
        <f t="shared" si="47"/>
        <v>868.818336219393</v>
      </c>
    </row>
    <row r="751" spans="1:25">
      <c r="A751" s="17" t="s">
        <v>213</v>
      </c>
      <c r="B751" s="17" t="s">
        <v>75</v>
      </c>
      <c r="C751" s="17">
        <v>44</v>
      </c>
      <c r="D751" s="17">
        <v>2016</v>
      </c>
      <c r="E751" s="17">
        <v>0.0235788</v>
      </c>
      <c r="F751" s="17">
        <v>24.8375154630674</v>
      </c>
      <c r="G751" s="17">
        <v>0</v>
      </c>
      <c r="H751" s="17"/>
      <c r="I751" s="17">
        <v>0.0684999999999999</v>
      </c>
      <c r="J751" s="17">
        <v>0.02</v>
      </c>
      <c r="K751" s="17">
        <v>0.1133</v>
      </c>
      <c r="L751" s="17">
        <v>3.64832796732585</v>
      </c>
      <c r="M751" s="17">
        <v>0.00941621274571827</v>
      </c>
      <c r="N751" s="17">
        <v>0.57563756293128</v>
      </c>
      <c r="O751" s="17"/>
      <c r="P751" s="17">
        <v>0.1738</v>
      </c>
      <c r="Q751" s="19">
        <v>883.898372365479</v>
      </c>
      <c r="R751" s="19">
        <v>1410.6250002495</v>
      </c>
      <c r="S751" s="23">
        <v>853.738300073308</v>
      </c>
      <c r="T751" s="16">
        <v>43.1179185900126</v>
      </c>
      <c r="U751" s="16">
        <v>1049.42055756276</v>
      </c>
      <c r="V751" s="16">
        <f t="shared" si="44"/>
        <v>1147.26168630749</v>
      </c>
      <c r="W751" s="16">
        <f t="shared" si="45"/>
        <v>868.818336219393</v>
      </c>
      <c r="X751" s="16">
        <f t="shared" si="46"/>
        <v>1132.1816501614</v>
      </c>
      <c r="Y751" s="16">
        <f t="shared" si="47"/>
        <v>868.818336219393</v>
      </c>
    </row>
    <row r="752" spans="1:25">
      <c r="A752" s="17" t="s">
        <v>213</v>
      </c>
      <c r="B752" s="17" t="s">
        <v>75</v>
      </c>
      <c r="C752" s="17">
        <v>44</v>
      </c>
      <c r="D752" s="17">
        <v>2017</v>
      </c>
      <c r="E752" s="17">
        <v>0.0416806</v>
      </c>
      <c r="F752" s="17">
        <v>24.9444684536176</v>
      </c>
      <c r="G752" s="17">
        <v>0</v>
      </c>
      <c r="H752" s="17"/>
      <c r="I752" s="17">
        <v>0.0695</v>
      </c>
      <c r="J752" s="17">
        <v>0.0156</v>
      </c>
      <c r="K752" s="17">
        <v>0.081</v>
      </c>
      <c r="L752" s="17">
        <v>3.63873986562093</v>
      </c>
      <c r="M752" s="17">
        <v>0.00904917786020698</v>
      </c>
      <c r="N752" s="17">
        <v>0.558522991584847</v>
      </c>
      <c r="O752" s="17"/>
      <c r="P752" s="17">
        <v>0.1571</v>
      </c>
      <c r="Q752" s="19">
        <v>883.898372365479</v>
      </c>
      <c r="R752" s="19">
        <v>1410.6250002495</v>
      </c>
      <c r="S752" s="23">
        <v>853.738300073308</v>
      </c>
      <c r="T752" s="16">
        <v>45</v>
      </c>
      <c r="U752" s="16">
        <v>1049.42055756276</v>
      </c>
      <c r="V752" s="16">
        <f t="shared" si="44"/>
        <v>1147.26168630749</v>
      </c>
      <c r="W752" s="16">
        <f t="shared" si="45"/>
        <v>868.818336219393</v>
      </c>
      <c r="X752" s="16">
        <f t="shared" si="46"/>
        <v>1132.1816501614</v>
      </c>
      <c r="Y752" s="16">
        <f t="shared" si="47"/>
        <v>868.818336219393</v>
      </c>
    </row>
    <row r="753" spans="1:25">
      <c r="A753" s="17" t="s">
        <v>213</v>
      </c>
      <c r="B753" s="17" t="s">
        <v>75</v>
      </c>
      <c r="C753" s="17">
        <v>44</v>
      </c>
      <c r="D753" s="17">
        <v>2018</v>
      </c>
      <c r="E753" s="17">
        <v>0.097273</v>
      </c>
      <c r="F753" s="17">
        <v>25.0851525657922</v>
      </c>
      <c r="G753" s="17">
        <v>0.021</v>
      </c>
      <c r="H753" s="17"/>
      <c r="I753" s="17">
        <v>0.0675</v>
      </c>
      <c r="J753" s="17">
        <v>0.0209999999999999</v>
      </c>
      <c r="K753" s="17">
        <v>0.081</v>
      </c>
      <c r="L753" s="17">
        <v>4.60469813664754</v>
      </c>
      <c r="M753" s="17">
        <v>0.00282178413690804</v>
      </c>
      <c r="N753" s="17">
        <v>0.808318096207061</v>
      </c>
      <c r="O753" s="17">
        <v>0.4156</v>
      </c>
      <c r="P753" s="17">
        <v>0.1197</v>
      </c>
      <c r="Q753" s="19">
        <v>883.898372365479</v>
      </c>
      <c r="R753" s="19">
        <v>1410.6250002495</v>
      </c>
      <c r="S753" s="23">
        <v>853.738300073308</v>
      </c>
      <c r="T753" s="16">
        <v>48</v>
      </c>
      <c r="U753" s="16">
        <v>1049.42055756276</v>
      </c>
      <c r="V753" s="16">
        <f t="shared" si="44"/>
        <v>1147.26168630749</v>
      </c>
      <c r="W753" s="16">
        <f t="shared" si="45"/>
        <v>868.818336219393</v>
      </c>
      <c r="X753" s="16">
        <f t="shared" si="46"/>
        <v>1132.1816501614</v>
      </c>
      <c r="Y753" s="16">
        <f t="shared" si="47"/>
        <v>868.818336219393</v>
      </c>
    </row>
    <row r="754" spans="1:25">
      <c r="A754" s="17" t="s">
        <v>213</v>
      </c>
      <c r="B754" s="17" t="s">
        <v>75</v>
      </c>
      <c r="C754" s="17">
        <v>44</v>
      </c>
      <c r="D754" s="17">
        <v>2019</v>
      </c>
      <c r="E754" s="17">
        <v>0.1375179</v>
      </c>
      <c r="F754" s="17">
        <v>25.2571743546972</v>
      </c>
      <c r="G754" s="17">
        <v>0.0222</v>
      </c>
      <c r="H754" s="17"/>
      <c r="I754" s="17">
        <v>0.0595</v>
      </c>
      <c r="J754" s="17">
        <v>0.0290000000000001</v>
      </c>
      <c r="K754" s="17">
        <v>0.0874</v>
      </c>
      <c r="L754" s="17">
        <v>7.91873748779297</v>
      </c>
      <c r="M754" s="17">
        <v>0.00284150672629924</v>
      </c>
      <c r="N754" s="17">
        <v>-0.122653034082715</v>
      </c>
      <c r="O754" s="17">
        <v>0.3332</v>
      </c>
      <c r="P754" s="17">
        <v>0.1453</v>
      </c>
      <c r="Q754" s="19">
        <v>883.898372365479</v>
      </c>
      <c r="R754" s="19">
        <v>1410.6250002495</v>
      </c>
      <c r="S754" s="23">
        <v>853.738300073308</v>
      </c>
      <c r="T754" s="16">
        <v>56.2</v>
      </c>
      <c r="U754" s="16">
        <v>1049.42055756276</v>
      </c>
      <c r="V754" s="16">
        <f t="shared" si="44"/>
        <v>1147.26168630749</v>
      </c>
      <c r="W754" s="16">
        <f t="shared" si="45"/>
        <v>868.818336219393</v>
      </c>
      <c r="X754" s="16">
        <f t="shared" si="46"/>
        <v>1132.1816501614</v>
      </c>
      <c r="Y754" s="16">
        <f t="shared" si="47"/>
        <v>868.818336219393</v>
      </c>
    </row>
    <row r="755" spans="1:25">
      <c r="A755" s="17" t="s">
        <v>214</v>
      </c>
      <c r="B755" s="17" t="s">
        <v>76</v>
      </c>
      <c r="C755" s="17">
        <v>148</v>
      </c>
      <c r="D755" s="17">
        <v>2009</v>
      </c>
      <c r="E755" s="17">
        <v>0.0023743</v>
      </c>
      <c r="F755" s="17">
        <v>24.1904970611837</v>
      </c>
      <c r="G755" s="17">
        <v>0.0167</v>
      </c>
      <c r="H755" s="17">
        <v>1.6365</v>
      </c>
      <c r="I755" s="17">
        <v>0.0940000000000001</v>
      </c>
      <c r="J755" s="17">
        <v>-0.00689999999999998</v>
      </c>
      <c r="K755" s="17">
        <v>0.285</v>
      </c>
      <c r="L755" s="17">
        <v>1.27623919169108</v>
      </c>
      <c r="M755" s="17">
        <v>0.00458901679863135</v>
      </c>
      <c r="N755" s="17">
        <v>0.786794862923045</v>
      </c>
      <c r="O755" s="17"/>
      <c r="P755" s="17">
        <v>0.1648</v>
      </c>
      <c r="Q755" s="19">
        <v>1100.0104224219</v>
      </c>
      <c r="R755" s="19">
        <v>1709.53126578479</v>
      </c>
      <c r="S755" s="23">
        <v>1101.73148218856</v>
      </c>
      <c r="T755" s="16">
        <v>31.0475634665889</v>
      </c>
      <c r="U755" s="16">
        <v>1303.75772346508</v>
      </c>
      <c r="V755" s="16">
        <f t="shared" si="44"/>
        <v>1404.77084410335</v>
      </c>
      <c r="W755" s="16">
        <f t="shared" si="45"/>
        <v>1100.87095230523</v>
      </c>
      <c r="X755" s="16">
        <f t="shared" si="46"/>
        <v>1405.63137398668</v>
      </c>
      <c r="Y755" s="16">
        <f t="shared" si="47"/>
        <v>1100.87095230523</v>
      </c>
    </row>
    <row r="756" spans="1:25">
      <c r="A756" s="17" t="s">
        <v>214</v>
      </c>
      <c r="B756" s="17" t="s">
        <v>76</v>
      </c>
      <c r="C756" s="17">
        <v>148</v>
      </c>
      <c r="D756" s="17">
        <v>2010</v>
      </c>
      <c r="E756" s="17">
        <v>0.0008481</v>
      </c>
      <c r="F756" s="17">
        <v>24.7029411586623</v>
      </c>
      <c r="G756" s="17">
        <v>0.013</v>
      </c>
      <c r="H756" s="17">
        <v>1.8211</v>
      </c>
      <c r="I756" s="17">
        <v>0.1064</v>
      </c>
      <c r="J756" s="17">
        <v>0.0331999999999999</v>
      </c>
      <c r="K756" s="17">
        <v>0.1973</v>
      </c>
      <c r="L756" s="17">
        <v>0.988881715138753</v>
      </c>
      <c r="M756" s="17">
        <v>0.0049510354556381</v>
      </c>
      <c r="N756" s="17">
        <v>0.733493360412095</v>
      </c>
      <c r="O756" s="17"/>
      <c r="P756" s="17">
        <v>0.1383</v>
      </c>
      <c r="Q756" s="19">
        <v>1100.0104224219</v>
      </c>
      <c r="R756" s="19">
        <v>1709.53126578479</v>
      </c>
      <c r="S756" s="23">
        <v>1101.73148218856</v>
      </c>
      <c r="T756" s="16">
        <v>34.9748181309457</v>
      </c>
      <c r="U756" s="16">
        <v>1303.75772346508</v>
      </c>
      <c r="V756" s="16">
        <f t="shared" si="44"/>
        <v>1404.77084410335</v>
      </c>
      <c r="W756" s="16">
        <f t="shared" si="45"/>
        <v>1100.87095230523</v>
      </c>
      <c r="X756" s="16">
        <f t="shared" si="46"/>
        <v>1405.63137398668</v>
      </c>
      <c r="Y756" s="16">
        <f t="shared" si="47"/>
        <v>1100.87095230523</v>
      </c>
    </row>
    <row r="757" spans="1:25">
      <c r="A757" s="17" t="s">
        <v>214</v>
      </c>
      <c r="B757" s="17" t="s">
        <v>76</v>
      </c>
      <c r="C757" s="17">
        <v>148</v>
      </c>
      <c r="D757" s="17">
        <v>2012</v>
      </c>
      <c r="E757" s="17">
        <v>0.006239</v>
      </c>
      <c r="F757" s="17">
        <v>25.3730162998557</v>
      </c>
      <c r="G757" s="17">
        <v>0.0087</v>
      </c>
      <c r="H757" s="17">
        <v>4.0779</v>
      </c>
      <c r="I757" s="17">
        <v>0.0786</v>
      </c>
      <c r="J757" s="17">
        <v>0.0265000000000001</v>
      </c>
      <c r="K757" s="17">
        <v>0.1384</v>
      </c>
      <c r="L757" s="17">
        <v>2.44398295084635</v>
      </c>
      <c r="M757" s="17">
        <v>0.00965798307864608</v>
      </c>
      <c r="N757" s="17">
        <v>0.546671998921689</v>
      </c>
      <c r="O757" s="17"/>
      <c r="P757" s="17">
        <v>0.1514</v>
      </c>
      <c r="Q757" s="19">
        <v>1100.0104224219</v>
      </c>
      <c r="R757" s="19">
        <v>1709.53126578479</v>
      </c>
      <c r="S757" s="23">
        <v>1101.73148218856</v>
      </c>
      <c r="T757" s="16">
        <v>44.0065026600532</v>
      </c>
      <c r="U757" s="16">
        <v>1303.75772346508</v>
      </c>
      <c r="V757" s="16">
        <f t="shared" si="44"/>
        <v>1404.77084410335</v>
      </c>
      <c r="W757" s="16">
        <f t="shared" si="45"/>
        <v>1100.87095230523</v>
      </c>
      <c r="X757" s="16">
        <f t="shared" si="46"/>
        <v>1405.63137398668</v>
      </c>
      <c r="Y757" s="16">
        <f t="shared" si="47"/>
        <v>1100.87095230523</v>
      </c>
    </row>
    <row r="758" spans="1:25">
      <c r="A758" s="17" t="s">
        <v>214</v>
      </c>
      <c r="B758" s="17" t="s">
        <v>76</v>
      </c>
      <c r="C758" s="17">
        <v>148</v>
      </c>
      <c r="D758" s="17">
        <v>2013</v>
      </c>
      <c r="E758" s="17">
        <v>0.0030337</v>
      </c>
      <c r="F758" s="17">
        <v>25.604444966243</v>
      </c>
      <c r="G758" s="17">
        <v>0.0081</v>
      </c>
      <c r="H758" s="17">
        <v>4.1122</v>
      </c>
      <c r="I758" s="17">
        <v>0.0777</v>
      </c>
      <c r="J758" s="17">
        <v>0.0262</v>
      </c>
      <c r="K758" s="17">
        <v>0.1359</v>
      </c>
      <c r="L758" s="17">
        <v>1.13897359848022</v>
      </c>
      <c r="M758" s="17">
        <v>0.0100870984250865</v>
      </c>
      <c r="N758" s="17">
        <v>0.493810739044873</v>
      </c>
      <c r="O758" s="17"/>
      <c r="P758" s="17">
        <v>0.1127</v>
      </c>
      <c r="Q758" s="19">
        <v>1100.0104224219</v>
      </c>
      <c r="R758" s="19">
        <v>1709.53126578479</v>
      </c>
      <c r="S758" s="23">
        <v>1101.73148218856</v>
      </c>
      <c r="T758" s="16">
        <v>48.3497713372638</v>
      </c>
      <c r="U758" s="16">
        <v>1303.75772346508</v>
      </c>
      <c r="V758" s="16">
        <f t="shared" si="44"/>
        <v>1404.77084410335</v>
      </c>
      <c r="W758" s="16">
        <f t="shared" si="45"/>
        <v>1100.87095230523</v>
      </c>
      <c r="X758" s="16">
        <f t="shared" si="46"/>
        <v>1405.63137398668</v>
      </c>
      <c r="Y758" s="16">
        <f t="shared" si="47"/>
        <v>1100.87095230523</v>
      </c>
    </row>
    <row r="759" spans="1:25">
      <c r="A759" s="17" t="s">
        <v>214</v>
      </c>
      <c r="B759" s="17" t="s">
        <v>76</v>
      </c>
      <c r="C759" s="17">
        <v>148</v>
      </c>
      <c r="D759" s="17">
        <v>2014</v>
      </c>
      <c r="E759" s="17">
        <v>0.0083166</v>
      </c>
      <c r="F759" s="17">
        <v>25.6897928676511</v>
      </c>
      <c r="G759" s="17">
        <v>0.0167</v>
      </c>
      <c r="H759" s="17">
        <v>2.8741</v>
      </c>
      <c r="I759" s="17">
        <v>0.0743000000000001</v>
      </c>
      <c r="J759" s="17">
        <v>0.0198999999999999</v>
      </c>
      <c r="K759" s="17">
        <v>0.1216</v>
      </c>
      <c r="L759" s="17">
        <v>1.23634880701701</v>
      </c>
      <c r="M759" s="17">
        <v>0.00718410487229511</v>
      </c>
      <c r="N759" s="17">
        <v>0.684463680247499</v>
      </c>
      <c r="O759" s="17"/>
      <c r="P759" s="17">
        <v>0.1134</v>
      </c>
      <c r="Q759" s="19">
        <v>1100.0104224219</v>
      </c>
      <c r="R759" s="19">
        <v>1709.53126578479</v>
      </c>
      <c r="S759" s="23">
        <v>1101.73148218856</v>
      </c>
      <c r="T759" s="16">
        <v>50.3843243895218</v>
      </c>
      <c r="U759" s="16">
        <v>1303.75772346508</v>
      </c>
      <c r="V759" s="16">
        <f t="shared" si="44"/>
        <v>1404.77084410335</v>
      </c>
      <c r="W759" s="16">
        <f t="shared" si="45"/>
        <v>1100.87095230523</v>
      </c>
      <c r="X759" s="16">
        <f t="shared" si="46"/>
        <v>1405.63137398668</v>
      </c>
      <c r="Y759" s="16">
        <f t="shared" si="47"/>
        <v>1100.87095230523</v>
      </c>
    </row>
    <row r="760" spans="1:25">
      <c r="A760" s="17" t="s">
        <v>214</v>
      </c>
      <c r="B760" s="17" t="s">
        <v>76</v>
      </c>
      <c r="C760" s="17">
        <v>148</v>
      </c>
      <c r="D760" s="17">
        <v>2015</v>
      </c>
      <c r="E760" s="17">
        <v>0.0159642</v>
      </c>
      <c r="F760" s="17">
        <v>25.7810558633841</v>
      </c>
      <c r="G760" s="17">
        <v>0.0187</v>
      </c>
      <c r="H760" s="17">
        <v>2.1167</v>
      </c>
      <c r="I760" s="17">
        <v>0.0704000000000001</v>
      </c>
      <c r="J760" s="17">
        <v>0.0144</v>
      </c>
      <c r="K760" s="17">
        <v>0.1334</v>
      </c>
      <c r="L760" s="17">
        <v>1.81286647796631</v>
      </c>
      <c r="M760" s="17">
        <v>0.006898606313059</v>
      </c>
      <c r="N760" s="17">
        <v>0.672409489105742</v>
      </c>
      <c r="O760" s="17"/>
      <c r="P760" s="17">
        <v>0.1347</v>
      </c>
      <c r="Q760" s="19">
        <v>1100.0104224219</v>
      </c>
      <c r="R760" s="19">
        <v>1709.53126578479</v>
      </c>
      <c r="S760" s="23">
        <v>1101.73148218856</v>
      </c>
      <c r="T760" s="16">
        <v>53.9010731089593</v>
      </c>
      <c r="U760" s="16">
        <v>1303.75772346508</v>
      </c>
      <c r="V760" s="16">
        <f t="shared" si="44"/>
        <v>1404.77084410335</v>
      </c>
      <c r="W760" s="16">
        <f t="shared" si="45"/>
        <v>1100.87095230523</v>
      </c>
      <c r="X760" s="16">
        <f t="shared" si="46"/>
        <v>1405.63137398668</v>
      </c>
      <c r="Y760" s="16">
        <f t="shared" si="47"/>
        <v>1100.87095230523</v>
      </c>
    </row>
    <row r="761" spans="1:25">
      <c r="A761" s="17" t="s">
        <v>214</v>
      </c>
      <c r="B761" s="17" t="s">
        <v>76</v>
      </c>
      <c r="C761" s="17">
        <v>148</v>
      </c>
      <c r="D761" s="17">
        <v>2016</v>
      </c>
      <c r="E761" s="17">
        <v>0.0378923</v>
      </c>
      <c r="F761" s="17">
        <v>25.8787859925988</v>
      </c>
      <c r="G761" s="17">
        <v>0.0186</v>
      </c>
      <c r="H761" s="17">
        <v>1.6393</v>
      </c>
      <c r="I761" s="17">
        <v>0.0684999999999999</v>
      </c>
      <c r="J761" s="17">
        <v>0.02</v>
      </c>
      <c r="K761" s="17">
        <v>0.1133</v>
      </c>
      <c r="L761" s="17">
        <v>3.64832796732585</v>
      </c>
      <c r="M761" s="17">
        <v>0.00595124273347352</v>
      </c>
      <c r="N761" s="17">
        <v>0.662565764595108</v>
      </c>
      <c r="O761" s="17"/>
      <c r="P761" s="17">
        <v>0.125</v>
      </c>
      <c r="Q761" s="19">
        <v>1100.0104224219</v>
      </c>
      <c r="R761" s="19">
        <v>1709.53126578479</v>
      </c>
      <c r="S761" s="23">
        <v>1101.73148218856</v>
      </c>
      <c r="T761" s="16">
        <v>55.2688756110809</v>
      </c>
      <c r="U761" s="16">
        <v>1303.75772346508</v>
      </c>
      <c r="V761" s="16">
        <f t="shared" si="44"/>
        <v>1404.77084410335</v>
      </c>
      <c r="W761" s="16">
        <f t="shared" si="45"/>
        <v>1100.87095230523</v>
      </c>
      <c r="X761" s="16">
        <f t="shared" si="46"/>
        <v>1405.63137398668</v>
      </c>
      <c r="Y761" s="16">
        <f t="shared" si="47"/>
        <v>1100.87095230523</v>
      </c>
    </row>
    <row r="762" spans="1:25">
      <c r="A762" s="17" t="s">
        <v>214</v>
      </c>
      <c r="B762" s="17" t="s">
        <v>76</v>
      </c>
      <c r="C762" s="17">
        <v>148</v>
      </c>
      <c r="D762" s="17">
        <v>2017</v>
      </c>
      <c r="E762" s="17">
        <v>0.0801024</v>
      </c>
      <c r="F762" s="17">
        <v>26.0553554033045</v>
      </c>
      <c r="G762" s="17">
        <v>0.0164</v>
      </c>
      <c r="H762" s="17">
        <v>1.8396</v>
      </c>
      <c r="I762" s="17">
        <v>0.0695</v>
      </c>
      <c r="J762" s="17">
        <v>0.0156</v>
      </c>
      <c r="K762" s="17">
        <v>0.081</v>
      </c>
      <c r="L762" s="17">
        <v>3.63873986562093</v>
      </c>
      <c r="M762" s="17">
        <v>0.00594807967877727</v>
      </c>
      <c r="N762" s="17">
        <v>0.65521534909641</v>
      </c>
      <c r="O762" s="17"/>
      <c r="P762" s="17">
        <v>0.1252</v>
      </c>
      <c r="Q762" s="19">
        <v>1100.0104224219</v>
      </c>
      <c r="R762" s="19">
        <v>1709.53126578479</v>
      </c>
      <c r="S762" s="23">
        <v>1101.73148218856</v>
      </c>
      <c r="T762" s="16">
        <v>55.9947060650668</v>
      </c>
      <c r="U762" s="16">
        <v>1303.75772346508</v>
      </c>
      <c r="V762" s="16">
        <f t="shared" si="44"/>
        <v>1404.77084410335</v>
      </c>
      <c r="W762" s="16">
        <f t="shared" si="45"/>
        <v>1100.87095230523</v>
      </c>
      <c r="X762" s="16">
        <f t="shared" si="46"/>
        <v>1405.63137398668</v>
      </c>
      <c r="Y762" s="16">
        <f t="shared" si="47"/>
        <v>1100.87095230523</v>
      </c>
    </row>
    <row r="763" spans="1:25">
      <c r="A763" s="17" t="s">
        <v>214</v>
      </c>
      <c r="B763" s="17" t="s">
        <v>76</v>
      </c>
      <c r="C763" s="17">
        <v>148</v>
      </c>
      <c r="D763" s="17">
        <v>2018</v>
      </c>
      <c r="E763" s="17">
        <v>0.1232502</v>
      </c>
      <c r="F763" s="17">
        <v>26.1507267918952</v>
      </c>
      <c r="G763" s="17">
        <v>0.0188</v>
      </c>
      <c r="H763" s="17">
        <v>1.8535</v>
      </c>
      <c r="I763" s="17">
        <v>0.0675</v>
      </c>
      <c r="J763" s="17">
        <v>0.0209999999999999</v>
      </c>
      <c r="K763" s="17">
        <v>0.081</v>
      </c>
      <c r="L763" s="17">
        <v>4.60469813664754</v>
      </c>
      <c r="M763" s="17">
        <v>0.00581222892847027</v>
      </c>
      <c r="N763" s="17">
        <v>0.675112400432473</v>
      </c>
      <c r="O763" s="17"/>
      <c r="P763" s="17">
        <v>0.1299</v>
      </c>
      <c r="Q763" s="19">
        <v>1100.0104224219</v>
      </c>
      <c r="R763" s="19">
        <v>1709.53126578479</v>
      </c>
      <c r="S763" s="23">
        <v>1101.73148218856</v>
      </c>
      <c r="T763" s="16">
        <v>57</v>
      </c>
      <c r="U763" s="16">
        <v>1303.75772346508</v>
      </c>
      <c r="V763" s="16">
        <f t="shared" si="44"/>
        <v>1404.77084410335</v>
      </c>
      <c r="W763" s="16">
        <f t="shared" si="45"/>
        <v>1100.87095230523</v>
      </c>
      <c r="X763" s="16">
        <f t="shared" si="46"/>
        <v>1405.63137398668</v>
      </c>
      <c r="Y763" s="16">
        <f t="shared" si="47"/>
        <v>1100.87095230523</v>
      </c>
    </row>
    <row r="764" spans="1:25">
      <c r="A764" s="17" t="s">
        <v>215</v>
      </c>
      <c r="B764" s="17" t="s">
        <v>77</v>
      </c>
      <c r="C764" s="17">
        <v>264</v>
      </c>
      <c r="D764" s="17">
        <v>2016</v>
      </c>
      <c r="E764" s="17">
        <v>0.0246942</v>
      </c>
      <c r="F764" s="17">
        <v>24.822526249599</v>
      </c>
      <c r="G764" s="17">
        <v>0.0192</v>
      </c>
      <c r="H764" s="17">
        <v>1.9823</v>
      </c>
      <c r="I764" s="17">
        <v>0.0684999999999999</v>
      </c>
      <c r="J764" s="17">
        <v>0.02</v>
      </c>
      <c r="K764" s="17">
        <v>0.1133</v>
      </c>
      <c r="L764" s="17">
        <v>3.64832796732585</v>
      </c>
      <c r="M764" s="17">
        <v>0.00859547206591192</v>
      </c>
      <c r="N764" s="17">
        <v>0.51788549414976</v>
      </c>
      <c r="O764" s="17">
        <v>0.4197</v>
      </c>
      <c r="P764" s="17">
        <v>0.1307</v>
      </c>
      <c r="Q764" s="19">
        <v>1073.30484565918</v>
      </c>
      <c r="R764" s="19">
        <v>1687.62992594891</v>
      </c>
      <c r="S764" s="23">
        <v>1074.6503571084</v>
      </c>
      <c r="T764" s="16">
        <v>55.2688756110809</v>
      </c>
      <c r="U764" s="16">
        <v>1278.52837623883</v>
      </c>
      <c r="V764" s="16">
        <f t="shared" si="44"/>
        <v>1380.46738580405</v>
      </c>
      <c r="W764" s="16">
        <f t="shared" si="45"/>
        <v>1073.97760138379</v>
      </c>
      <c r="X764" s="16">
        <f t="shared" si="46"/>
        <v>1381.14014152866</v>
      </c>
      <c r="Y764" s="16">
        <f t="shared" si="47"/>
        <v>1073.97760138379</v>
      </c>
    </row>
    <row r="765" spans="1:25">
      <c r="A765" s="17" t="s">
        <v>215</v>
      </c>
      <c r="B765" s="17" t="s">
        <v>77</v>
      </c>
      <c r="C765" s="17">
        <v>264</v>
      </c>
      <c r="D765" s="17">
        <v>2017</v>
      </c>
      <c r="E765" s="17">
        <v>0.0492486</v>
      </c>
      <c r="F765" s="17">
        <v>24.9884713553018</v>
      </c>
      <c r="G765" s="17">
        <v>0.0253</v>
      </c>
      <c r="H765" s="17">
        <v>1.8855</v>
      </c>
      <c r="I765" s="17">
        <v>0.0695</v>
      </c>
      <c r="J765" s="17">
        <v>0.0156</v>
      </c>
      <c r="K765" s="17">
        <v>0.081</v>
      </c>
      <c r="L765" s="17">
        <v>3.63873986562093</v>
      </c>
      <c r="M765" s="17">
        <v>0.00283274482145607</v>
      </c>
      <c r="N765" s="17">
        <v>0.791186038068547</v>
      </c>
      <c r="O765" s="17">
        <v>0.3983</v>
      </c>
      <c r="P765" s="17">
        <v>0.1079</v>
      </c>
      <c r="Q765" s="19">
        <v>1073.30484565918</v>
      </c>
      <c r="R765" s="19">
        <v>1687.62992594891</v>
      </c>
      <c r="S765" s="23">
        <v>1074.6503571084</v>
      </c>
      <c r="T765" s="16">
        <v>55.9947060650668</v>
      </c>
      <c r="U765" s="16">
        <v>1278.52837623883</v>
      </c>
      <c r="V765" s="16">
        <f t="shared" si="44"/>
        <v>1380.46738580405</v>
      </c>
      <c r="W765" s="16">
        <f t="shared" si="45"/>
        <v>1073.97760138379</v>
      </c>
      <c r="X765" s="16">
        <f t="shared" si="46"/>
        <v>1381.14014152866</v>
      </c>
      <c r="Y765" s="16">
        <f t="shared" si="47"/>
        <v>1073.97760138379</v>
      </c>
    </row>
    <row r="766" spans="1:25">
      <c r="A766" s="17" t="s">
        <v>215</v>
      </c>
      <c r="B766" s="17" t="s">
        <v>77</v>
      </c>
      <c r="C766" s="17">
        <v>264</v>
      </c>
      <c r="D766" s="17">
        <v>2018</v>
      </c>
      <c r="E766" s="17">
        <v>0.0591471</v>
      </c>
      <c r="F766" s="17">
        <v>25.0531623183615</v>
      </c>
      <c r="G766" s="17">
        <v>0.0256</v>
      </c>
      <c r="H766" s="17">
        <v>1.8981</v>
      </c>
      <c r="I766" s="17">
        <v>0.0675</v>
      </c>
      <c r="J766" s="17">
        <v>0.0209999999999999</v>
      </c>
      <c r="K766" s="17">
        <v>0.081</v>
      </c>
      <c r="L766" s="17">
        <v>4.60469813664754</v>
      </c>
      <c r="M766" s="17">
        <v>0.00597225276279631</v>
      </c>
      <c r="N766" s="17">
        <v>0.642317204472301</v>
      </c>
      <c r="O766" s="17">
        <v>0.3678</v>
      </c>
      <c r="P766" s="17">
        <v>0.1171</v>
      </c>
      <c r="Q766" s="19">
        <v>1073.30484565918</v>
      </c>
      <c r="R766" s="19">
        <v>1687.62992594891</v>
      </c>
      <c r="S766" s="23">
        <v>1074.6503571084</v>
      </c>
      <c r="T766" s="16">
        <v>57</v>
      </c>
      <c r="U766" s="16">
        <v>1278.52837623883</v>
      </c>
      <c r="V766" s="16">
        <f t="shared" si="44"/>
        <v>1380.46738580405</v>
      </c>
      <c r="W766" s="16">
        <f t="shared" si="45"/>
        <v>1073.97760138379</v>
      </c>
      <c r="X766" s="16">
        <f t="shared" si="46"/>
        <v>1381.14014152866</v>
      </c>
      <c r="Y766" s="16">
        <f t="shared" si="47"/>
        <v>1073.97760138379</v>
      </c>
    </row>
    <row r="767" spans="1:25">
      <c r="A767" s="17" t="s">
        <v>215</v>
      </c>
      <c r="B767" s="17" t="s">
        <v>77</v>
      </c>
      <c r="C767" s="17">
        <v>264</v>
      </c>
      <c r="D767" s="17">
        <v>2019</v>
      </c>
      <c r="E767" s="17">
        <v>0.0445538</v>
      </c>
      <c r="F767" s="17">
        <v>25.0815515018559</v>
      </c>
      <c r="G767" s="17">
        <v>0.0247</v>
      </c>
      <c r="H767" s="17">
        <v>1.7488</v>
      </c>
      <c r="I767" s="17">
        <v>0.0595</v>
      </c>
      <c r="J767" s="17">
        <v>0.0290000000000001</v>
      </c>
      <c r="K767" s="17">
        <v>0.0874</v>
      </c>
      <c r="L767" s="17">
        <v>7.91873748779297</v>
      </c>
      <c r="M767" s="17">
        <v>0.00664930651608703</v>
      </c>
      <c r="N767" s="17">
        <v>0.192858571098699</v>
      </c>
      <c r="O767" s="17"/>
      <c r="P767" s="17">
        <v>0.1274</v>
      </c>
      <c r="Q767" s="19">
        <v>1073.30484565918</v>
      </c>
      <c r="R767" s="19">
        <v>1687.62992594891</v>
      </c>
      <c r="S767" s="23">
        <v>1074.6503571084</v>
      </c>
      <c r="T767" s="16">
        <v>60.7</v>
      </c>
      <c r="U767" s="16">
        <v>1278.52837623883</v>
      </c>
      <c r="V767" s="16">
        <f t="shared" si="44"/>
        <v>1380.46738580405</v>
      </c>
      <c r="W767" s="16">
        <f t="shared" si="45"/>
        <v>1073.97760138379</v>
      </c>
      <c r="X767" s="16">
        <f t="shared" si="46"/>
        <v>1381.14014152866</v>
      </c>
      <c r="Y767" s="16">
        <f t="shared" si="47"/>
        <v>1073.97760138379</v>
      </c>
    </row>
    <row r="768" spans="1:25">
      <c r="A768" s="17" t="s">
        <v>216</v>
      </c>
      <c r="B768" s="17" t="s">
        <v>78</v>
      </c>
      <c r="C768" s="17">
        <v>180</v>
      </c>
      <c r="D768" s="17">
        <v>2009</v>
      </c>
      <c r="E768" s="17">
        <v>0.0008678</v>
      </c>
      <c r="F768" s="17">
        <v>23.7829739793576</v>
      </c>
      <c r="G768" s="17">
        <v>0.0096</v>
      </c>
      <c r="H768" s="17">
        <v>2.9287</v>
      </c>
      <c r="I768" s="17">
        <v>0.0940000000000001</v>
      </c>
      <c r="J768" s="17">
        <v>-0.00689999999999998</v>
      </c>
      <c r="K768" s="17">
        <v>0.285</v>
      </c>
      <c r="L768" s="17">
        <v>1.27623919169108</v>
      </c>
      <c r="M768" s="17">
        <v>0.0123334833528347</v>
      </c>
      <c r="N768" s="17">
        <v>0.533106004335401</v>
      </c>
      <c r="O768" s="17">
        <v>0.7192</v>
      </c>
      <c r="P768" s="17">
        <v>0.1433</v>
      </c>
      <c r="Q768" s="19">
        <v>0</v>
      </c>
      <c r="R768" s="19">
        <v>0</v>
      </c>
      <c r="S768" s="23">
        <v>0</v>
      </c>
      <c r="T768" s="16">
        <v>29.2397043294615</v>
      </c>
      <c r="U768" s="16">
        <v>0</v>
      </c>
      <c r="V768" s="16">
        <f t="shared" si="44"/>
        <v>0</v>
      </c>
      <c r="W768" s="16">
        <f t="shared" si="45"/>
        <v>0</v>
      </c>
      <c r="X768" s="16">
        <f t="shared" si="46"/>
        <v>0</v>
      </c>
      <c r="Y768" s="16">
        <f t="shared" si="47"/>
        <v>0</v>
      </c>
    </row>
    <row r="769" spans="1:25">
      <c r="A769" s="17" t="s">
        <v>216</v>
      </c>
      <c r="B769" s="17" t="s">
        <v>78</v>
      </c>
      <c r="C769" s="17">
        <v>180</v>
      </c>
      <c r="D769" s="17">
        <v>2010</v>
      </c>
      <c r="E769" s="17">
        <v>0.0030927</v>
      </c>
      <c r="F769" s="17">
        <v>23.9550176051239</v>
      </c>
      <c r="G769" s="17">
        <v>0.0069</v>
      </c>
      <c r="H769" s="17">
        <v>3.8226</v>
      </c>
      <c r="I769" s="17">
        <v>0.1064</v>
      </c>
      <c r="J769" s="17">
        <v>0.0331999999999999</v>
      </c>
      <c r="K769" s="17">
        <v>0.1973</v>
      </c>
      <c r="L769" s="17">
        <v>0.988881715138753</v>
      </c>
      <c r="M769" s="17">
        <v>0.0195136506051588</v>
      </c>
      <c r="N769" s="17">
        <v>0.416520635201926</v>
      </c>
      <c r="O769" s="17">
        <v>0.6686</v>
      </c>
      <c r="P769" s="17">
        <v>0.1306</v>
      </c>
      <c r="Q769" s="19">
        <v>0</v>
      </c>
      <c r="R769" s="19">
        <v>0</v>
      </c>
      <c r="S769" s="23">
        <v>0</v>
      </c>
      <c r="T769" s="16">
        <v>34.7517730496454</v>
      </c>
      <c r="U769" s="16">
        <v>0</v>
      </c>
      <c r="V769" s="16">
        <f t="shared" si="44"/>
        <v>0</v>
      </c>
      <c r="W769" s="16">
        <f t="shared" si="45"/>
        <v>0</v>
      </c>
      <c r="X769" s="16">
        <f t="shared" si="46"/>
        <v>0</v>
      </c>
      <c r="Y769" s="16">
        <f t="shared" si="47"/>
        <v>0</v>
      </c>
    </row>
    <row r="770" spans="1:25">
      <c r="A770" s="17" t="s">
        <v>216</v>
      </c>
      <c r="B770" s="17" t="s">
        <v>78</v>
      </c>
      <c r="C770" s="17">
        <v>180</v>
      </c>
      <c r="D770" s="17">
        <v>2011</v>
      </c>
      <c r="E770" s="17">
        <v>0.0009254</v>
      </c>
      <c r="F770" s="17">
        <v>24.2732866532253</v>
      </c>
      <c r="G770" s="17">
        <v>0.0059</v>
      </c>
      <c r="H770" s="17">
        <v>4.7935</v>
      </c>
      <c r="I770" s="17">
        <v>0.0955</v>
      </c>
      <c r="J770" s="17">
        <v>0.0539</v>
      </c>
      <c r="K770" s="17">
        <v>0.1361</v>
      </c>
      <c r="L770" s="17">
        <v>1.70636353492737</v>
      </c>
      <c r="M770" s="17">
        <v>0.0179078554181333</v>
      </c>
      <c r="N770" s="17">
        <v>0.424988414981059</v>
      </c>
      <c r="O770" s="17">
        <v>0.3305</v>
      </c>
      <c r="P770" s="17">
        <v>0.2308</v>
      </c>
      <c r="Q770" s="19">
        <v>0</v>
      </c>
      <c r="R770" s="19">
        <v>0</v>
      </c>
      <c r="S770" s="23">
        <v>0</v>
      </c>
      <c r="T770" s="16">
        <v>37.615440489779</v>
      </c>
      <c r="U770" s="16">
        <v>0</v>
      </c>
      <c r="V770" s="16">
        <f t="shared" ref="V770:V833" si="48">(Q770+R770)/2</f>
        <v>0</v>
      </c>
      <c r="W770" s="16">
        <f t="shared" ref="W770:W833" si="49">(Q770+S770)/2</f>
        <v>0</v>
      </c>
      <c r="X770" s="16">
        <f t="shared" ref="X770:X833" si="50">(R770+S770)/2</f>
        <v>0</v>
      </c>
      <c r="Y770" s="16">
        <f t="shared" ref="Y770:Y833" si="51">(Q770+S770)/2</f>
        <v>0</v>
      </c>
    </row>
    <row r="771" spans="1:25">
      <c r="A771" s="17" t="s">
        <v>216</v>
      </c>
      <c r="B771" s="17" t="s">
        <v>78</v>
      </c>
      <c r="C771" s="17">
        <v>180</v>
      </c>
      <c r="D771" s="17">
        <v>2012</v>
      </c>
      <c r="E771" s="17">
        <v>0.0045611</v>
      </c>
      <c r="F771" s="17">
        <v>24.4785029143519</v>
      </c>
      <c r="G771" s="17">
        <v>0.005</v>
      </c>
      <c r="H771" s="17">
        <v>5.6775</v>
      </c>
      <c r="I771" s="17">
        <v>0.0786</v>
      </c>
      <c r="J771" s="17">
        <v>0.0265000000000001</v>
      </c>
      <c r="K771" s="17">
        <v>0.1384</v>
      </c>
      <c r="L771" s="17">
        <v>2.44398295084635</v>
      </c>
      <c r="M771" s="17">
        <v>0.0162710431934426</v>
      </c>
      <c r="N771" s="17">
        <v>0.49487993977715</v>
      </c>
      <c r="O771" s="17">
        <v>0.3889</v>
      </c>
      <c r="P771" s="17">
        <v>0.1913</v>
      </c>
      <c r="Q771" s="19">
        <v>0</v>
      </c>
      <c r="R771" s="19">
        <v>0</v>
      </c>
      <c r="S771" s="23">
        <v>0</v>
      </c>
      <c r="T771" s="16">
        <v>39.9175216856635</v>
      </c>
      <c r="U771" s="16">
        <v>0</v>
      </c>
      <c r="V771" s="16">
        <f t="shared" si="48"/>
        <v>0</v>
      </c>
      <c r="W771" s="16">
        <f t="shared" si="49"/>
        <v>0</v>
      </c>
      <c r="X771" s="16">
        <f t="shared" si="50"/>
        <v>0</v>
      </c>
      <c r="Y771" s="16">
        <f t="shared" si="51"/>
        <v>0</v>
      </c>
    </row>
    <row r="772" spans="1:25">
      <c r="A772" s="17" t="s">
        <v>216</v>
      </c>
      <c r="B772" s="17" t="s">
        <v>78</v>
      </c>
      <c r="C772" s="17">
        <v>180</v>
      </c>
      <c r="D772" s="17">
        <v>2013</v>
      </c>
      <c r="E772" s="17">
        <v>0.0055092</v>
      </c>
      <c r="F772" s="17">
        <v>24.6606128027689</v>
      </c>
      <c r="G772" s="17">
        <v>0.0123</v>
      </c>
      <c r="H772" s="17">
        <v>2.7326</v>
      </c>
      <c r="I772" s="17">
        <v>0.0777</v>
      </c>
      <c r="J772" s="17">
        <v>0.0262</v>
      </c>
      <c r="K772" s="17">
        <v>0.1359</v>
      </c>
      <c r="L772" s="17">
        <v>1.13897359848022</v>
      </c>
      <c r="M772" s="17">
        <v>0.0115032521361881</v>
      </c>
      <c r="N772" s="17">
        <v>0.608168451124007</v>
      </c>
      <c r="O772" s="17">
        <v>0.3504</v>
      </c>
      <c r="P772" s="17">
        <v>0.159</v>
      </c>
      <c r="Q772" s="19">
        <v>0</v>
      </c>
      <c r="R772" s="19">
        <v>0</v>
      </c>
      <c r="S772" s="23">
        <v>0</v>
      </c>
      <c r="T772" s="16">
        <v>44.4757684629918</v>
      </c>
      <c r="U772" s="16">
        <v>0</v>
      </c>
      <c r="V772" s="16">
        <f t="shared" si="48"/>
        <v>0</v>
      </c>
      <c r="W772" s="16">
        <f t="shared" si="49"/>
        <v>0</v>
      </c>
      <c r="X772" s="16">
        <f t="shared" si="50"/>
        <v>0</v>
      </c>
      <c r="Y772" s="16">
        <f t="shared" si="51"/>
        <v>0</v>
      </c>
    </row>
    <row r="773" spans="1:25">
      <c r="A773" s="17" t="s">
        <v>216</v>
      </c>
      <c r="B773" s="17" t="s">
        <v>78</v>
      </c>
      <c r="C773" s="17">
        <v>180</v>
      </c>
      <c r="D773" s="17">
        <v>2014</v>
      </c>
      <c r="E773" s="17">
        <v>0.0106157</v>
      </c>
      <c r="F773" s="17">
        <v>24.7351555711464</v>
      </c>
      <c r="G773" s="17">
        <v>0.0141</v>
      </c>
      <c r="H773" s="17">
        <v>2.0436</v>
      </c>
      <c r="I773" s="17">
        <v>0.0743000000000001</v>
      </c>
      <c r="J773" s="17">
        <v>0.0198999999999999</v>
      </c>
      <c r="K773" s="17">
        <v>0.1216</v>
      </c>
      <c r="L773" s="17">
        <v>1.23634880701701</v>
      </c>
      <c r="M773" s="17">
        <v>0.00927338940319113</v>
      </c>
      <c r="N773" s="17">
        <v>0.624196325582398</v>
      </c>
      <c r="O773" s="17">
        <v>0.4786</v>
      </c>
      <c r="P773" s="17">
        <v>0.1187</v>
      </c>
      <c r="Q773" s="19">
        <v>0</v>
      </c>
      <c r="R773" s="19">
        <v>0</v>
      </c>
      <c r="S773" s="23">
        <v>0</v>
      </c>
      <c r="T773" s="16">
        <v>57.551869720709</v>
      </c>
      <c r="U773" s="16">
        <v>0</v>
      </c>
      <c r="V773" s="16">
        <f t="shared" si="48"/>
        <v>0</v>
      </c>
      <c r="W773" s="16">
        <f t="shared" si="49"/>
        <v>0</v>
      </c>
      <c r="X773" s="16">
        <f t="shared" si="50"/>
        <v>0</v>
      </c>
      <c r="Y773" s="16">
        <f t="shared" si="51"/>
        <v>0</v>
      </c>
    </row>
    <row r="774" spans="1:25">
      <c r="A774" s="17" t="s">
        <v>216</v>
      </c>
      <c r="B774" s="17" t="s">
        <v>78</v>
      </c>
      <c r="C774" s="17">
        <v>180</v>
      </c>
      <c r="D774" s="17">
        <v>2015</v>
      </c>
      <c r="E774" s="17">
        <v>0.0216732</v>
      </c>
      <c r="F774" s="17">
        <v>24.8852015634211</v>
      </c>
      <c r="G774" s="17">
        <v>0.0272</v>
      </c>
      <c r="H774" s="17">
        <v>1.5323</v>
      </c>
      <c r="I774" s="17">
        <v>0.0704000000000001</v>
      </c>
      <c r="J774" s="17">
        <v>0.0144</v>
      </c>
      <c r="K774" s="17">
        <v>0.1334</v>
      </c>
      <c r="L774" s="17">
        <v>1.81286647796631</v>
      </c>
      <c r="M774" s="17">
        <v>0.00335737078122248</v>
      </c>
      <c r="N774" s="17">
        <v>0.894880550947027</v>
      </c>
      <c r="O774" s="17">
        <v>0.553</v>
      </c>
      <c r="P774" s="17">
        <v>0.1041</v>
      </c>
      <c r="Q774" s="19">
        <v>0</v>
      </c>
      <c r="R774" s="19">
        <v>0</v>
      </c>
      <c r="S774" s="23">
        <v>0</v>
      </c>
      <c r="T774" s="16">
        <v>48.6333115334777</v>
      </c>
      <c r="U774" s="16">
        <v>0</v>
      </c>
      <c r="V774" s="16">
        <f t="shared" si="48"/>
        <v>0</v>
      </c>
      <c r="W774" s="16">
        <f t="shared" si="49"/>
        <v>0</v>
      </c>
      <c r="X774" s="16">
        <f t="shared" si="50"/>
        <v>0</v>
      </c>
      <c r="Y774" s="16">
        <f t="shared" si="51"/>
        <v>0</v>
      </c>
    </row>
    <row r="775" spans="1:25">
      <c r="A775" s="17" t="s">
        <v>216</v>
      </c>
      <c r="B775" s="17" t="s">
        <v>78</v>
      </c>
      <c r="C775" s="17">
        <v>180</v>
      </c>
      <c r="D775" s="17">
        <v>2016</v>
      </c>
      <c r="E775" s="17">
        <v>0.0712804</v>
      </c>
      <c r="F775" s="17">
        <v>25.1464930400911</v>
      </c>
      <c r="G775" s="17">
        <v>0.0272</v>
      </c>
      <c r="H775" s="17">
        <v>1.5477</v>
      </c>
      <c r="I775" s="17">
        <v>0.0684999999999999</v>
      </c>
      <c r="J775" s="17">
        <v>0.02</v>
      </c>
      <c r="K775" s="17">
        <v>0.1133</v>
      </c>
      <c r="L775" s="17">
        <v>3.64832796732585</v>
      </c>
      <c r="M775" s="17">
        <v>0.00362072159903007</v>
      </c>
      <c r="N775" s="17">
        <v>0.813776990474713</v>
      </c>
      <c r="O775" s="17">
        <v>0.4617</v>
      </c>
      <c r="P775" s="17">
        <v>0.1315</v>
      </c>
      <c r="Q775" s="19">
        <v>0</v>
      </c>
      <c r="R775" s="19">
        <v>0</v>
      </c>
      <c r="S775" s="23">
        <v>0</v>
      </c>
      <c r="T775" s="16">
        <v>52.34744143963</v>
      </c>
      <c r="U775" s="16">
        <v>0</v>
      </c>
      <c r="V775" s="16">
        <f t="shared" si="48"/>
        <v>0</v>
      </c>
      <c r="W775" s="16">
        <f t="shared" si="49"/>
        <v>0</v>
      </c>
      <c r="X775" s="16">
        <f t="shared" si="50"/>
        <v>0</v>
      </c>
      <c r="Y775" s="16">
        <f t="shared" si="51"/>
        <v>0</v>
      </c>
    </row>
    <row r="776" spans="1:25">
      <c r="A776" s="17" t="s">
        <v>216</v>
      </c>
      <c r="B776" s="17" t="s">
        <v>78</v>
      </c>
      <c r="C776" s="17">
        <v>180</v>
      </c>
      <c r="D776" s="17">
        <v>2017</v>
      </c>
      <c r="E776" s="17">
        <v>0.130693</v>
      </c>
      <c r="F776" s="17">
        <v>25.3583281309532</v>
      </c>
      <c r="G776" s="17">
        <v>0.0411</v>
      </c>
      <c r="H776" s="17">
        <v>1.0332</v>
      </c>
      <c r="I776" s="17">
        <v>0.0695</v>
      </c>
      <c r="J776" s="17">
        <v>0.0156</v>
      </c>
      <c r="K776" s="17">
        <v>0.081</v>
      </c>
      <c r="L776" s="17">
        <v>3.63873986562093</v>
      </c>
      <c r="M776" s="17">
        <v>0.00453949212663545</v>
      </c>
      <c r="N776" s="17">
        <v>0.69098436709664</v>
      </c>
      <c r="O776" s="17">
        <v>0.3944</v>
      </c>
      <c r="P776" s="17">
        <v>0.1515</v>
      </c>
      <c r="Q776" s="19">
        <v>0</v>
      </c>
      <c r="R776" s="19">
        <v>0</v>
      </c>
      <c r="S776" s="23">
        <v>0</v>
      </c>
      <c r="T776" s="16">
        <v>55</v>
      </c>
      <c r="U776" s="16">
        <v>0</v>
      </c>
      <c r="V776" s="16">
        <f t="shared" si="48"/>
        <v>0</v>
      </c>
      <c r="W776" s="16">
        <f t="shared" si="49"/>
        <v>0</v>
      </c>
      <c r="X776" s="16">
        <f t="shared" si="50"/>
        <v>0</v>
      </c>
      <c r="Y776" s="16">
        <f t="shared" si="51"/>
        <v>0</v>
      </c>
    </row>
    <row r="777" spans="1:25">
      <c r="A777" s="17" t="s">
        <v>216</v>
      </c>
      <c r="B777" s="17" t="s">
        <v>78</v>
      </c>
      <c r="C777" s="17">
        <v>180</v>
      </c>
      <c r="D777" s="17">
        <v>2018</v>
      </c>
      <c r="E777" s="17">
        <v>0.1470971</v>
      </c>
      <c r="F777" s="17">
        <v>25.5216971079579</v>
      </c>
      <c r="G777" s="17">
        <v>0.0284</v>
      </c>
      <c r="H777" s="17">
        <v>1.2223</v>
      </c>
      <c r="I777" s="17">
        <v>0.0675</v>
      </c>
      <c r="J777" s="17">
        <v>0.0209999999999999</v>
      </c>
      <c r="K777" s="17">
        <v>0.081</v>
      </c>
      <c r="L777" s="17">
        <v>4.60469813664754</v>
      </c>
      <c r="M777" s="17">
        <v>0.00388872707528267</v>
      </c>
      <c r="N777" s="17">
        <v>0.629637277508028</v>
      </c>
      <c r="O777" s="17">
        <v>0.5926</v>
      </c>
      <c r="P777" s="17">
        <v>0.1291</v>
      </c>
      <c r="Q777" s="19">
        <v>723.837163315738</v>
      </c>
      <c r="R777" s="19">
        <v>1595.43634049626</v>
      </c>
      <c r="S777" s="23">
        <v>767.291797715821</v>
      </c>
      <c r="T777" s="16">
        <v>57</v>
      </c>
      <c r="U777" s="16">
        <v>1028.85510050927</v>
      </c>
      <c r="V777" s="16">
        <f t="shared" si="48"/>
        <v>1159.636751906</v>
      </c>
      <c r="W777" s="16">
        <f t="shared" si="49"/>
        <v>745.564480515779</v>
      </c>
      <c r="X777" s="16">
        <f t="shared" si="50"/>
        <v>1181.36406910604</v>
      </c>
      <c r="Y777" s="16">
        <f t="shared" si="51"/>
        <v>745.564480515779</v>
      </c>
    </row>
    <row r="778" spans="1:25">
      <c r="A778" s="17" t="s">
        <v>216</v>
      </c>
      <c r="B778" s="17" t="s">
        <v>78</v>
      </c>
      <c r="C778" s="17">
        <v>180</v>
      </c>
      <c r="D778" s="17">
        <v>2019</v>
      </c>
      <c r="E778" s="17">
        <v>0.1071123</v>
      </c>
      <c r="F778" s="17">
        <v>25.6213152340454</v>
      </c>
      <c r="G778" s="17">
        <v>0.0241</v>
      </c>
      <c r="H778" s="17">
        <v>1.5626</v>
      </c>
      <c r="I778" s="17">
        <v>0.0595</v>
      </c>
      <c r="J778" s="17">
        <v>0.0290000000000001</v>
      </c>
      <c r="K778" s="17">
        <v>0.0874</v>
      </c>
      <c r="L778" s="17">
        <v>7.91873748779297</v>
      </c>
      <c r="M778" s="17">
        <v>0.00412269260191461</v>
      </c>
      <c r="N778" s="17">
        <v>-0.0472293582680327</v>
      </c>
      <c r="O778" s="17">
        <v>0.5578</v>
      </c>
      <c r="P778" s="17">
        <v>0.122</v>
      </c>
      <c r="Q778" s="19">
        <v>723.837163315738</v>
      </c>
      <c r="R778" s="19">
        <v>1595.43634049626</v>
      </c>
      <c r="S778" s="23">
        <v>767.291797715821</v>
      </c>
      <c r="T778" s="16">
        <v>64.4</v>
      </c>
      <c r="U778" s="16">
        <v>1028.85510050927</v>
      </c>
      <c r="V778" s="16">
        <f t="shared" si="48"/>
        <v>1159.636751906</v>
      </c>
      <c r="W778" s="16">
        <f t="shared" si="49"/>
        <v>745.564480515779</v>
      </c>
      <c r="X778" s="16">
        <f t="shared" si="50"/>
        <v>1181.36406910604</v>
      </c>
      <c r="Y778" s="16">
        <f t="shared" si="51"/>
        <v>745.564480515779</v>
      </c>
    </row>
    <row r="779" spans="1:25">
      <c r="A779" s="17" t="s">
        <v>217</v>
      </c>
      <c r="B779" s="17" t="s">
        <v>79</v>
      </c>
      <c r="C779" s="17">
        <v>265</v>
      </c>
      <c r="D779" s="17">
        <v>2009</v>
      </c>
      <c r="E779" s="17">
        <v>0.0006961</v>
      </c>
      <c r="F779" s="17">
        <v>23.9637984915028</v>
      </c>
      <c r="G779" s="17">
        <v>0.0234</v>
      </c>
      <c r="H779" s="17">
        <v>1.4019</v>
      </c>
      <c r="I779" s="17">
        <v>0.0940000000000001</v>
      </c>
      <c r="J779" s="17">
        <v>-0.00689999999999998</v>
      </c>
      <c r="K779" s="17">
        <v>0.285</v>
      </c>
      <c r="L779" s="17">
        <v>1.27623919169108</v>
      </c>
      <c r="M779" s="17">
        <v>0.000791924378756093</v>
      </c>
      <c r="N779" s="17">
        <v>0.933388882423497</v>
      </c>
      <c r="O779" s="17">
        <v>0.6326</v>
      </c>
      <c r="P779" s="17">
        <v>0.1285</v>
      </c>
      <c r="Q779" s="19">
        <v>519.092426666573</v>
      </c>
      <c r="R779" s="19">
        <v>1457.0132177321</v>
      </c>
      <c r="S779" s="23">
        <v>567.08008068185</v>
      </c>
      <c r="T779" s="16">
        <v>29.2397043294615</v>
      </c>
      <c r="U779" s="16">
        <v>847.728575026841</v>
      </c>
      <c r="V779" s="16">
        <f t="shared" si="48"/>
        <v>988.052822199337</v>
      </c>
      <c r="W779" s="16">
        <f t="shared" si="49"/>
        <v>543.086253674212</v>
      </c>
      <c r="X779" s="16">
        <f t="shared" si="50"/>
        <v>1012.04664920697</v>
      </c>
      <c r="Y779" s="16">
        <f t="shared" si="51"/>
        <v>543.086253674212</v>
      </c>
    </row>
    <row r="780" spans="1:25">
      <c r="A780" s="17" t="s">
        <v>217</v>
      </c>
      <c r="B780" s="17" t="s">
        <v>79</v>
      </c>
      <c r="C780" s="17">
        <v>265</v>
      </c>
      <c r="D780" s="17">
        <v>2010</v>
      </c>
      <c r="E780" s="17">
        <v>0.0024532</v>
      </c>
      <c r="F780" s="17">
        <v>24.1756832162808</v>
      </c>
      <c r="G780" s="17">
        <v>0.0101</v>
      </c>
      <c r="H780" s="17">
        <v>1.9493</v>
      </c>
      <c r="I780" s="17">
        <v>0.1064</v>
      </c>
      <c r="J780" s="17">
        <v>0.0331999999999999</v>
      </c>
      <c r="K780" s="17">
        <v>0.1973</v>
      </c>
      <c r="L780" s="17">
        <v>0.988881715138753</v>
      </c>
      <c r="M780" s="17">
        <v>0.00765764428833753</v>
      </c>
      <c r="N780" s="17">
        <v>0.688668289117828</v>
      </c>
      <c r="O780" s="17"/>
      <c r="P780" s="17">
        <v>0.1449</v>
      </c>
      <c r="Q780" s="19">
        <v>519.092426666573</v>
      </c>
      <c r="R780" s="19">
        <v>1457.0132177321</v>
      </c>
      <c r="S780" s="23">
        <v>567.08008068185</v>
      </c>
      <c r="T780" s="16">
        <v>34.7517730496454</v>
      </c>
      <c r="U780" s="16">
        <v>847.728575026841</v>
      </c>
      <c r="V780" s="16">
        <f t="shared" si="48"/>
        <v>988.052822199337</v>
      </c>
      <c r="W780" s="16">
        <f t="shared" si="49"/>
        <v>543.086253674212</v>
      </c>
      <c r="X780" s="16">
        <f t="shared" si="50"/>
        <v>1012.04664920697</v>
      </c>
      <c r="Y780" s="16">
        <f t="shared" si="51"/>
        <v>543.086253674212</v>
      </c>
    </row>
    <row r="781" spans="1:25">
      <c r="A781" s="17" t="s">
        <v>217</v>
      </c>
      <c r="B781" s="17" t="s">
        <v>79</v>
      </c>
      <c r="C781" s="17">
        <v>265</v>
      </c>
      <c r="D781" s="17">
        <v>2011</v>
      </c>
      <c r="E781" s="17">
        <v>0.004633</v>
      </c>
      <c r="F781" s="17">
        <v>24.3588311141622</v>
      </c>
      <c r="G781" s="17">
        <v>0.0076</v>
      </c>
      <c r="H781" s="17">
        <v>2.6437</v>
      </c>
      <c r="I781" s="17">
        <v>0.0955</v>
      </c>
      <c r="J781" s="17">
        <v>0.0539</v>
      </c>
      <c r="K781" s="17">
        <v>0.1361</v>
      </c>
      <c r="L781" s="17">
        <v>1.70636353492737</v>
      </c>
      <c r="M781" s="17">
        <v>0.00786708821496959</v>
      </c>
      <c r="N781" s="17">
        <v>0.72612974852882</v>
      </c>
      <c r="O781" s="17"/>
      <c r="P781" s="17">
        <v>0.1206</v>
      </c>
      <c r="Q781" s="19">
        <v>519.092426666573</v>
      </c>
      <c r="R781" s="19">
        <v>1457.0132177321</v>
      </c>
      <c r="S781" s="23">
        <v>567.08008068185</v>
      </c>
      <c r="T781" s="16">
        <v>37.615440489779</v>
      </c>
      <c r="U781" s="16">
        <v>847.728575026841</v>
      </c>
      <c r="V781" s="16">
        <f t="shared" si="48"/>
        <v>988.052822199337</v>
      </c>
      <c r="W781" s="16">
        <f t="shared" si="49"/>
        <v>543.086253674212</v>
      </c>
      <c r="X781" s="16">
        <f t="shared" si="50"/>
        <v>1012.04664920697</v>
      </c>
      <c r="Y781" s="16">
        <f t="shared" si="51"/>
        <v>543.086253674212</v>
      </c>
    </row>
    <row r="782" spans="1:25">
      <c r="A782" s="17" t="s">
        <v>217</v>
      </c>
      <c r="B782" s="17" t="s">
        <v>79</v>
      </c>
      <c r="C782" s="17">
        <v>265</v>
      </c>
      <c r="D782" s="17">
        <v>2012</v>
      </c>
      <c r="E782" s="17">
        <v>0.008995</v>
      </c>
      <c r="F782" s="17">
        <v>24.6216612202735</v>
      </c>
      <c r="G782" s="17">
        <v>0.0088</v>
      </c>
      <c r="H782" s="17">
        <v>3.071</v>
      </c>
      <c r="I782" s="17">
        <v>0.0786</v>
      </c>
      <c r="J782" s="17">
        <v>0.0265000000000001</v>
      </c>
      <c r="K782" s="17">
        <v>0.1384</v>
      </c>
      <c r="L782" s="17">
        <v>2.44398295084635</v>
      </c>
      <c r="M782" s="17">
        <v>0.00822353201512296</v>
      </c>
      <c r="N782" s="17">
        <v>0.669643532756917</v>
      </c>
      <c r="O782" s="17"/>
      <c r="P782" s="17">
        <v>0.1283</v>
      </c>
      <c r="Q782" s="19">
        <v>519.092426666573</v>
      </c>
      <c r="R782" s="19">
        <v>1457.0132177321</v>
      </c>
      <c r="S782" s="23">
        <v>567.08008068185</v>
      </c>
      <c r="T782" s="16">
        <v>39.9175216856635</v>
      </c>
      <c r="U782" s="16">
        <v>847.728575026841</v>
      </c>
      <c r="V782" s="16">
        <f t="shared" si="48"/>
        <v>988.052822199337</v>
      </c>
      <c r="W782" s="16">
        <f t="shared" si="49"/>
        <v>543.086253674212</v>
      </c>
      <c r="X782" s="16">
        <f t="shared" si="50"/>
        <v>1012.04664920697</v>
      </c>
      <c r="Y782" s="16">
        <f t="shared" si="51"/>
        <v>543.086253674212</v>
      </c>
    </row>
    <row r="783" spans="1:25">
      <c r="A783" s="17" t="s">
        <v>217</v>
      </c>
      <c r="B783" s="17" t="s">
        <v>79</v>
      </c>
      <c r="C783" s="17">
        <v>265</v>
      </c>
      <c r="D783" s="17">
        <v>2013</v>
      </c>
      <c r="E783" s="17">
        <v>0.007967</v>
      </c>
      <c r="F783" s="17">
        <v>24.7697991362933</v>
      </c>
      <c r="G783" s="17">
        <v>0.0187</v>
      </c>
      <c r="H783" s="17">
        <v>1.7664</v>
      </c>
      <c r="I783" s="17">
        <v>0.0777</v>
      </c>
      <c r="J783" s="17">
        <v>0.0262</v>
      </c>
      <c r="K783" s="17">
        <v>0.1359</v>
      </c>
      <c r="L783" s="17">
        <v>1.13897359848022</v>
      </c>
      <c r="M783" s="17">
        <v>0.0092347769362345</v>
      </c>
      <c r="N783" s="17">
        <v>0.620866650434822</v>
      </c>
      <c r="O783" s="17"/>
      <c r="P783" s="17">
        <v>0.1051</v>
      </c>
      <c r="Q783" s="19">
        <v>519.092426666573</v>
      </c>
      <c r="R783" s="19">
        <v>1457.0132177321</v>
      </c>
      <c r="S783" s="23">
        <v>567.08008068185</v>
      </c>
      <c r="T783" s="16">
        <v>44.4757684629918</v>
      </c>
      <c r="U783" s="16">
        <v>847.728575026841</v>
      </c>
      <c r="V783" s="16">
        <f t="shared" si="48"/>
        <v>988.052822199337</v>
      </c>
      <c r="W783" s="16">
        <f t="shared" si="49"/>
        <v>543.086253674212</v>
      </c>
      <c r="X783" s="16">
        <f t="shared" si="50"/>
        <v>1012.04664920697</v>
      </c>
      <c r="Y783" s="16">
        <f t="shared" si="51"/>
        <v>543.086253674212</v>
      </c>
    </row>
    <row r="784" spans="1:25">
      <c r="A784" s="17" t="s">
        <v>217</v>
      </c>
      <c r="B784" s="17" t="s">
        <v>79</v>
      </c>
      <c r="C784" s="17">
        <v>265</v>
      </c>
      <c r="D784" s="17">
        <v>2014</v>
      </c>
      <c r="E784" s="17">
        <v>0.0190122</v>
      </c>
      <c r="F784" s="17">
        <v>24.8762934276694</v>
      </c>
      <c r="G784" s="17">
        <v>0.0199</v>
      </c>
      <c r="H784" s="17">
        <v>1.7629</v>
      </c>
      <c r="I784" s="17">
        <v>0.0743000000000001</v>
      </c>
      <c r="J784" s="17">
        <v>0.0198999999999999</v>
      </c>
      <c r="K784" s="17">
        <v>0.1216</v>
      </c>
      <c r="L784" s="17">
        <v>1.23634880701701</v>
      </c>
      <c r="M784" s="17">
        <v>0.00960754229529375</v>
      </c>
      <c r="N784" s="17">
        <v>0.674385399871069</v>
      </c>
      <c r="O784" s="17"/>
      <c r="P784" s="17">
        <v>0.1171</v>
      </c>
      <c r="Q784" s="19">
        <v>519.092426666573</v>
      </c>
      <c r="R784" s="19">
        <v>1457.0132177321</v>
      </c>
      <c r="S784" s="23">
        <v>567.08008068185</v>
      </c>
      <c r="T784" s="16">
        <v>57.551869720709</v>
      </c>
      <c r="U784" s="16">
        <v>847.728575026841</v>
      </c>
      <c r="V784" s="16">
        <f t="shared" si="48"/>
        <v>988.052822199337</v>
      </c>
      <c r="W784" s="16">
        <f t="shared" si="49"/>
        <v>543.086253674212</v>
      </c>
      <c r="X784" s="16">
        <f t="shared" si="50"/>
        <v>1012.04664920697</v>
      </c>
      <c r="Y784" s="16">
        <f t="shared" si="51"/>
        <v>543.086253674212</v>
      </c>
    </row>
    <row r="785" spans="1:25">
      <c r="A785" s="17" t="s">
        <v>217</v>
      </c>
      <c r="B785" s="17" t="s">
        <v>79</v>
      </c>
      <c r="C785" s="17">
        <v>265</v>
      </c>
      <c r="D785" s="17">
        <v>2015</v>
      </c>
      <c r="E785" s="17">
        <v>0.0268763</v>
      </c>
      <c r="F785" s="17">
        <v>24.9520164867373</v>
      </c>
      <c r="G785" s="17">
        <v>0.0234</v>
      </c>
      <c r="H785" s="17">
        <v>1.5502</v>
      </c>
      <c r="I785" s="17">
        <v>0.0704000000000001</v>
      </c>
      <c r="J785" s="17">
        <v>0.0144</v>
      </c>
      <c r="K785" s="17">
        <v>0.1334</v>
      </c>
      <c r="L785" s="17">
        <v>1.81286647796631</v>
      </c>
      <c r="M785" s="17">
        <v>0.00646665513537231</v>
      </c>
      <c r="N785" s="17">
        <v>0.781959860278831</v>
      </c>
      <c r="O785" s="17"/>
      <c r="P785" s="17">
        <v>0.1154</v>
      </c>
      <c r="Q785" s="19">
        <v>519.092426666573</v>
      </c>
      <c r="R785" s="19">
        <v>1457.0132177321</v>
      </c>
      <c r="S785" s="23">
        <v>567.08008068185</v>
      </c>
      <c r="T785" s="16">
        <v>48.6333115334777</v>
      </c>
      <c r="U785" s="16">
        <v>847.728575026841</v>
      </c>
      <c r="V785" s="16">
        <f t="shared" si="48"/>
        <v>988.052822199337</v>
      </c>
      <c r="W785" s="16">
        <f t="shared" si="49"/>
        <v>543.086253674212</v>
      </c>
      <c r="X785" s="16">
        <f t="shared" si="50"/>
        <v>1012.04664920697</v>
      </c>
      <c r="Y785" s="16">
        <f t="shared" si="51"/>
        <v>543.086253674212</v>
      </c>
    </row>
    <row r="786" spans="1:25">
      <c r="A786" s="17" t="s">
        <v>217</v>
      </c>
      <c r="B786" s="17" t="s">
        <v>79</v>
      </c>
      <c r="C786" s="17">
        <v>265</v>
      </c>
      <c r="D786" s="17">
        <v>2016</v>
      </c>
      <c r="E786" s="17">
        <v>0.0543614</v>
      </c>
      <c r="F786" s="17">
        <v>25.0274433108717</v>
      </c>
      <c r="G786" s="17">
        <v>0.0215</v>
      </c>
      <c r="H786" s="17">
        <v>1.72</v>
      </c>
      <c r="I786" s="17">
        <v>0.0684999999999999</v>
      </c>
      <c r="J786" s="17">
        <v>0.02</v>
      </c>
      <c r="K786" s="17">
        <v>0.1133</v>
      </c>
      <c r="L786" s="17">
        <v>3.64832796732585</v>
      </c>
      <c r="M786" s="17">
        <v>0.0059779559216035</v>
      </c>
      <c r="N786" s="17">
        <v>0.744940219381942</v>
      </c>
      <c r="O786" s="17"/>
      <c r="P786" s="17">
        <v>0.1306</v>
      </c>
      <c r="Q786" s="19">
        <v>519.092426666573</v>
      </c>
      <c r="R786" s="19">
        <v>1457.0132177321</v>
      </c>
      <c r="S786" s="23">
        <v>567.08008068185</v>
      </c>
      <c r="T786" s="16">
        <v>52.34744143963</v>
      </c>
      <c r="U786" s="16">
        <v>847.728575026841</v>
      </c>
      <c r="V786" s="16">
        <f t="shared" si="48"/>
        <v>988.052822199337</v>
      </c>
      <c r="W786" s="16">
        <f t="shared" si="49"/>
        <v>543.086253674212</v>
      </c>
      <c r="X786" s="16">
        <f t="shared" si="50"/>
        <v>1012.04664920697</v>
      </c>
      <c r="Y786" s="16">
        <f t="shared" si="51"/>
        <v>543.086253674212</v>
      </c>
    </row>
    <row r="787" spans="1:25">
      <c r="A787" s="17" t="s">
        <v>217</v>
      </c>
      <c r="B787" s="17" t="s">
        <v>79</v>
      </c>
      <c r="C787" s="17">
        <v>265</v>
      </c>
      <c r="D787" s="17">
        <v>2017</v>
      </c>
      <c r="E787" s="17">
        <v>0.1140244</v>
      </c>
      <c r="F787" s="17">
        <v>25.0734278171216</v>
      </c>
      <c r="G787" s="17">
        <v>0.0442</v>
      </c>
      <c r="H787" s="17"/>
      <c r="I787" s="17">
        <v>0.0695</v>
      </c>
      <c r="J787" s="17">
        <v>0.0156</v>
      </c>
      <c r="K787" s="17">
        <v>0.081</v>
      </c>
      <c r="L787" s="17">
        <v>3.63873986562093</v>
      </c>
      <c r="M787" s="17">
        <v>0.00757390787260318</v>
      </c>
      <c r="N787" s="17">
        <v>0.667639673631366</v>
      </c>
      <c r="O787" s="17"/>
      <c r="P787" s="17">
        <v>0.1245</v>
      </c>
      <c r="Q787" s="19">
        <v>519.092426666573</v>
      </c>
      <c r="R787" s="19">
        <v>1457.0132177321</v>
      </c>
      <c r="S787" s="23">
        <v>567.08008068185</v>
      </c>
      <c r="T787" s="16">
        <v>55</v>
      </c>
      <c r="U787" s="16">
        <v>847.728575026841</v>
      </c>
      <c r="V787" s="16">
        <f t="shared" si="48"/>
        <v>988.052822199337</v>
      </c>
      <c r="W787" s="16">
        <f t="shared" si="49"/>
        <v>543.086253674212</v>
      </c>
      <c r="X787" s="16">
        <f t="shared" si="50"/>
        <v>1012.04664920697</v>
      </c>
      <c r="Y787" s="16">
        <f t="shared" si="51"/>
        <v>543.086253674212</v>
      </c>
    </row>
    <row r="788" spans="1:25">
      <c r="A788" s="17" t="s">
        <v>217</v>
      </c>
      <c r="B788" s="17" t="s">
        <v>79</v>
      </c>
      <c r="C788" s="17">
        <v>265</v>
      </c>
      <c r="D788" s="17">
        <v>2018</v>
      </c>
      <c r="E788" s="17">
        <v>0.1240844</v>
      </c>
      <c r="F788" s="17">
        <v>25.1290131844748</v>
      </c>
      <c r="G788" s="17">
        <v>0.0321</v>
      </c>
      <c r="H788" s="17"/>
      <c r="I788" s="17">
        <v>0.0675</v>
      </c>
      <c r="J788" s="17">
        <v>0.0209999999999999</v>
      </c>
      <c r="K788" s="17">
        <v>0.081</v>
      </c>
      <c r="L788" s="17">
        <v>4.60469813664754</v>
      </c>
      <c r="M788" s="17">
        <v>0.00393229412853744</v>
      </c>
      <c r="N788" s="17">
        <v>0.780545653900583</v>
      </c>
      <c r="O788" s="17"/>
      <c r="P788" s="17">
        <v>0.1489</v>
      </c>
      <c r="Q788" s="19">
        <v>519.092426666573</v>
      </c>
      <c r="R788" s="19">
        <v>1457.0132177321</v>
      </c>
      <c r="S788" s="23">
        <v>567.08008068185</v>
      </c>
      <c r="T788" s="16">
        <v>57</v>
      </c>
      <c r="U788" s="16">
        <v>847.728575026841</v>
      </c>
      <c r="V788" s="16">
        <f t="shared" si="48"/>
        <v>988.052822199337</v>
      </c>
      <c r="W788" s="16">
        <f t="shared" si="49"/>
        <v>543.086253674212</v>
      </c>
      <c r="X788" s="16">
        <f t="shared" si="50"/>
        <v>1012.04664920697</v>
      </c>
      <c r="Y788" s="16">
        <f t="shared" si="51"/>
        <v>543.086253674212</v>
      </c>
    </row>
    <row r="789" spans="1:25">
      <c r="A789" s="17" t="s">
        <v>217</v>
      </c>
      <c r="B789" s="17" t="s">
        <v>79</v>
      </c>
      <c r="C789" s="17">
        <v>265</v>
      </c>
      <c r="D789" s="17">
        <v>2019</v>
      </c>
      <c r="E789" s="17">
        <v>0.0894602</v>
      </c>
      <c r="F789" s="17">
        <v>25.2051928634989</v>
      </c>
      <c r="G789" s="17">
        <v>0.0244</v>
      </c>
      <c r="H789" s="17">
        <v>1.51</v>
      </c>
      <c r="I789" s="17">
        <v>0.0595</v>
      </c>
      <c r="J789" s="17">
        <v>0.0290000000000001</v>
      </c>
      <c r="K789" s="17">
        <v>0.0874</v>
      </c>
      <c r="L789" s="17">
        <v>7.91873748779297</v>
      </c>
      <c r="M789" s="17">
        <v>0.00501424056227588</v>
      </c>
      <c r="N789" s="17">
        <v>0.0690651027809599</v>
      </c>
      <c r="O789" s="17"/>
      <c r="P789" s="17">
        <v>0.1428</v>
      </c>
      <c r="Q789" s="19">
        <v>519.092426666573</v>
      </c>
      <c r="R789" s="19">
        <v>1457.0132177321</v>
      </c>
      <c r="S789" s="23">
        <v>567.08008068185</v>
      </c>
      <c r="T789" s="16">
        <v>64.4</v>
      </c>
      <c r="U789" s="16">
        <v>847.728575026841</v>
      </c>
      <c r="V789" s="16">
        <f t="shared" si="48"/>
        <v>988.052822199337</v>
      </c>
      <c r="W789" s="16">
        <f t="shared" si="49"/>
        <v>543.086253674212</v>
      </c>
      <c r="X789" s="16">
        <f t="shared" si="50"/>
        <v>1012.04664920697</v>
      </c>
      <c r="Y789" s="16">
        <f t="shared" si="51"/>
        <v>543.086253674212</v>
      </c>
    </row>
    <row r="790" spans="1:25">
      <c r="A790" s="17" t="s">
        <v>218</v>
      </c>
      <c r="B790" s="17" t="s">
        <v>80</v>
      </c>
      <c r="C790" s="17">
        <v>113</v>
      </c>
      <c r="D790" s="17">
        <v>2009</v>
      </c>
      <c r="E790" s="17">
        <v>0.0004196</v>
      </c>
      <c r="F790" s="17">
        <v>24.4252156752237</v>
      </c>
      <c r="G790" s="17">
        <v>0.0138</v>
      </c>
      <c r="H790" s="17">
        <v>2.2905</v>
      </c>
      <c r="I790" s="17">
        <v>0.0940000000000001</v>
      </c>
      <c r="J790" s="17">
        <v>-0.00689999999999998</v>
      </c>
      <c r="K790" s="17">
        <v>0.285</v>
      </c>
      <c r="L790" s="17">
        <v>1.27623919169108</v>
      </c>
      <c r="M790" s="17">
        <v>0.000429844885463981</v>
      </c>
      <c r="N790" s="17">
        <v>-2.23279176485179</v>
      </c>
      <c r="O790" s="17">
        <v>0.8298</v>
      </c>
      <c r="P790" s="17">
        <v>0.1772</v>
      </c>
      <c r="Q790" s="19">
        <v>1677.47196932995</v>
      </c>
      <c r="R790" s="19">
        <v>2820.37363610987</v>
      </c>
      <c r="S790" s="23">
        <v>1813.99953212626</v>
      </c>
      <c r="T790" s="16">
        <v>23.8369053842133</v>
      </c>
      <c r="U790" s="16">
        <v>2103.94837918869</v>
      </c>
      <c r="V790" s="16">
        <f t="shared" si="48"/>
        <v>2248.92280271991</v>
      </c>
      <c r="W790" s="16">
        <f t="shared" si="49"/>
        <v>1745.7357507281</v>
      </c>
      <c r="X790" s="16">
        <f t="shared" si="50"/>
        <v>2317.18658411807</v>
      </c>
      <c r="Y790" s="16">
        <f t="shared" si="51"/>
        <v>1745.7357507281</v>
      </c>
    </row>
    <row r="791" spans="1:25">
      <c r="A791" s="17" t="s">
        <v>218</v>
      </c>
      <c r="B791" s="17" t="s">
        <v>80</v>
      </c>
      <c r="C791" s="17">
        <v>113</v>
      </c>
      <c r="D791" s="17">
        <v>2010</v>
      </c>
      <c r="E791" s="17">
        <v>0.0025487</v>
      </c>
      <c r="F791" s="17">
        <v>25.1445632022703</v>
      </c>
      <c r="G791" s="17">
        <v>0.0107</v>
      </c>
      <c r="H791" s="17">
        <v>2.3056</v>
      </c>
      <c r="I791" s="17">
        <v>0.1064</v>
      </c>
      <c r="J791" s="17">
        <v>0.0331999999999999</v>
      </c>
      <c r="K791" s="17">
        <v>0.1973</v>
      </c>
      <c r="L791" s="17">
        <v>0.988881715138753</v>
      </c>
      <c r="M791" s="17">
        <v>0.00567015310851879</v>
      </c>
      <c r="N791" s="17">
        <v>0.585217632176175</v>
      </c>
      <c r="O791" s="17">
        <v>0.4623</v>
      </c>
      <c r="P791" s="17">
        <v>0.1247</v>
      </c>
      <c r="Q791" s="19">
        <v>1677.47196932995</v>
      </c>
      <c r="R791" s="19">
        <v>2820.37363610987</v>
      </c>
      <c r="S791" s="23">
        <v>1813.99953212626</v>
      </c>
      <c r="T791" s="16">
        <v>29.4025567440647</v>
      </c>
      <c r="U791" s="16">
        <v>2103.94837918869</v>
      </c>
      <c r="V791" s="16">
        <f t="shared" si="48"/>
        <v>2248.92280271991</v>
      </c>
      <c r="W791" s="16">
        <f t="shared" si="49"/>
        <v>1745.7357507281</v>
      </c>
      <c r="X791" s="16">
        <f t="shared" si="50"/>
        <v>2317.18658411807</v>
      </c>
      <c r="Y791" s="16">
        <f t="shared" si="51"/>
        <v>1745.7357507281</v>
      </c>
    </row>
    <row r="792" spans="1:25">
      <c r="A792" s="17" t="s">
        <v>218</v>
      </c>
      <c r="B792" s="17" t="s">
        <v>80</v>
      </c>
      <c r="C792" s="17">
        <v>113</v>
      </c>
      <c r="D792" s="17">
        <v>2011</v>
      </c>
      <c r="E792" s="17">
        <v>0.0075286</v>
      </c>
      <c r="F792" s="17">
        <v>25.7538290446078</v>
      </c>
      <c r="G792" s="17">
        <v>0.0085</v>
      </c>
      <c r="H792" s="17">
        <v>2.5397</v>
      </c>
      <c r="I792" s="17">
        <v>0.0955</v>
      </c>
      <c r="J792" s="17">
        <v>0.0539</v>
      </c>
      <c r="K792" s="17">
        <v>0.1361</v>
      </c>
      <c r="L792" s="17">
        <v>1.70636353492737</v>
      </c>
      <c r="M792" s="17">
        <v>0.00731426657195958</v>
      </c>
      <c r="N792" s="17">
        <v>0.550365892362804</v>
      </c>
      <c r="O792" s="17">
        <v>0.3875</v>
      </c>
      <c r="P792" s="17">
        <v>0.1205</v>
      </c>
      <c r="Q792" s="19">
        <v>1677.47196932995</v>
      </c>
      <c r="R792" s="19">
        <v>2820.37363610987</v>
      </c>
      <c r="S792" s="23">
        <v>1813.99953212626</v>
      </c>
      <c r="T792" s="16">
        <v>31.4553990610329</v>
      </c>
      <c r="U792" s="16">
        <v>2103.94837918869</v>
      </c>
      <c r="V792" s="16">
        <f t="shared" si="48"/>
        <v>2248.92280271991</v>
      </c>
      <c r="W792" s="16">
        <f t="shared" si="49"/>
        <v>1745.7357507281</v>
      </c>
      <c r="X792" s="16">
        <f t="shared" si="50"/>
        <v>2317.18658411807</v>
      </c>
      <c r="Y792" s="16">
        <f t="shared" si="51"/>
        <v>1745.7357507281</v>
      </c>
    </row>
    <row r="793" spans="1:25">
      <c r="A793" s="17" t="s">
        <v>218</v>
      </c>
      <c r="B793" s="17" t="s">
        <v>80</v>
      </c>
      <c r="C793" s="17">
        <v>113</v>
      </c>
      <c r="D793" s="17">
        <v>2012</v>
      </c>
      <c r="E793" s="17">
        <v>0.0067998</v>
      </c>
      <c r="F793" s="17">
        <v>25.9493101276576</v>
      </c>
      <c r="G793" s="17">
        <v>0.0077</v>
      </c>
      <c r="H793" s="17">
        <v>3.3857</v>
      </c>
      <c r="I793" s="17">
        <v>0.0786</v>
      </c>
      <c r="J793" s="17">
        <v>0.0265000000000001</v>
      </c>
      <c r="K793" s="17">
        <v>0.1384</v>
      </c>
      <c r="L793" s="17">
        <v>2.44398295084635</v>
      </c>
      <c r="M793" s="17">
        <v>0.00917880545933196</v>
      </c>
      <c r="N793" s="17">
        <v>0.525111749814098</v>
      </c>
      <c r="O793" s="17">
        <v>0.2082</v>
      </c>
      <c r="P793" s="17">
        <v>0.1418</v>
      </c>
      <c r="Q793" s="19">
        <v>1677.47196932995</v>
      </c>
      <c r="R793" s="19">
        <v>2820.37363610987</v>
      </c>
      <c r="S793" s="23">
        <v>1813.99953212626</v>
      </c>
      <c r="T793" s="16">
        <v>34.6635367762128</v>
      </c>
      <c r="U793" s="16">
        <v>2103.94837918869</v>
      </c>
      <c r="V793" s="16">
        <f t="shared" si="48"/>
        <v>2248.92280271991</v>
      </c>
      <c r="W793" s="16">
        <f t="shared" si="49"/>
        <v>1745.7357507281</v>
      </c>
      <c r="X793" s="16">
        <f t="shared" si="50"/>
        <v>2317.18658411807</v>
      </c>
      <c r="Y793" s="16">
        <f t="shared" si="51"/>
        <v>1745.7357507281</v>
      </c>
    </row>
    <row r="794" spans="1:25">
      <c r="A794" s="17" t="s">
        <v>218</v>
      </c>
      <c r="B794" s="17" t="s">
        <v>80</v>
      </c>
      <c r="C794" s="17">
        <v>113</v>
      </c>
      <c r="D794" s="17">
        <v>2013</v>
      </c>
      <c r="E794" s="17">
        <v>0.0150678</v>
      </c>
      <c r="F794" s="17">
        <v>25.8705795241626</v>
      </c>
      <c r="G794" s="17">
        <v>0.0116</v>
      </c>
      <c r="H794" s="17">
        <v>2.8151</v>
      </c>
      <c r="I794" s="17">
        <v>0.0777</v>
      </c>
      <c r="J794" s="17">
        <v>0.0262</v>
      </c>
      <c r="K794" s="17">
        <v>0.1359</v>
      </c>
      <c r="L794" s="17">
        <v>1.13897359848022</v>
      </c>
      <c r="M794" s="17">
        <v>0.0107928173317982</v>
      </c>
      <c r="N794" s="17">
        <v>0.567906146451155</v>
      </c>
      <c r="O794" s="17">
        <v>0.2308</v>
      </c>
      <c r="P794" s="17">
        <v>0.1229</v>
      </c>
      <c r="Q794" s="19">
        <v>1677.47196932995</v>
      </c>
      <c r="R794" s="19">
        <v>2820.37363610987</v>
      </c>
      <c r="S794" s="23">
        <v>1813.99953212626</v>
      </c>
      <c r="T794" s="16">
        <v>39.4782817299519</v>
      </c>
      <c r="U794" s="16">
        <v>2103.94837918869</v>
      </c>
      <c r="V794" s="16">
        <f t="shared" si="48"/>
        <v>2248.92280271991</v>
      </c>
      <c r="W794" s="16">
        <f t="shared" si="49"/>
        <v>1745.7357507281</v>
      </c>
      <c r="X794" s="16">
        <f t="shared" si="50"/>
        <v>2317.18658411807</v>
      </c>
      <c r="Y794" s="16">
        <f t="shared" si="51"/>
        <v>1745.7357507281</v>
      </c>
    </row>
    <row r="795" spans="1:25">
      <c r="A795" s="17" t="s">
        <v>218</v>
      </c>
      <c r="B795" s="17" t="s">
        <v>80</v>
      </c>
      <c r="C795" s="17">
        <v>113</v>
      </c>
      <c r="D795" s="17">
        <v>2015</v>
      </c>
      <c r="E795" s="17">
        <v>0.0227563</v>
      </c>
      <c r="F795" s="17">
        <v>26.0983603249406</v>
      </c>
      <c r="G795" s="17">
        <v>0.0253</v>
      </c>
      <c r="H795" s="17">
        <v>2.1834</v>
      </c>
      <c r="I795" s="17">
        <v>0.0704000000000001</v>
      </c>
      <c r="J795" s="17">
        <v>0.0144</v>
      </c>
      <c r="K795" s="17">
        <v>0.1334</v>
      </c>
      <c r="L795" s="17">
        <v>1.81286647796631</v>
      </c>
      <c r="M795" s="17">
        <v>0.0054601939596512</v>
      </c>
      <c r="N795" s="17">
        <v>0.730621558367562</v>
      </c>
      <c r="O795" s="17"/>
      <c r="P795" s="17">
        <v>0.1159</v>
      </c>
      <c r="Q795" s="19">
        <v>1677.47196932995</v>
      </c>
      <c r="R795" s="19">
        <v>2820.37363610987</v>
      </c>
      <c r="S795" s="23">
        <v>1813.99953212626</v>
      </c>
      <c r="T795" s="16">
        <v>44.7796432318993</v>
      </c>
      <c r="U795" s="16">
        <v>2103.94837918869</v>
      </c>
      <c r="V795" s="16">
        <f t="shared" si="48"/>
        <v>2248.92280271991</v>
      </c>
      <c r="W795" s="16">
        <f t="shared" si="49"/>
        <v>1745.7357507281</v>
      </c>
      <c r="X795" s="16">
        <f t="shared" si="50"/>
        <v>2317.18658411807</v>
      </c>
      <c r="Y795" s="16">
        <f t="shared" si="51"/>
        <v>1745.7357507281</v>
      </c>
    </row>
    <row r="796" spans="1:25">
      <c r="A796" s="17" t="s">
        <v>218</v>
      </c>
      <c r="B796" s="17" t="s">
        <v>80</v>
      </c>
      <c r="C796" s="17">
        <v>113</v>
      </c>
      <c r="D796" s="17">
        <v>2016</v>
      </c>
      <c r="E796" s="17">
        <v>0.0409307</v>
      </c>
      <c r="F796" s="17">
        <v>26.2219155298981</v>
      </c>
      <c r="G796" s="17">
        <v>0.0249</v>
      </c>
      <c r="H796" s="17">
        <v>2.2235</v>
      </c>
      <c r="I796" s="17">
        <v>0.0684999999999999</v>
      </c>
      <c r="J796" s="17">
        <v>0.02</v>
      </c>
      <c r="K796" s="17">
        <v>0.1133</v>
      </c>
      <c r="L796" s="17">
        <v>3.64832796732585</v>
      </c>
      <c r="M796" s="17">
        <v>0.00650955816955081</v>
      </c>
      <c r="N796" s="17">
        <v>0.638089860371578</v>
      </c>
      <c r="O796" s="17"/>
      <c r="P796" s="17">
        <v>0.1093</v>
      </c>
      <c r="Q796" s="19">
        <v>1677.47196932995</v>
      </c>
      <c r="R796" s="19">
        <v>2820.37363610987</v>
      </c>
      <c r="S796" s="23">
        <v>1813.99953212626</v>
      </c>
      <c r="T796" s="16">
        <v>48.3021847854699</v>
      </c>
      <c r="U796" s="16">
        <v>2103.94837918869</v>
      </c>
      <c r="V796" s="16">
        <f t="shared" si="48"/>
        <v>2248.92280271991</v>
      </c>
      <c r="W796" s="16">
        <f t="shared" si="49"/>
        <v>1745.7357507281</v>
      </c>
      <c r="X796" s="16">
        <f t="shared" si="50"/>
        <v>2317.18658411807</v>
      </c>
      <c r="Y796" s="16">
        <f t="shared" si="51"/>
        <v>1745.7357507281</v>
      </c>
    </row>
    <row r="797" spans="1:25">
      <c r="A797" s="17" t="s">
        <v>218</v>
      </c>
      <c r="B797" s="17" t="s">
        <v>80</v>
      </c>
      <c r="C797" s="17">
        <v>113</v>
      </c>
      <c r="D797" s="17">
        <v>2017</v>
      </c>
      <c r="E797" s="17">
        <v>0.0925808</v>
      </c>
      <c r="F797" s="17">
        <v>26.227291952082</v>
      </c>
      <c r="G797" s="17">
        <v>0.0222</v>
      </c>
      <c r="H797" s="17">
        <v>1.7988</v>
      </c>
      <c r="I797" s="17">
        <v>0.0695</v>
      </c>
      <c r="J797" s="17">
        <v>0.0156</v>
      </c>
      <c r="K797" s="17">
        <v>0.081</v>
      </c>
      <c r="L797" s="17">
        <v>3.63873986562093</v>
      </c>
      <c r="M797" s="17">
        <v>0.00554412700575282</v>
      </c>
      <c r="N797" s="17">
        <v>0.656633189938436</v>
      </c>
      <c r="O797" s="17">
        <v>0.1772</v>
      </c>
      <c r="P797" s="17">
        <v>0.1124</v>
      </c>
      <c r="Q797" s="19">
        <v>1677.47196932995</v>
      </c>
      <c r="R797" s="19">
        <v>2820.37363610987</v>
      </c>
      <c r="S797" s="23">
        <v>1813.99953212626</v>
      </c>
      <c r="T797" s="16">
        <v>49</v>
      </c>
      <c r="U797" s="16">
        <v>2103.94837918869</v>
      </c>
      <c r="V797" s="16">
        <f t="shared" si="48"/>
        <v>2248.92280271991</v>
      </c>
      <c r="W797" s="16">
        <f t="shared" si="49"/>
        <v>1745.7357507281</v>
      </c>
      <c r="X797" s="16">
        <f t="shared" si="50"/>
        <v>2317.18658411807</v>
      </c>
      <c r="Y797" s="16">
        <f t="shared" si="51"/>
        <v>1745.7357507281</v>
      </c>
    </row>
    <row r="798" spans="1:25">
      <c r="A798" s="17" t="s">
        <v>218</v>
      </c>
      <c r="B798" s="17" t="s">
        <v>80</v>
      </c>
      <c r="C798" s="17">
        <v>113</v>
      </c>
      <c r="D798" s="17">
        <v>2018</v>
      </c>
      <c r="E798" s="17">
        <v>0.1068718</v>
      </c>
      <c r="F798" s="17">
        <v>26.3359029834173</v>
      </c>
      <c r="G798" s="17">
        <v>0.0214</v>
      </c>
      <c r="H798" s="17">
        <v>1.9361</v>
      </c>
      <c r="I798" s="17">
        <v>0.0675</v>
      </c>
      <c r="J798" s="17">
        <v>0.0209999999999999</v>
      </c>
      <c r="K798" s="17">
        <v>0.081</v>
      </c>
      <c r="L798" s="17">
        <v>4.60469813664754</v>
      </c>
      <c r="M798" s="17">
        <v>0.00541309126512499</v>
      </c>
      <c r="N798" s="17">
        <v>0.64658091256318</v>
      </c>
      <c r="O798" s="17"/>
      <c r="P798" s="17">
        <v>0.1173</v>
      </c>
      <c r="Q798" s="19">
        <v>1677.47196932995</v>
      </c>
      <c r="R798" s="19">
        <v>2820.37363610987</v>
      </c>
      <c r="S798" s="23">
        <v>1813.99953212626</v>
      </c>
      <c r="T798" s="16">
        <v>52</v>
      </c>
      <c r="U798" s="16">
        <v>2103.94837918869</v>
      </c>
      <c r="V798" s="16">
        <f t="shared" si="48"/>
        <v>2248.92280271991</v>
      </c>
      <c r="W798" s="16">
        <f t="shared" si="49"/>
        <v>1745.7357507281</v>
      </c>
      <c r="X798" s="16">
        <f t="shared" si="50"/>
        <v>2317.18658411807</v>
      </c>
      <c r="Y798" s="16">
        <f t="shared" si="51"/>
        <v>1745.7357507281</v>
      </c>
    </row>
    <row r="799" spans="1:25">
      <c r="A799" s="17" t="s">
        <v>218</v>
      </c>
      <c r="B799" s="17" t="s">
        <v>80</v>
      </c>
      <c r="C799" s="17">
        <v>113</v>
      </c>
      <c r="D799" s="17">
        <v>2019</v>
      </c>
      <c r="E799" s="17">
        <v>0.0804327</v>
      </c>
      <c r="F799" s="17">
        <v>26.2799794017439</v>
      </c>
      <c r="G799" s="17">
        <v>0.0205</v>
      </c>
      <c r="H799" s="17">
        <v>1.6651</v>
      </c>
      <c r="I799" s="17">
        <v>0.0595</v>
      </c>
      <c r="J799" s="17">
        <v>0.0290000000000001</v>
      </c>
      <c r="K799" s="17">
        <v>0.0874</v>
      </c>
      <c r="L799" s="17">
        <v>7.91873748779297</v>
      </c>
      <c r="M799" s="17">
        <v>0.00415145599662034</v>
      </c>
      <c r="N799" s="17">
        <v>-0.019512204561375</v>
      </c>
      <c r="O799" s="17"/>
      <c r="P799" s="17">
        <v>0.1219</v>
      </c>
      <c r="Q799" s="19">
        <v>1677.47196932995</v>
      </c>
      <c r="R799" s="19">
        <v>2820.37363610987</v>
      </c>
      <c r="S799" s="23">
        <v>1813.99953212626</v>
      </c>
      <c r="T799" s="16">
        <v>60.9</v>
      </c>
      <c r="U799" s="16">
        <v>2103.94837918869</v>
      </c>
      <c r="V799" s="16">
        <f t="shared" si="48"/>
        <v>2248.92280271991</v>
      </c>
      <c r="W799" s="16">
        <f t="shared" si="49"/>
        <v>1745.7357507281</v>
      </c>
      <c r="X799" s="16">
        <f t="shared" si="50"/>
        <v>2317.18658411807</v>
      </c>
      <c r="Y799" s="16">
        <f t="shared" si="51"/>
        <v>1745.7357507281</v>
      </c>
    </row>
    <row r="800" spans="1:25">
      <c r="A800" s="17" t="s">
        <v>219</v>
      </c>
      <c r="B800" s="17" t="s">
        <v>81</v>
      </c>
      <c r="C800" s="17">
        <v>65</v>
      </c>
      <c r="D800" s="17">
        <v>2009</v>
      </c>
      <c r="E800" s="17">
        <v>0.0029226</v>
      </c>
      <c r="F800" s="17">
        <v>24.8469888496946</v>
      </c>
      <c r="G800" s="17">
        <v>0.0199</v>
      </c>
      <c r="H800" s="17"/>
      <c r="I800" s="17">
        <v>0.0940000000000001</v>
      </c>
      <c r="J800" s="17">
        <v>-0.00689999999999998</v>
      </c>
      <c r="K800" s="17">
        <v>0.285</v>
      </c>
      <c r="L800" s="17">
        <v>1.27623919169108</v>
      </c>
      <c r="M800" s="17">
        <v>0.00792142767282443</v>
      </c>
      <c r="N800" s="17">
        <v>0.67369929043414</v>
      </c>
      <c r="O800" s="17">
        <v>0.4731</v>
      </c>
      <c r="P800" s="17">
        <v>0.1166</v>
      </c>
      <c r="Q800" s="19">
        <v>723.837163315738</v>
      </c>
      <c r="R800" s="19">
        <v>1595.43634049626</v>
      </c>
      <c r="S800" s="23">
        <v>767.291797715821</v>
      </c>
      <c r="T800" s="16">
        <v>29.2397043294615</v>
      </c>
      <c r="U800" s="16">
        <v>1028.85510050927</v>
      </c>
      <c r="V800" s="16">
        <f t="shared" si="48"/>
        <v>1159.636751906</v>
      </c>
      <c r="W800" s="16">
        <f t="shared" si="49"/>
        <v>745.564480515779</v>
      </c>
      <c r="X800" s="16">
        <f t="shared" si="50"/>
        <v>1181.36406910604</v>
      </c>
      <c r="Y800" s="16">
        <f t="shared" si="51"/>
        <v>745.564480515779</v>
      </c>
    </row>
    <row r="801" spans="1:25">
      <c r="A801" s="17" t="s">
        <v>219</v>
      </c>
      <c r="B801" s="17" t="s">
        <v>81</v>
      </c>
      <c r="C801" s="17">
        <v>65</v>
      </c>
      <c r="D801" s="17">
        <v>2010</v>
      </c>
      <c r="E801" s="17">
        <v>0.0049656</v>
      </c>
      <c r="F801" s="17">
        <v>25.1753521438446</v>
      </c>
      <c r="G801" s="17">
        <v>0.1397</v>
      </c>
      <c r="H801" s="17"/>
      <c r="I801" s="17">
        <v>0.1064</v>
      </c>
      <c r="J801" s="17">
        <v>0.0331999999999999</v>
      </c>
      <c r="K801" s="17">
        <v>0.1973</v>
      </c>
      <c r="L801" s="17">
        <v>0.988881715138753</v>
      </c>
      <c r="M801" s="17">
        <v>0.00388531299524502</v>
      </c>
      <c r="N801" s="17">
        <v>0.829671577869532</v>
      </c>
      <c r="O801" s="17">
        <v>0.4795</v>
      </c>
      <c r="P801" s="17">
        <v>0.0914</v>
      </c>
      <c r="Q801" s="19">
        <v>723.837163315738</v>
      </c>
      <c r="R801" s="19">
        <v>1595.43634049626</v>
      </c>
      <c r="S801" s="23">
        <v>767.291797715821</v>
      </c>
      <c r="T801" s="16">
        <v>34.7517730496454</v>
      </c>
      <c r="U801" s="16">
        <v>1028.85510050927</v>
      </c>
      <c r="V801" s="16">
        <f t="shared" si="48"/>
        <v>1159.636751906</v>
      </c>
      <c r="W801" s="16">
        <f t="shared" si="49"/>
        <v>745.564480515779</v>
      </c>
      <c r="X801" s="16">
        <f t="shared" si="50"/>
        <v>1181.36406910604</v>
      </c>
      <c r="Y801" s="16">
        <f t="shared" si="51"/>
        <v>745.564480515779</v>
      </c>
    </row>
    <row r="802" spans="1:25">
      <c r="A802" s="17" t="s">
        <v>219</v>
      </c>
      <c r="B802" s="17" t="s">
        <v>81</v>
      </c>
      <c r="C802" s="17">
        <v>65</v>
      </c>
      <c r="D802" s="17">
        <v>2011</v>
      </c>
      <c r="E802" s="17">
        <v>0.0157433</v>
      </c>
      <c r="F802" s="17">
        <v>25.0706931447673</v>
      </c>
      <c r="G802" s="17">
        <v>0.0956</v>
      </c>
      <c r="H802" s="17"/>
      <c r="I802" s="17">
        <v>0.0955</v>
      </c>
      <c r="J802" s="17">
        <v>0.0539</v>
      </c>
      <c r="K802" s="17">
        <v>0.1361</v>
      </c>
      <c r="L802" s="17">
        <v>1.70636353492737</v>
      </c>
      <c r="M802" s="17">
        <v>0.0101932145308204</v>
      </c>
      <c r="N802" s="17">
        <v>0.556447019731354</v>
      </c>
      <c r="O802" s="17">
        <v>0.403</v>
      </c>
      <c r="P802" s="17">
        <v>0.109</v>
      </c>
      <c r="Q802" s="19">
        <v>723.837163315738</v>
      </c>
      <c r="R802" s="19">
        <v>1595.43634049626</v>
      </c>
      <c r="S802" s="23">
        <v>767.291797715821</v>
      </c>
      <c r="T802" s="16">
        <v>37.615440489779</v>
      </c>
      <c r="U802" s="16">
        <v>1028.85510050927</v>
      </c>
      <c r="V802" s="16">
        <f t="shared" si="48"/>
        <v>1159.636751906</v>
      </c>
      <c r="W802" s="16">
        <f t="shared" si="49"/>
        <v>745.564480515779</v>
      </c>
      <c r="X802" s="16">
        <f t="shared" si="50"/>
        <v>1181.36406910604</v>
      </c>
      <c r="Y802" s="16">
        <f t="shared" si="51"/>
        <v>745.564480515779</v>
      </c>
    </row>
    <row r="803" spans="1:25">
      <c r="A803" s="17" t="s">
        <v>219</v>
      </c>
      <c r="B803" s="17" t="s">
        <v>81</v>
      </c>
      <c r="C803" s="17">
        <v>65</v>
      </c>
      <c r="D803" s="17">
        <v>2012</v>
      </c>
      <c r="E803" s="17">
        <v>0.009114</v>
      </c>
      <c r="F803" s="17">
        <v>25.1502618303836</v>
      </c>
      <c r="G803" s="17">
        <v>0.0115</v>
      </c>
      <c r="H803" s="17"/>
      <c r="I803" s="17">
        <v>0.0786</v>
      </c>
      <c r="J803" s="17">
        <v>0.0265000000000001</v>
      </c>
      <c r="K803" s="17">
        <v>0.1384</v>
      </c>
      <c r="L803" s="17">
        <v>2.44398295084635</v>
      </c>
      <c r="M803" s="17">
        <v>0.0102806166352695</v>
      </c>
      <c r="N803" s="17">
        <v>0.542523210510878</v>
      </c>
      <c r="O803" s="17">
        <v>0.4146</v>
      </c>
      <c r="P803" s="17">
        <v>0.1307</v>
      </c>
      <c r="Q803" s="19">
        <v>723.837163315738</v>
      </c>
      <c r="R803" s="19">
        <v>1595.43634049626</v>
      </c>
      <c r="S803" s="23">
        <v>767.291797715821</v>
      </c>
      <c r="T803" s="16">
        <v>39.9175216856635</v>
      </c>
      <c r="U803" s="16">
        <v>1028.85510050927</v>
      </c>
      <c r="V803" s="16">
        <f t="shared" si="48"/>
        <v>1159.636751906</v>
      </c>
      <c r="W803" s="16">
        <f t="shared" si="49"/>
        <v>745.564480515779</v>
      </c>
      <c r="X803" s="16">
        <f t="shared" si="50"/>
        <v>1181.36406910604</v>
      </c>
      <c r="Y803" s="16">
        <f t="shared" si="51"/>
        <v>745.564480515779</v>
      </c>
    </row>
    <row r="804" spans="1:25">
      <c r="A804" s="17" t="s">
        <v>219</v>
      </c>
      <c r="B804" s="17" t="s">
        <v>81</v>
      </c>
      <c r="C804" s="17">
        <v>65</v>
      </c>
      <c r="D804" s="17">
        <v>2013</v>
      </c>
      <c r="E804" s="17">
        <v>0.0114396</v>
      </c>
      <c r="F804" s="17">
        <v>25.2665992165566</v>
      </c>
      <c r="G804" s="17">
        <v>0.0096</v>
      </c>
      <c r="H804" s="17"/>
      <c r="I804" s="17">
        <v>0.0777</v>
      </c>
      <c r="J804" s="17">
        <v>0.0262</v>
      </c>
      <c r="K804" s="17">
        <v>0.1359</v>
      </c>
      <c r="L804" s="17">
        <v>1.13897359848022</v>
      </c>
      <c r="M804" s="17">
        <v>0.0107562179156919</v>
      </c>
      <c r="N804" s="17">
        <v>0.558361905403821</v>
      </c>
      <c r="O804" s="17">
        <v>0.4231</v>
      </c>
      <c r="P804" s="17">
        <v>0.1164</v>
      </c>
      <c r="Q804" s="19">
        <v>723.837163315738</v>
      </c>
      <c r="R804" s="19">
        <v>1595.43634049626</v>
      </c>
      <c r="S804" s="23">
        <v>767.291797715821</v>
      </c>
      <c r="T804" s="16">
        <v>44.4757684629918</v>
      </c>
      <c r="U804" s="16">
        <v>1028.85510050927</v>
      </c>
      <c r="V804" s="16">
        <f t="shared" si="48"/>
        <v>1159.636751906</v>
      </c>
      <c r="W804" s="16">
        <f t="shared" si="49"/>
        <v>745.564480515779</v>
      </c>
      <c r="X804" s="16">
        <f t="shared" si="50"/>
        <v>1181.36406910604</v>
      </c>
      <c r="Y804" s="16">
        <f t="shared" si="51"/>
        <v>745.564480515779</v>
      </c>
    </row>
    <row r="805" spans="1:25">
      <c r="A805" s="17" t="s">
        <v>219</v>
      </c>
      <c r="B805" s="17" t="s">
        <v>81</v>
      </c>
      <c r="C805" s="17">
        <v>65</v>
      </c>
      <c r="D805" s="17">
        <v>2014</v>
      </c>
      <c r="E805" s="17">
        <v>0.0243572</v>
      </c>
      <c r="F805" s="17">
        <v>25.5344846108316</v>
      </c>
      <c r="G805" s="17">
        <v>0.0172</v>
      </c>
      <c r="H805" s="17"/>
      <c r="I805" s="17">
        <v>0.0743000000000001</v>
      </c>
      <c r="J805" s="17">
        <v>0.0198999999999999</v>
      </c>
      <c r="K805" s="17">
        <v>0.1216</v>
      </c>
      <c r="L805" s="17">
        <v>1.23634880701701</v>
      </c>
      <c r="M805" s="17">
        <v>0.00891111039678159</v>
      </c>
      <c r="N805" s="17">
        <v>0.60782310546359</v>
      </c>
      <c r="O805" s="17">
        <v>0.4632</v>
      </c>
      <c r="P805" s="17">
        <v>0.1115</v>
      </c>
      <c r="Q805" s="19">
        <v>723.837163315738</v>
      </c>
      <c r="R805" s="19">
        <v>1595.43634049626</v>
      </c>
      <c r="S805" s="23">
        <v>767.291797715821</v>
      </c>
      <c r="T805" s="16">
        <v>57.551869720709</v>
      </c>
      <c r="U805" s="16">
        <v>1028.85510050927</v>
      </c>
      <c r="V805" s="16">
        <f t="shared" si="48"/>
        <v>1159.636751906</v>
      </c>
      <c r="W805" s="16">
        <f t="shared" si="49"/>
        <v>745.564480515779</v>
      </c>
      <c r="X805" s="16">
        <f t="shared" si="50"/>
        <v>1181.36406910604</v>
      </c>
      <c r="Y805" s="16">
        <f t="shared" si="51"/>
        <v>745.564480515779</v>
      </c>
    </row>
    <row r="806" spans="1:25">
      <c r="A806" s="17" t="s">
        <v>219</v>
      </c>
      <c r="B806" s="17" t="s">
        <v>81</v>
      </c>
      <c r="C806" s="17">
        <v>65</v>
      </c>
      <c r="D806" s="17">
        <v>2015</v>
      </c>
      <c r="E806" s="17">
        <v>0.0379039</v>
      </c>
      <c r="F806" s="17">
        <v>25.7529288985459</v>
      </c>
      <c r="G806" s="17">
        <v>0.0219</v>
      </c>
      <c r="H806" s="17">
        <v>1.7103</v>
      </c>
      <c r="I806" s="17">
        <v>0.0704000000000001</v>
      </c>
      <c r="J806" s="17">
        <v>0.0144</v>
      </c>
      <c r="K806" s="17">
        <v>0.1334</v>
      </c>
      <c r="L806" s="17">
        <v>1.81286647796631</v>
      </c>
      <c r="M806" s="17">
        <v>0.0078261154142616</v>
      </c>
      <c r="N806" s="17">
        <v>0.668245151928146</v>
      </c>
      <c r="O806" s="17">
        <v>0.4338</v>
      </c>
      <c r="P806" s="17">
        <v>0.1169</v>
      </c>
      <c r="Q806" s="19">
        <v>723.837163315738</v>
      </c>
      <c r="R806" s="19">
        <v>1595.43634049626</v>
      </c>
      <c r="S806" s="23">
        <v>767.291797715821</v>
      </c>
      <c r="T806" s="16">
        <v>48.6333115334777</v>
      </c>
      <c r="U806" s="16">
        <v>1028.85510050927</v>
      </c>
      <c r="V806" s="16">
        <f t="shared" si="48"/>
        <v>1159.636751906</v>
      </c>
      <c r="W806" s="16">
        <f t="shared" si="49"/>
        <v>745.564480515779</v>
      </c>
      <c r="X806" s="16">
        <f t="shared" si="50"/>
        <v>1181.36406910604</v>
      </c>
      <c r="Y806" s="16">
        <f t="shared" si="51"/>
        <v>745.564480515779</v>
      </c>
    </row>
    <row r="807" spans="1:25">
      <c r="A807" s="17" t="s">
        <v>219</v>
      </c>
      <c r="B807" s="17" t="s">
        <v>81</v>
      </c>
      <c r="C807" s="17">
        <v>65</v>
      </c>
      <c r="D807" s="17">
        <v>2016</v>
      </c>
      <c r="E807" s="17">
        <v>0.0536524</v>
      </c>
      <c r="F807" s="17">
        <v>26.0567952727069</v>
      </c>
      <c r="G807" s="17">
        <v>0.0168</v>
      </c>
      <c r="H807" s="17">
        <v>2.0527</v>
      </c>
      <c r="I807" s="17">
        <v>0.0684999999999999</v>
      </c>
      <c r="J807" s="17">
        <v>0.02</v>
      </c>
      <c r="K807" s="17">
        <v>0.1133</v>
      </c>
      <c r="L807" s="17">
        <v>3.64832796732585</v>
      </c>
      <c r="M807" s="17">
        <v>0.0079828771989866</v>
      </c>
      <c r="N807" s="17">
        <v>0.622013774492655</v>
      </c>
      <c r="O807" s="17">
        <v>0.4234</v>
      </c>
      <c r="P807" s="17">
        <v>0.1209</v>
      </c>
      <c r="Q807" s="19">
        <v>723.837163315738</v>
      </c>
      <c r="R807" s="19">
        <v>1595.43634049626</v>
      </c>
      <c r="S807" s="23">
        <v>767.291797715821</v>
      </c>
      <c r="T807" s="16">
        <v>52.34744143963</v>
      </c>
      <c r="U807" s="16">
        <v>1028.85510050927</v>
      </c>
      <c r="V807" s="16">
        <f t="shared" si="48"/>
        <v>1159.636751906</v>
      </c>
      <c r="W807" s="16">
        <f t="shared" si="49"/>
        <v>745.564480515779</v>
      </c>
      <c r="X807" s="16">
        <f t="shared" si="50"/>
        <v>1181.36406910604</v>
      </c>
      <c r="Y807" s="16">
        <f t="shared" si="51"/>
        <v>745.564480515779</v>
      </c>
    </row>
    <row r="808" spans="1:25">
      <c r="A808" s="17" t="s">
        <v>219</v>
      </c>
      <c r="B808" s="17" t="s">
        <v>81</v>
      </c>
      <c r="C808" s="17">
        <v>65</v>
      </c>
      <c r="D808" s="17">
        <v>2017</v>
      </c>
      <c r="E808" s="17">
        <v>0.0890264</v>
      </c>
      <c r="F808" s="17">
        <v>26.1883478795018</v>
      </c>
      <c r="G808" s="17">
        <v>0.0154</v>
      </c>
      <c r="H808" s="17">
        <v>2.0708</v>
      </c>
      <c r="I808" s="17">
        <v>0.0695</v>
      </c>
      <c r="J808" s="17">
        <v>0.0156</v>
      </c>
      <c r="K808" s="17">
        <v>0.081</v>
      </c>
      <c r="L808" s="17">
        <v>3.63873986562093</v>
      </c>
      <c r="M808" s="17">
        <v>0.00857432851391955</v>
      </c>
      <c r="N808" s="17">
        <v>0.566945799359256</v>
      </c>
      <c r="O808" s="17">
        <v>0.3016</v>
      </c>
      <c r="P808" s="17">
        <v>0.1449</v>
      </c>
      <c r="Q808" s="19">
        <v>723.837163315738</v>
      </c>
      <c r="R808" s="19">
        <v>1595.43634049626</v>
      </c>
      <c r="S808" s="23">
        <v>767.291797715821</v>
      </c>
      <c r="T808" s="16">
        <v>55</v>
      </c>
      <c r="U808" s="16">
        <v>1028.85510050927</v>
      </c>
      <c r="V808" s="16">
        <f t="shared" si="48"/>
        <v>1159.636751906</v>
      </c>
      <c r="W808" s="16">
        <f t="shared" si="49"/>
        <v>745.564480515779</v>
      </c>
      <c r="X808" s="16">
        <f t="shared" si="50"/>
        <v>1181.36406910604</v>
      </c>
      <c r="Y808" s="16">
        <f t="shared" si="51"/>
        <v>745.564480515779</v>
      </c>
    </row>
    <row r="809" spans="1:25">
      <c r="A809" s="17" t="s">
        <v>219</v>
      </c>
      <c r="B809" s="17" t="s">
        <v>81</v>
      </c>
      <c r="C809" s="17">
        <v>65</v>
      </c>
      <c r="D809" s="17">
        <v>2018</v>
      </c>
      <c r="E809" s="17">
        <v>0.1259483</v>
      </c>
      <c r="F809" s="17">
        <v>26.3057731759226</v>
      </c>
      <c r="G809" s="17">
        <v>0.0164</v>
      </c>
      <c r="H809" s="17">
        <v>1.9268</v>
      </c>
      <c r="I809" s="17">
        <v>0.0675</v>
      </c>
      <c r="J809" s="17">
        <v>0.0209999999999999</v>
      </c>
      <c r="K809" s="17">
        <v>0.081</v>
      </c>
      <c r="L809" s="17">
        <v>4.60469813664754</v>
      </c>
      <c r="M809" s="17">
        <v>0.00816272773458672</v>
      </c>
      <c r="N809" s="17">
        <v>0.626424123806298</v>
      </c>
      <c r="O809" s="17">
        <v>0.2804</v>
      </c>
      <c r="P809" s="17">
        <v>0.145</v>
      </c>
      <c r="Q809" s="19">
        <v>723.837163315738</v>
      </c>
      <c r="R809" s="19">
        <v>1595.43634049626</v>
      </c>
      <c r="S809" s="23">
        <v>767.291797715821</v>
      </c>
      <c r="T809" s="16">
        <v>57</v>
      </c>
      <c r="U809" s="16">
        <v>1028.85510050927</v>
      </c>
      <c r="V809" s="16">
        <f t="shared" si="48"/>
        <v>1159.636751906</v>
      </c>
      <c r="W809" s="16">
        <f t="shared" si="49"/>
        <v>745.564480515779</v>
      </c>
      <c r="X809" s="16">
        <f t="shared" si="50"/>
        <v>1181.36406910604</v>
      </c>
      <c r="Y809" s="16">
        <f t="shared" si="51"/>
        <v>745.564480515779</v>
      </c>
    </row>
    <row r="810" spans="1:25">
      <c r="A810" s="17" t="s">
        <v>219</v>
      </c>
      <c r="B810" s="17" t="s">
        <v>81</v>
      </c>
      <c r="C810" s="17">
        <v>65</v>
      </c>
      <c r="D810" s="17">
        <v>2019</v>
      </c>
      <c r="E810" s="17">
        <v>0.1247705</v>
      </c>
      <c r="F810" s="17">
        <v>26.4518069522277</v>
      </c>
      <c r="G810" s="17">
        <v>0.0149</v>
      </c>
      <c r="H810" s="17">
        <v>2.0409</v>
      </c>
      <c r="I810" s="17">
        <v>0.0595</v>
      </c>
      <c r="J810" s="17">
        <v>0.0290000000000001</v>
      </c>
      <c r="K810" s="17">
        <v>0.0874</v>
      </c>
      <c r="L810" s="17">
        <v>7.91873748779297</v>
      </c>
      <c r="M810" s="17">
        <v>0.00766544679524431</v>
      </c>
      <c r="N810" s="17">
        <v>0.313883557011749</v>
      </c>
      <c r="O810" s="17">
        <v>0.2132</v>
      </c>
      <c r="P810" s="17">
        <v>0.1472</v>
      </c>
      <c r="Q810" s="19">
        <v>723.837163315738</v>
      </c>
      <c r="R810" s="19">
        <v>1595.43634049626</v>
      </c>
      <c r="S810" s="23">
        <v>767.291797715821</v>
      </c>
      <c r="T810" s="16">
        <v>64.4</v>
      </c>
      <c r="U810" s="16">
        <v>1028.85510050927</v>
      </c>
      <c r="V810" s="16">
        <f t="shared" si="48"/>
        <v>1159.636751906</v>
      </c>
      <c r="W810" s="16">
        <f t="shared" si="49"/>
        <v>745.564480515779</v>
      </c>
      <c r="X810" s="16">
        <f t="shared" si="50"/>
        <v>1181.36406910604</v>
      </c>
      <c r="Y810" s="16">
        <f t="shared" si="51"/>
        <v>745.564480515779</v>
      </c>
    </row>
    <row r="811" spans="1:25">
      <c r="A811" s="17" t="s">
        <v>220</v>
      </c>
      <c r="B811" s="17" t="s">
        <v>82</v>
      </c>
      <c r="C811" s="17">
        <v>203</v>
      </c>
      <c r="D811" s="17">
        <v>2009</v>
      </c>
      <c r="E811" s="17">
        <v>0.0019183</v>
      </c>
      <c r="F811" s="17">
        <v>24.1275094828915</v>
      </c>
      <c r="G811" s="17">
        <v>0.0208</v>
      </c>
      <c r="H811" s="17">
        <v>1.6866</v>
      </c>
      <c r="I811" s="17">
        <v>0.0940000000000001</v>
      </c>
      <c r="J811" s="17">
        <v>-0.00689999999999998</v>
      </c>
      <c r="K811" s="17">
        <v>0.285</v>
      </c>
      <c r="L811" s="17">
        <v>1.27623919169108</v>
      </c>
      <c r="M811" s="17">
        <v>0.0107645168956852</v>
      </c>
      <c r="N811" s="17">
        <v>0.648689415756405</v>
      </c>
      <c r="O811" s="17"/>
      <c r="P811" s="17">
        <v>0.1019</v>
      </c>
      <c r="Q811" s="19">
        <v>695.698443220721</v>
      </c>
      <c r="R811" s="19">
        <v>1631.77248045634</v>
      </c>
      <c r="S811" s="23">
        <v>756.581466383534</v>
      </c>
      <c r="T811" s="16">
        <v>29.2397043294615</v>
      </c>
      <c r="U811" s="16">
        <v>1028.01746335353</v>
      </c>
      <c r="V811" s="16">
        <f t="shared" si="48"/>
        <v>1163.73546183853</v>
      </c>
      <c r="W811" s="16">
        <f t="shared" si="49"/>
        <v>726.139954802127</v>
      </c>
      <c r="X811" s="16">
        <f t="shared" si="50"/>
        <v>1194.17697341994</v>
      </c>
      <c r="Y811" s="16">
        <f t="shared" si="51"/>
        <v>726.139954802127</v>
      </c>
    </row>
    <row r="812" spans="1:25">
      <c r="A812" s="17" t="s">
        <v>220</v>
      </c>
      <c r="B812" s="17" t="s">
        <v>82</v>
      </c>
      <c r="C812" s="17">
        <v>203</v>
      </c>
      <c r="D812" s="17">
        <v>2011</v>
      </c>
      <c r="E812" s="17">
        <v>0.0008828</v>
      </c>
      <c r="F812" s="17">
        <v>24.4567760146373</v>
      </c>
      <c r="G812" s="17">
        <v>0.0168</v>
      </c>
      <c r="H812" s="17">
        <v>2.027</v>
      </c>
      <c r="I812" s="17">
        <v>0.0955</v>
      </c>
      <c r="J812" s="17">
        <v>0.0539</v>
      </c>
      <c r="K812" s="17">
        <v>0.1361</v>
      </c>
      <c r="L812" s="17">
        <v>1.70636353492737</v>
      </c>
      <c r="M812" s="17">
        <v>0.0163253100591455</v>
      </c>
      <c r="N812" s="17">
        <v>0.496425249903951</v>
      </c>
      <c r="O812" s="17"/>
      <c r="P812" s="17">
        <v>0.1208</v>
      </c>
      <c r="Q812" s="19">
        <v>695.698443220721</v>
      </c>
      <c r="R812" s="19">
        <v>1631.77248045634</v>
      </c>
      <c r="S812" s="23">
        <v>756.581466383534</v>
      </c>
      <c r="T812" s="16">
        <v>37.615440489779</v>
      </c>
      <c r="U812" s="16">
        <v>1028.01746335353</v>
      </c>
      <c r="V812" s="16">
        <f t="shared" si="48"/>
        <v>1163.73546183853</v>
      </c>
      <c r="W812" s="16">
        <f t="shared" si="49"/>
        <v>726.139954802127</v>
      </c>
      <c r="X812" s="16">
        <f t="shared" si="50"/>
        <v>1194.17697341994</v>
      </c>
      <c r="Y812" s="16">
        <f t="shared" si="51"/>
        <v>726.139954802127</v>
      </c>
    </row>
    <row r="813" spans="1:25">
      <c r="A813" s="17" t="s">
        <v>220</v>
      </c>
      <c r="B813" s="17" t="s">
        <v>82</v>
      </c>
      <c r="C813" s="17">
        <v>203</v>
      </c>
      <c r="D813" s="17">
        <v>2012</v>
      </c>
      <c r="E813" s="17">
        <v>0.0086621</v>
      </c>
      <c r="F813" s="17">
        <v>24.6027257447595</v>
      </c>
      <c r="G813" s="17">
        <v>0.0142</v>
      </c>
      <c r="H813" s="17">
        <v>2.614</v>
      </c>
      <c r="I813" s="17">
        <v>0.0786</v>
      </c>
      <c r="J813" s="17">
        <v>0.0265000000000001</v>
      </c>
      <c r="K813" s="17">
        <v>0.1384</v>
      </c>
      <c r="L813" s="17">
        <v>2.44398295084635</v>
      </c>
      <c r="M813" s="17">
        <v>0.0163192449382591</v>
      </c>
      <c r="N813" s="17">
        <v>0.490286479077139</v>
      </c>
      <c r="O813" s="17"/>
      <c r="P813" s="17">
        <v>0.1284</v>
      </c>
      <c r="Q813" s="19">
        <v>695.698443220721</v>
      </c>
      <c r="R813" s="19">
        <v>1631.77248045634</v>
      </c>
      <c r="S813" s="23">
        <v>756.581466383534</v>
      </c>
      <c r="T813" s="16">
        <v>39.9175216856635</v>
      </c>
      <c r="U813" s="16">
        <v>1028.01746335353</v>
      </c>
      <c r="V813" s="16">
        <f t="shared" si="48"/>
        <v>1163.73546183853</v>
      </c>
      <c r="W813" s="16">
        <f t="shared" si="49"/>
        <v>726.139954802127</v>
      </c>
      <c r="X813" s="16">
        <f t="shared" si="50"/>
        <v>1194.17697341994</v>
      </c>
      <c r="Y813" s="16">
        <f t="shared" si="51"/>
        <v>726.139954802127</v>
      </c>
    </row>
    <row r="814" spans="1:25">
      <c r="A814" s="17" t="s">
        <v>220</v>
      </c>
      <c r="B814" s="17" t="s">
        <v>82</v>
      </c>
      <c r="C814" s="17">
        <v>203</v>
      </c>
      <c r="D814" s="17">
        <v>2013</v>
      </c>
      <c r="E814" s="17">
        <v>0.013433</v>
      </c>
      <c r="F814" s="17">
        <v>24.8352459867422</v>
      </c>
      <c r="G814" s="17">
        <v>0.0194</v>
      </c>
      <c r="H814" s="17">
        <v>1.7034</v>
      </c>
      <c r="I814" s="17">
        <v>0.0777</v>
      </c>
      <c r="J814" s="17">
        <v>0.0262</v>
      </c>
      <c r="K814" s="17">
        <v>0.1359</v>
      </c>
      <c r="L814" s="17">
        <v>1.13897359848022</v>
      </c>
      <c r="M814" s="17">
        <v>0.0130093639393185</v>
      </c>
      <c r="N814" s="17">
        <v>0.526585666949269</v>
      </c>
      <c r="O814" s="17"/>
      <c r="P814" s="17">
        <v>0.1086</v>
      </c>
      <c r="Q814" s="19">
        <v>695.698443220721</v>
      </c>
      <c r="R814" s="19">
        <v>1631.77248045634</v>
      </c>
      <c r="S814" s="23">
        <v>756.581466383534</v>
      </c>
      <c r="T814" s="16">
        <v>44.4757684629918</v>
      </c>
      <c r="U814" s="16">
        <v>1028.01746335353</v>
      </c>
      <c r="V814" s="16">
        <f t="shared" si="48"/>
        <v>1163.73546183853</v>
      </c>
      <c r="W814" s="16">
        <f t="shared" si="49"/>
        <v>726.139954802127</v>
      </c>
      <c r="X814" s="16">
        <f t="shared" si="50"/>
        <v>1194.17697341994</v>
      </c>
      <c r="Y814" s="16">
        <f t="shared" si="51"/>
        <v>726.139954802127</v>
      </c>
    </row>
    <row r="815" spans="1:25">
      <c r="A815" s="17" t="s">
        <v>220</v>
      </c>
      <c r="B815" s="17" t="s">
        <v>82</v>
      </c>
      <c r="C815" s="17">
        <v>203</v>
      </c>
      <c r="D815" s="17">
        <v>2014</v>
      </c>
      <c r="E815" s="17">
        <v>0.0313103</v>
      </c>
      <c r="F815" s="17">
        <v>24.9821920930533</v>
      </c>
      <c r="G815" s="17">
        <v>0.019</v>
      </c>
      <c r="H815" s="17">
        <v>1.5562</v>
      </c>
      <c r="I815" s="17">
        <v>0.0743000000000001</v>
      </c>
      <c r="J815" s="17">
        <v>0.0198999999999999</v>
      </c>
      <c r="K815" s="17">
        <v>0.1216</v>
      </c>
      <c r="L815" s="17">
        <v>1.23634880701701</v>
      </c>
      <c r="M815" s="17">
        <v>0.010846905123968</v>
      </c>
      <c r="N815" s="17">
        <v>0.585052556411328</v>
      </c>
      <c r="O815" s="17"/>
      <c r="P815" s="17">
        <v>0.1196</v>
      </c>
      <c r="Q815" s="19">
        <v>695.698443220721</v>
      </c>
      <c r="R815" s="19">
        <v>1631.77248045634</v>
      </c>
      <c r="S815" s="23">
        <v>756.581466383534</v>
      </c>
      <c r="T815" s="16">
        <v>57.551869720709</v>
      </c>
      <c r="U815" s="16">
        <v>1028.01746335353</v>
      </c>
      <c r="V815" s="16">
        <f t="shared" si="48"/>
        <v>1163.73546183853</v>
      </c>
      <c r="W815" s="16">
        <f t="shared" si="49"/>
        <v>726.139954802127</v>
      </c>
      <c r="X815" s="16">
        <f t="shared" si="50"/>
        <v>1194.17697341994</v>
      </c>
      <c r="Y815" s="16">
        <f t="shared" si="51"/>
        <v>726.139954802127</v>
      </c>
    </row>
    <row r="816" spans="1:25">
      <c r="A816" s="17" t="s">
        <v>220</v>
      </c>
      <c r="B816" s="17" t="s">
        <v>82</v>
      </c>
      <c r="C816" s="17">
        <v>203</v>
      </c>
      <c r="D816" s="17">
        <v>2015</v>
      </c>
      <c r="E816" s="17">
        <v>0.0315465</v>
      </c>
      <c r="F816" s="17">
        <v>25.1448646298453</v>
      </c>
      <c r="G816" s="17">
        <v>0.0213</v>
      </c>
      <c r="H816" s="17">
        <v>1.5484</v>
      </c>
      <c r="I816" s="17">
        <v>0.0704000000000001</v>
      </c>
      <c r="J816" s="17">
        <v>0.0144</v>
      </c>
      <c r="K816" s="17">
        <v>0.1334</v>
      </c>
      <c r="L816" s="17">
        <v>1.81286647796631</v>
      </c>
      <c r="M816" s="17">
        <v>0.00766301866338375</v>
      </c>
      <c r="N816" s="17">
        <v>0.709407477885651</v>
      </c>
      <c r="O816" s="17"/>
      <c r="P816" s="17">
        <v>0.1091</v>
      </c>
      <c r="Q816" s="19">
        <v>695.698443220721</v>
      </c>
      <c r="R816" s="19">
        <v>1631.77248045634</v>
      </c>
      <c r="S816" s="23">
        <v>756.581466383534</v>
      </c>
      <c r="T816" s="16">
        <v>48.6333115334777</v>
      </c>
      <c r="U816" s="16">
        <v>1028.01746335353</v>
      </c>
      <c r="V816" s="16">
        <f t="shared" si="48"/>
        <v>1163.73546183853</v>
      </c>
      <c r="W816" s="16">
        <f t="shared" si="49"/>
        <v>726.139954802127</v>
      </c>
      <c r="X816" s="16">
        <f t="shared" si="50"/>
        <v>1194.17697341994</v>
      </c>
      <c r="Y816" s="16">
        <f t="shared" si="51"/>
        <v>726.139954802127</v>
      </c>
    </row>
    <row r="817" spans="1:25">
      <c r="A817" s="17" t="s">
        <v>220</v>
      </c>
      <c r="B817" s="17" t="s">
        <v>82</v>
      </c>
      <c r="C817" s="17">
        <v>203</v>
      </c>
      <c r="D817" s="17">
        <v>2016</v>
      </c>
      <c r="E817" s="17">
        <v>0.0392188</v>
      </c>
      <c r="F817" s="17">
        <v>25.3683089227825</v>
      </c>
      <c r="G817" s="17">
        <v>0.0188</v>
      </c>
      <c r="H817" s="17">
        <v>1.6041</v>
      </c>
      <c r="I817" s="17">
        <v>0.0684999999999999</v>
      </c>
      <c r="J817" s="17">
        <v>0.02</v>
      </c>
      <c r="K817" s="17">
        <v>0.1133</v>
      </c>
      <c r="L817" s="17">
        <v>3.64832796732585</v>
      </c>
      <c r="M817" s="17">
        <v>0.00481687618952399</v>
      </c>
      <c r="N817" s="17">
        <v>0.765866914425972</v>
      </c>
      <c r="O817" s="17"/>
      <c r="P817" s="17">
        <v>0.1472</v>
      </c>
      <c r="Q817" s="19">
        <v>695.698443220721</v>
      </c>
      <c r="R817" s="19">
        <v>1631.77248045634</v>
      </c>
      <c r="S817" s="23">
        <v>756.581466383534</v>
      </c>
      <c r="T817" s="16">
        <v>52.34744143963</v>
      </c>
      <c r="U817" s="16">
        <v>1028.01746335353</v>
      </c>
      <c r="V817" s="16">
        <f t="shared" si="48"/>
        <v>1163.73546183853</v>
      </c>
      <c r="W817" s="16">
        <f t="shared" si="49"/>
        <v>726.139954802127</v>
      </c>
      <c r="X817" s="16">
        <f t="shared" si="50"/>
        <v>1194.17697341994</v>
      </c>
      <c r="Y817" s="16">
        <f t="shared" si="51"/>
        <v>726.139954802127</v>
      </c>
    </row>
    <row r="818" spans="1:25">
      <c r="A818" s="17" t="s">
        <v>220</v>
      </c>
      <c r="B818" s="17" t="s">
        <v>82</v>
      </c>
      <c r="C818" s="17">
        <v>203</v>
      </c>
      <c r="D818" s="17">
        <v>2017</v>
      </c>
      <c r="E818" s="17">
        <v>0.0724992</v>
      </c>
      <c r="F818" s="17">
        <v>25.3972778366385</v>
      </c>
      <c r="G818" s="17">
        <v>0.0241</v>
      </c>
      <c r="H818" s="17">
        <v>1.5418</v>
      </c>
      <c r="I818" s="17">
        <v>0.0695</v>
      </c>
      <c r="J818" s="17">
        <v>0.0156</v>
      </c>
      <c r="K818" s="17">
        <v>0.081</v>
      </c>
      <c r="L818" s="17">
        <v>3.63873986562093</v>
      </c>
      <c r="M818" s="17">
        <v>0.0048075713072153</v>
      </c>
      <c r="N818" s="17">
        <v>0.744635866854332</v>
      </c>
      <c r="O818" s="17">
        <v>0.2627</v>
      </c>
      <c r="P818" s="17">
        <v>0.1318</v>
      </c>
      <c r="Q818" s="19">
        <v>695.698443220721</v>
      </c>
      <c r="R818" s="19">
        <v>1631.77248045634</v>
      </c>
      <c r="S818" s="23">
        <v>756.581466383534</v>
      </c>
      <c r="T818" s="16">
        <v>55</v>
      </c>
      <c r="U818" s="16">
        <v>1028.01746335353</v>
      </c>
      <c r="V818" s="16">
        <f t="shared" si="48"/>
        <v>1163.73546183853</v>
      </c>
      <c r="W818" s="16">
        <f t="shared" si="49"/>
        <v>726.139954802127</v>
      </c>
      <c r="X818" s="16">
        <f t="shared" si="50"/>
        <v>1194.17697341994</v>
      </c>
      <c r="Y818" s="16">
        <f t="shared" si="51"/>
        <v>726.139954802127</v>
      </c>
    </row>
    <row r="819" spans="1:25">
      <c r="A819" s="17" t="s">
        <v>220</v>
      </c>
      <c r="B819" s="17" t="s">
        <v>82</v>
      </c>
      <c r="C819" s="17">
        <v>203</v>
      </c>
      <c r="D819" s="17">
        <v>2018</v>
      </c>
      <c r="E819" s="17">
        <v>0.0880462</v>
      </c>
      <c r="F819" s="17">
        <v>25.4367868577468</v>
      </c>
      <c r="G819" s="17">
        <v>0.0235</v>
      </c>
      <c r="H819" s="17">
        <v>1.6317</v>
      </c>
      <c r="I819" s="17">
        <v>0.0675</v>
      </c>
      <c r="J819" s="17">
        <v>0.0209999999999999</v>
      </c>
      <c r="K819" s="17">
        <v>0.081</v>
      </c>
      <c r="L819" s="17">
        <v>4.60469813664754</v>
      </c>
      <c r="M819" s="17">
        <v>0.00495249597451658</v>
      </c>
      <c r="N819" s="17">
        <v>0.728341544054033</v>
      </c>
      <c r="O819" s="17">
        <v>0.3013</v>
      </c>
      <c r="P819" s="17">
        <v>0.1386</v>
      </c>
      <c r="Q819" s="19">
        <v>695.698443220721</v>
      </c>
      <c r="R819" s="19">
        <v>1631.77248045634</v>
      </c>
      <c r="S819" s="23">
        <v>756.581466383534</v>
      </c>
      <c r="T819" s="16">
        <v>57</v>
      </c>
      <c r="U819" s="16">
        <v>1028.01746335353</v>
      </c>
      <c r="V819" s="16">
        <f t="shared" si="48"/>
        <v>1163.73546183853</v>
      </c>
      <c r="W819" s="16">
        <f t="shared" si="49"/>
        <v>726.139954802127</v>
      </c>
      <c r="X819" s="16">
        <f t="shared" si="50"/>
        <v>1194.17697341994</v>
      </c>
      <c r="Y819" s="16">
        <f t="shared" si="51"/>
        <v>726.139954802127</v>
      </c>
    </row>
    <row r="820" spans="1:25">
      <c r="A820" s="17" t="s">
        <v>220</v>
      </c>
      <c r="B820" s="17" t="s">
        <v>82</v>
      </c>
      <c r="C820" s="17">
        <v>203</v>
      </c>
      <c r="D820" s="17">
        <v>2019</v>
      </c>
      <c r="E820" s="17">
        <v>0.1607786</v>
      </c>
      <c r="F820" s="17">
        <v>25.6049387924836</v>
      </c>
      <c r="G820" s="17">
        <v>0.018</v>
      </c>
      <c r="H820" s="17">
        <v>1.7027</v>
      </c>
      <c r="I820" s="17">
        <v>0.0595</v>
      </c>
      <c r="J820" s="17">
        <v>0.0290000000000001</v>
      </c>
      <c r="K820" s="17">
        <v>0.0874</v>
      </c>
      <c r="L820" s="17">
        <v>7.91873748779297</v>
      </c>
      <c r="M820" s="17">
        <v>0.00465869746085975</v>
      </c>
      <c r="N820" s="17">
        <v>0.21050296065243</v>
      </c>
      <c r="O820" s="17">
        <v>0.2981</v>
      </c>
      <c r="P820" s="17">
        <v>0.1435</v>
      </c>
      <c r="Q820" s="19">
        <v>695.698443220721</v>
      </c>
      <c r="R820" s="19">
        <v>1631.77248045634</v>
      </c>
      <c r="S820" s="23">
        <v>756.581466383534</v>
      </c>
      <c r="T820" s="16">
        <v>64.4</v>
      </c>
      <c r="U820" s="16">
        <v>1028.01746335353</v>
      </c>
      <c r="V820" s="16">
        <f t="shared" si="48"/>
        <v>1163.73546183853</v>
      </c>
      <c r="W820" s="16">
        <f t="shared" si="49"/>
        <v>726.139954802127</v>
      </c>
      <c r="X820" s="16">
        <f t="shared" si="50"/>
        <v>1194.17697341994</v>
      </c>
      <c r="Y820" s="16">
        <f t="shared" si="51"/>
        <v>726.139954802127</v>
      </c>
    </row>
    <row r="821" spans="1:25">
      <c r="A821" s="17" t="s">
        <v>221</v>
      </c>
      <c r="B821" s="17" t="s">
        <v>83</v>
      </c>
      <c r="C821" s="17">
        <v>73</v>
      </c>
      <c r="D821" s="17">
        <v>2010</v>
      </c>
      <c r="E821" s="17">
        <v>0.0011307</v>
      </c>
      <c r="F821" s="17">
        <v>26.0281530397803</v>
      </c>
      <c r="G821" s="17">
        <v>0</v>
      </c>
      <c r="H821" s="17"/>
      <c r="I821" s="17">
        <v>0.1064</v>
      </c>
      <c r="J821" s="17">
        <v>0.0331999999999999</v>
      </c>
      <c r="K821" s="17">
        <v>0.1973</v>
      </c>
      <c r="L821" s="17">
        <v>0.988881715138753</v>
      </c>
      <c r="M821" s="17">
        <v>0.00953422548640426</v>
      </c>
      <c r="N821" s="17">
        <v>0.374922819979404</v>
      </c>
      <c r="O821" s="17"/>
      <c r="P821" s="17"/>
      <c r="Q821" s="19">
        <v>1174.5512253655</v>
      </c>
      <c r="R821" s="19">
        <v>2300.05469318785</v>
      </c>
      <c r="S821" s="23">
        <v>1303.44180017925</v>
      </c>
      <c r="T821" s="16">
        <v>43.7942857142857</v>
      </c>
      <c r="U821" s="16">
        <v>1592.68257291086</v>
      </c>
      <c r="V821" s="16">
        <f t="shared" si="48"/>
        <v>1737.30295927667</v>
      </c>
      <c r="W821" s="16">
        <f t="shared" si="49"/>
        <v>1238.99651277237</v>
      </c>
      <c r="X821" s="16">
        <f t="shared" si="50"/>
        <v>1801.74824668355</v>
      </c>
      <c r="Y821" s="16">
        <f t="shared" si="51"/>
        <v>1238.99651277237</v>
      </c>
    </row>
    <row r="822" spans="1:25">
      <c r="A822" s="17" t="s">
        <v>221</v>
      </c>
      <c r="B822" s="17" t="s">
        <v>83</v>
      </c>
      <c r="C822" s="17">
        <v>73</v>
      </c>
      <c r="D822" s="17">
        <v>2011</v>
      </c>
      <c r="E822" s="17">
        <v>0.0037328</v>
      </c>
      <c r="F822" s="17">
        <v>26.1221955112337</v>
      </c>
      <c r="G822" s="17">
        <v>0.0063</v>
      </c>
      <c r="H822" s="17">
        <v>2.612</v>
      </c>
      <c r="I822" s="17">
        <v>0.0955</v>
      </c>
      <c r="J822" s="17">
        <v>0.0539</v>
      </c>
      <c r="K822" s="17">
        <v>0.1361</v>
      </c>
      <c r="L822" s="17">
        <v>1.70636353492737</v>
      </c>
      <c r="M822" s="17">
        <v>0.0117798847604557</v>
      </c>
      <c r="N822" s="17">
        <v>0.401209290008678</v>
      </c>
      <c r="O822" s="17"/>
      <c r="P822" s="17">
        <v>0.1288</v>
      </c>
      <c r="Q822" s="19">
        <v>1174.5512253655</v>
      </c>
      <c r="R822" s="19">
        <v>2300.05469318785</v>
      </c>
      <c r="S822" s="23">
        <v>1303.44180017925</v>
      </c>
      <c r="T822" s="16">
        <v>47.729865389003</v>
      </c>
      <c r="U822" s="16">
        <v>1592.68257291086</v>
      </c>
      <c r="V822" s="16">
        <f t="shared" si="48"/>
        <v>1737.30295927667</v>
      </c>
      <c r="W822" s="16">
        <f t="shared" si="49"/>
        <v>1238.99651277237</v>
      </c>
      <c r="X822" s="16">
        <f t="shared" si="50"/>
        <v>1801.74824668355</v>
      </c>
      <c r="Y822" s="16">
        <f t="shared" si="51"/>
        <v>1238.99651277237</v>
      </c>
    </row>
    <row r="823" spans="1:25">
      <c r="A823" s="17" t="s">
        <v>221</v>
      </c>
      <c r="B823" s="17" t="s">
        <v>83</v>
      </c>
      <c r="C823" s="17">
        <v>73</v>
      </c>
      <c r="D823" s="17">
        <v>2012</v>
      </c>
      <c r="E823" s="17">
        <v>0.0044342</v>
      </c>
      <c r="F823" s="17">
        <v>26.470121076837</v>
      </c>
      <c r="G823" s="17">
        <v>0.0054</v>
      </c>
      <c r="H823" s="17">
        <v>3.0147</v>
      </c>
      <c r="I823" s="17">
        <v>0.0786</v>
      </c>
      <c r="J823" s="17">
        <v>0.0265000000000001</v>
      </c>
      <c r="K823" s="17">
        <v>0.1384</v>
      </c>
      <c r="L823" s="17">
        <v>2.44398295084635</v>
      </c>
      <c r="M823" s="17">
        <v>0.0111694749595246</v>
      </c>
      <c r="N823" s="17">
        <v>0.355988215840895</v>
      </c>
      <c r="O823" s="17"/>
      <c r="P823" s="17">
        <v>0.1165</v>
      </c>
      <c r="Q823" s="19">
        <v>1174.5512253655</v>
      </c>
      <c r="R823" s="19">
        <v>2300.05469318785</v>
      </c>
      <c r="S823" s="23">
        <v>1303.44180017925</v>
      </c>
      <c r="T823" s="16">
        <v>50.1025290498975</v>
      </c>
      <c r="U823" s="16">
        <v>1592.68257291086</v>
      </c>
      <c r="V823" s="16">
        <f t="shared" si="48"/>
        <v>1737.30295927667</v>
      </c>
      <c r="W823" s="16">
        <f t="shared" si="49"/>
        <v>1238.99651277237</v>
      </c>
      <c r="X823" s="16">
        <f t="shared" si="50"/>
        <v>1801.74824668355</v>
      </c>
      <c r="Y823" s="16">
        <f t="shared" si="51"/>
        <v>1238.99651277237</v>
      </c>
    </row>
    <row r="824" spans="1:25">
      <c r="A824" s="17" t="s">
        <v>221</v>
      </c>
      <c r="B824" s="17" t="s">
        <v>83</v>
      </c>
      <c r="C824" s="17">
        <v>73</v>
      </c>
      <c r="D824" s="17">
        <v>2013</v>
      </c>
      <c r="E824" s="17">
        <v>0.0043274</v>
      </c>
      <c r="F824" s="17">
        <v>26.5965099665105</v>
      </c>
      <c r="G824" s="17">
        <v>0.0046</v>
      </c>
      <c r="H824" s="17">
        <v>3.0426</v>
      </c>
      <c r="I824" s="17">
        <v>0.0777</v>
      </c>
      <c r="J824" s="17">
        <v>0.0262</v>
      </c>
      <c r="K824" s="17">
        <v>0.1359</v>
      </c>
      <c r="L824" s="17">
        <v>1.13897359848022</v>
      </c>
      <c r="M824" s="17">
        <v>0.0137186295930899</v>
      </c>
      <c r="N824" s="17">
        <v>0.29681391722197</v>
      </c>
      <c r="O824" s="17"/>
      <c r="P824" s="17">
        <v>0.1115</v>
      </c>
      <c r="Q824" s="19">
        <v>1174.5512253655</v>
      </c>
      <c r="R824" s="19">
        <v>2300.05469318785</v>
      </c>
      <c r="S824" s="23">
        <v>1303.44180017925</v>
      </c>
      <c r="T824" s="16">
        <v>55.876993166287</v>
      </c>
      <c r="U824" s="16">
        <v>1592.68257291086</v>
      </c>
      <c r="V824" s="16">
        <f t="shared" si="48"/>
        <v>1737.30295927667</v>
      </c>
      <c r="W824" s="16">
        <f t="shared" si="49"/>
        <v>1238.99651277237</v>
      </c>
      <c r="X824" s="16">
        <f t="shared" si="50"/>
        <v>1801.74824668355</v>
      </c>
      <c r="Y824" s="16">
        <f t="shared" si="51"/>
        <v>1238.99651277237</v>
      </c>
    </row>
    <row r="825" spans="1:25">
      <c r="A825" s="17" t="s">
        <v>221</v>
      </c>
      <c r="B825" s="17" t="s">
        <v>83</v>
      </c>
      <c r="C825" s="17">
        <v>73</v>
      </c>
      <c r="D825" s="17">
        <v>2014</v>
      </c>
      <c r="E825" s="17">
        <v>0.0111789</v>
      </c>
      <c r="F825" s="17">
        <v>26.9445923442333</v>
      </c>
      <c r="G825" s="17">
        <v>0.0044</v>
      </c>
      <c r="H825" s="17">
        <v>3.8742</v>
      </c>
      <c r="I825" s="17">
        <v>0.0743000000000001</v>
      </c>
      <c r="J825" s="17">
        <v>0.0198999999999999</v>
      </c>
      <c r="K825" s="17">
        <v>0.1216</v>
      </c>
      <c r="L825" s="17">
        <v>1.23634880701701</v>
      </c>
      <c r="M825" s="17">
        <v>0.0107750411459341</v>
      </c>
      <c r="N825" s="17">
        <v>0.0833708843283879</v>
      </c>
      <c r="O825" s="17">
        <v>0.441</v>
      </c>
      <c r="P825" s="17">
        <v>0.1265</v>
      </c>
      <c r="Q825" s="19">
        <v>1174.5512253655</v>
      </c>
      <c r="R825" s="19">
        <v>2300.05469318785</v>
      </c>
      <c r="S825" s="23">
        <v>1303.44180017925</v>
      </c>
      <c r="T825" s="16">
        <v>58.756547483489</v>
      </c>
      <c r="U825" s="16">
        <v>1592.68257291086</v>
      </c>
      <c r="V825" s="16">
        <f t="shared" si="48"/>
        <v>1737.30295927667</v>
      </c>
      <c r="W825" s="16">
        <f t="shared" si="49"/>
        <v>1238.99651277237</v>
      </c>
      <c r="X825" s="16">
        <f t="shared" si="50"/>
        <v>1801.74824668355</v>
      </c>
      <c r="Y825" s="16">
        <f t="shared" si="51"/>
        <v>1238.99651277237</v>
      </c>
    </row>
    <row r="826" spans="1:25">
      <c r="A826" s="17" t="s">
        <v>221</v>
      </c>
      <c r="B826" s="17" t="s">
        <v>83</v>
      </c>
      <c r="C826" s="17">
        <v>73</v>
      </c>
      <c r="D826" s="17">
        <v>2015</v>
      </c>
      <c r="E826" s="17">
        <v>0.0209412</v>
      </c>
      <c r="F826" s="17">
        <v>27.2766698986161</v>
      </c>
      <c r="G826" s="17">
        <v>0.0042</v>
      </c>
      <c r="H826" s="17">
        <v>4.8238</v>
      </c>
      <c r="I826" s="17">
        <v>0.0704000000000001</v>
      </c>
      <c r="J826" s="17">
        <v>0.0144</v>
      </c>
      <c r="K826" s="17">
        <v>0.1334</v>
      </c>
      <c r="L826" s="17">
        <v>1.81286647796631</v>
      </c>
      <c r="M826" s="17">
        <v>0.00887054473984452</v>
      </c>
      <c r="N826" s="17">
        <v>0.137856422334893</v>
      </c>
      <c r="O826" s="17"/>
      <c r="P826" s="17">
        <v>0.1303</v>
      </c>
      <c r="Q826" s="19">
        <v>1174.5512253655</v>
      </c>
      <c r="R826" s="19">
        <v>2300.05469318785</v>
      </c>
      <c r="S826" s="23">
        <v>1303.44180017925</v>
      </c>
      <c r="T826" s="16">
        <v>62.3174516246805</v>
      </c>
      <c r="U826" s="16">
        <v>1592.68257291086</v>
      </c>
      <c r="V826" s="16">
        <f t="shared" si="48"/>
        <v>1737.30295927667</v>
      </c>
      <c r="W826" s="16">
        <f t="shared" si="49"/>
        <v>1238.99651277237</v>
      </c>
      <c r="X826" s="16">
        <f t="shared" si="50"/>
        <v>1801.74824668355</v>
      </c>
      <c r="Y826" s="16">
        <f t="shared" si="51"/>
        <v>1238.99651277237</v>
      </c>
    </row>
    <row r="827" spans="1:25">
      <c r="A827" s="17" t="s">
        <v>221</v>
      </c>
      <c r="B827" s="17" t="s">
        <v>83</v>
      </c>
      <c r="C827" s="17">
        <v>73</v>
      </c>
      <c r="D827" s="17">
        <v>2016</v>
      </c>
      <c r="E827" s="17">
        <v>0.0630323</v>
      </c>
      <c r="F827" s="17">
        <v>27.5317339500885</v>
      </c>
      <c r="G827" s="17">
        <v>0.0174</v>
      </c>
      <c r="H827" s="17">
        <v>1.5917</v>
      </c>
      <c r="I827" s="17">
        <v>0.0684999999999999</v>
      </c>
      <c r="J827" s="17">
        <v>0.02</v>
      </c>
      <c r="K827" s="17">
        <v>0.1133</v>
      </c>
      <c r="L827" s="17">
        <v>3.64832796732585</v>
      </c>
      <c r="M827" s="17">
        <v>0.00759627147222403</v>
      </c>
      <c r="N827" s="17">
        <v>0.228089815262324</v>
      </c>
      <c r="O827" s="17"/>
      <c r="P827" s="17">
        <v>0.1199</v>
      </c>
      <c r="Q827" s="19">
        <v>1174.5512253655</v>
      </c>
      <c r="R827" s="19">
        <v>2300.05469318785</v>
      </c>
      <c r="S827" s="23">
        <v>1303.44180017925</v>
      </c>
      <c r="T827" s="16">
        <v>62.6084970306076</v>
      </c>
      <c r="U827" s="16">
        <v>1592.68257291086</v>
      </c>
      <c r="V827" s="16">
        <f t="shared" si="48"/>
        <v>1737.30295927667</v>
      </c>
      <c r="W827" s="16">
        <f t="shared" si="49"/>
        <v>1238.99651277237</v>
      </c>
      <c r="X827" s="16">
        <f t="shared" si="50"/>
        <v>1801.74824668355</v>
      </c>
      <c r="Y827" s="16">
        <f t="shared" si="51"/>
        <v>1238.99651277237</v>
      </c>
    </row>
    <row r="828" spans="1:25">
      <c r="A828" s="17" t="s">
        <v>221</v>
      </c>
      <c r="B828" s="17" t="s">
        <v>83</v>
      </c>
      <c r="C828" s="17">
        <v>73</v>
      </c>
      <c r="D828" s="17">
        <v>2017</v>
      </c>
      <c r="E828" s="17">
        <v>0.1040971</v>
      </c>
      <c r="F828" s="17">
        <v>27.661179186146</v>
      </c>
      <c r="G828" s="17">
        <v>0.0149</v>
      </c>
      <c r="H828" s="17">
        <v>1.8602</v>
      </c>
      <c r="I828" s="17">
        <v>0.0695</v>
      </c>
      <c r="J828" s="17">
        <v>0.0156</v>
      </c>
      <c r="K828" s="17">
        <v>0.081</v>
      </c>
      <c r="L828" s="17">
        <v>3.63873986562093</v>
      </c>
      <c r="M828" s="17">
        <v>0.0073491275930108</v>
      </c>
      <c r="N828" s="17">
        <v>0.349364745635573</v>
      </c>
      <c r="O828" s="17"/>
      <c r="P828" s="17">
        <v>0.1285</v>
      </c>
      <c r="Q828" s="19">
        <v>1174.5512253655</v>
      </c>
      <c r="R828" s="19">
        <v>2300.05469318785</v>
      </c>
      <c r="S828" s="23">
        <v>1303.44180017925</v>
      </c>
      <c r="T828" s="16">
        <v>62.001419121518</v>
      </c>
      <c r="U828" s="16">
        <v>1592.68257291086</v>
      </c>
      <c r="V828" s="16">
        <f t="shared" si="48"/>
        <v>1737.30295927667</v>
      </c>
      <c r="W828" s="16">
        <f t="shared" si="49"/>
        <v>1238.99651277237</v>
      </c>
      <c r="X828" s="16">
        <f t="shared" si="50"/>
        <v>1801.74824668355</v>
      </c>
      <c r="Y828" s="16">
        <f t="shared" si="51"/>
        <v>1238.99651277237</v>
      </c>
    </row>
    <row r="829" spans="1:25">
      <c r="A829" s="17" t="s">
        <v>221</v>
      </c>
      <c r="B829" s="17" t="s">
        <v>83</v>
      </c>
      <c r="C829" s="17">
        <v>73</v>
      </c>
      <c r="D829" s="17">
        <v>2019</v>
      </c>
      <c r="E829" s="17">
        <v>0.1105538</v>
      </c>
      <c r="F829" s="17">
        <v>27.6522744512232</v>
      </c>
      <c r="G829" s="17">
        <v>0.0175</v>
      </c>
      <c r="H829" s="17">
        <v>1.609</v>
      </c>
      <c r="I829" s="17">
        <v>0.0595</v>
      </c>
      <c r="J829" s="17">
        <v>0.0290000000000001</v>
      </c>
      <c r="K829" s="17">
        <v>0.0874</v>
      </c>
      <c r="L829" s="17">
        <v>7.91873748779297</v>
      </c>
      <c r="M829" s="17">
        <v>0.00532370360881459</v>
      </c>
      <c r="N829" s="17">
        <v>0.220174079336091</v>
      </c>
      <c r="O829" s="17"/>
      <c r="P829" s="17">
        <v>0.1454</v>
      </c>
      <c r="Q829" s="19">
        <v>1174.5512253655</v>
      </c>
      <c r="R829" s="19">
        <v>2300.05469318785</v>
      </c>
      <c r="S829" s="23">
        <v>1303.44180017925</v>
      </c>
      <c r="T829" s="16">
        <v>67.3</v>
      </c>
      <c r="U829" s="16">
        <v>1592.68257291086</v>
      </c>
      <c r="V829" s="16">
        <f t="shared" si="48"/>
        <v>1737.30295927667</v>
      </c>
      <c r="W829" s="16">
        <f t="shared" si="49"/>
        <v>1238.99651277237</v>
      </c>
      <c r="X829" s="16">
        <f t="shared" si="50"/>
        <v>1801.74824668355</v>
      </c>
      <c r="Y829" s="16">
        <f t="shared" si="51"/>
        <v>1238.99651277237</v>
      </c>
    </row>
    <row r="830" spans="1:25">
      <c r="A830" s="17" t="s">
        <v>222</v>
      </c>
      <c r="B830" s="17" t="s">
        <v>84</v>
      </c>
      <c r="C830" s="17">
        <v>57</v>
      </c>
      <c r="D830" s="17">
        <v>2009</v>
      </c>
      <c r="E830" s="17">
        <v>0.001594</v>
      </c>
      <c r="F830" s="17">
        <v>24.4377923257638</v>
      </c>
      <c r="G830" s="17">
        <v>0.0112</v>
      </c>
      <c r="H830" s="17">
        <v>1.6268</v>
      </c>
      <c r="I830" s="17">
        <v>0.0940000000000001</v>
      </c>
      <c r="J830" s="17">
        <v>-0.00689999999999998</v>
      </c>
      <c r="K830" s="17">
        <v>0.285</v>
      </c>
      <c r="L830" s="17">
        <v>1.27623919169108</v>
      </c>
      <c r="M830" s="17">
        <v>0.002065649560187</v>
      </c>
      <c r="N830" s="17">
        <v>0.851412034185409</v>
      </c>
      <c r="O830" s="17">
        <v>1.0569</v>
      </c>
      <c r="P830" s="17">
        <v>0.1108</v>
      </c>
      <c r="Q830" s="19">
        <v>700.818510345656</v>
      </c>
      <c r="R830" s="19">
        <v>1833.9257354969</v>
      </c>
      <c r="S830" s="23">
        <v>826.613311654319</v>
      </c>
      <c r="T830" s="16">
        <v>29.2397043294615</v>
      </c>
      <c r="U830" s="16">
        <v>1120.45251916563</v>
      </c>
      <c r="V830" s="16">
        <f t="shared" si="48"/>
        <v>1267.37212292128</v>
      </c>
      <c r="W830" s="16">
        <f t="shared" si="49"/>
        <v>763.715910999988</v>
      </c>
      <c r="X830" s="16">
        <f t="shared" si="50"/>
        <v>1330.26952357561</v>
      </c>
      <c r="Y830" s="16">
        <f t="shared" si="51"/>
        <v>763.715910999988</v>
      </c>
    </row>
    <row r="831" spans="1:25">
      <c r="A831" s="17" t="s">
        <v>222</v>
      </c>
      <c r="B831" s="17" t="s">
        <v>84</v>
      </c>
      <c r="C831" s="17">
        <v>57</v>
      </c>
      <c r="D831" s="17">
        <v>2010</v>
      </c>
      <c r="E831" s="17">
        <v>0.0008814</v>
      </c>
      <c r="F831" s="17">
        <v>24.673966487131</v>
      </c>
      <c r="G831" s="17">
        <v>0.0084</v>
      </c>
      <c r="H831" s="17">
        <v>2.4863</v>
      </c>
      <c r="I831" s="17">
        <v>0.1064</v>
      </c>
      <c r="J831" s="17">
        <v>0.0331999999999999</v>
      </c>
      <c r="K831" s="17">
        <v>0.1973</v>
      </c>
      <c r="L831" s="17">
        <v>0.988881715138753</v>
      </c>
      <c r="M831" s="17">
        <v>0.00664397235763263</v>
      </c>
      <c r="N831" s="17">
        <v>0.587674741491954</v>
      </c>
      <c r="O831" s="17">
        <v>0.5912</v>
      </c>
      <c r="P831" s="17">
        <v>0.1208</v>
      </c>
      <c r="Q831" s="19">
        <v>700.818510345656</v>
      </c>
      <c r="R831" s="19">
        <v>1833.9257354969</v>
      </c>
      <c r="S831" s="23">
        <v>826.613311654319</v>
      </c>
      <c r="T831" s="16">
        <v>34.7517730496454</v>
      </c>
      <c r="U831" s="16">
        <v>1120.45251916563</v>
      </c>
      <c r="V831" s="16">
        <f t="shared" si="48"/>
        <v>1267.37212292128</v>
      </c>
      <c r="W831" s="16">
        <f t="shared" si="49"/>
        <v>763.715910999988</v>
      </c>
      <c r="X831" s="16">
        <f t="shared" si="50"/>
        <v>1330.26952357561</v>
      </c>
      <c r="Y831" s="16">
        <f t="shared" si="51"/>
        <v>763.715910999988</v>
      </c>
    </row>
    <row r="832" spans="1:25">
      <c r="A832" s="17" t="s">
        <v>222</v>
      </c>
      <c r="B832" s="17" t="s">
        <v>84</v>
      </c>
      <c r="C832" s="17">
        <v>57</v>
      </c>
      <c r="D832" s="17">
        <v>2011</v>
      </c>
      <c r="E832" s="17">
        <v>0.0053563</v>
      </c>
      <c r="F832" s="17">
        <v>24.7535393027916</v>
      </c>
      <c r="G832" s="17">
        <v>0.0069</v>
      </c>
      <c r="H832" s="17">
        <v>3.634</v>
      </c>
      <c r="I832" s="17">
        <v>0.0955</v>
      </c>
      <c r="J832" s="17">
        <v>0.0539</v>
      </c>
      <c r="K832" s="17">
        <v>0.1361</v>
      </c>
      <c r="L832" s="17">
        <v>1.70636353492737</v>
      </c>
      <c r="M832" s="17">
        <v>0.00889197018338446</v>
      </c>
      <c r="N832" s="17">
        <v>0.558115456306659</v>
      </c>
      <c r="O832" s="17">
        <v>0.4911</v>
      </c>
      <c r="P832" s="17">
        <v>0.1158</v>
      </c>
      <c r="Q832" s="19">
        <v>700.818510345656</v>
      </c>
      <c r="R832" s="19">
        <v>1833.9257354969</v>
      </c>
      <c r="S832" s="23">
        <v>826.613311654319</v>
      </c>
      <c r="T832" s="16">
        <v>37.615440489779</v>
      </c>
      <c r="U832" s="16">
        <v>1120.45251916563</v>
      </c>
      <c r="V832" s="16">
        <f t="shared" si="48"/>
        <v>1267.37212292128</v>
      </c>
      <c r="W832" s="16">
        <f t="shared" si="49"/>
        <v>763.715910999988</v>
      </c>
      <c r="X832" s="16">
        <f t="shared" si="50"/>
        <v>1330.26952357561</v>
      </c>
      <c r="Y832" s="16">
        <f t="shared" si="51"/>
        <v>763.715910999988</v>
      </c>
    </row>
    <row r="833" spans="1:25">
      <c r="A833" s="17" t="s">
        <v>222</v>
      </c>
      <c r="B833" s="17" t="s">
        <v>84</v>
      </c>
      <c r="C833" s="17">
        <v>57</v>
      </c>
      <c r="D833" s="17">
        <v>2012</v>
      </c>
      <c r="E833" s="17">
        <v>0.0054772</v>
      </c>
      <c r="F833" s="17">
        <v>25.0007341698225</v>
      </c>
      <c r="G833" s="17">
        <v>0.0057</v>
      </c>
      <c r="H833" s="17">
        <v>5.0314</v>
      </c>
      <c r="I833" s="17">
        <v>0.0786</v>
      </c>
      <c r="J833" s="17">
        <v>0.0265000000000001</v>
      </c>
      <c r="K833" s="17">
        <v>0.1384</v>
      </c>
      <c r="L833" s="17">
        <v>2.44398295084635</v>
      </c>
      <c r="M833" s="17">
        <v>0.00901289449287152</v>
      </c>
      <c r="N833" s="17">
        <v>0.563912237002484</v>
      </c>
      <c r="O833" s="17">
        <v>0.4071</v>
      </c>
      <c r="P833" s="17">
        <v>0.1369</v>
      </c>
      <c r="Q833" s="19">
        <v>700.818510345656</v>
      </c>
      <c r="R833" s="19">
        <v>1833.9257354969</v>
      </c>
      <c r="S833" s="23">
        <v>826.613311654319</v>
      </c>
      <c r="T833" s="16">
        <v>39.9175216856635</v>
      </c>
      <c r="U833" s="16">
        <v>1120.45251916563</v>
      </c>
      <c r="V833" s="16">
        <f t="shared" si="48"/>
        <v>1267.37212292128</v>
      </c>
      <c r="W833" s="16">
        <f t="shared" si="49"/>
        <v>763.715910999988</v>
      </c>
      <c r="X833" s="16">
        <f t="shared" si="50"/>
        <v>1330.26952357561</v>
      </c>
      <c r="Y833" s="16">
        <f t="shared" si="51"/>
        <v>763.715910999988</v>
      </c>
    </row>
    <row r="834" spans="1:25">
      <c r="A834" s="17" t="s">
        <v>222</v>
      </c>
      <c r="B834" s="17" t="s">
        <v>84</v>
      </c>
      <c r="C834" s="17">
        <v>57</v>
      </c>
      <c r="D834" s="17">
        <v>2013</v>
      </c>
      <c r="E834" s="17">
        <v>0.0049382</v>
      </c>
      <c r="F834" s="17">
        <v>25.345611419467</v>
      </c>
      <c r="G834" s="17">
        <v>0.0046</v>
      </c>
      <c r="H834" s="17">
        <v>5.8404</v>
      </c>
      <c r="I834" s="17">
        <v>0.0777</v>
      </c>
      <c r="J834" s="17">
        <v>0.0262</v>
      </c>
      <c r="K834" s="17">
        <v>0.1359</v>
      </c>
      <c r="L834" s="17">
        <v>1.13897359848022</v>
      </c>
      <c r="M834" s="17">
        <v>0.00866906248139297</v>
      </c>
      <c r="N834" s="17">
        <v>0.498402269149884</v>
      </c>
      <c r="O834" s="17">
        <v>0.3604</v>
      </c>
      <c r="P834" s="17">
        <v>0.1055</v>
      </c>
      <c r="Q834" s="19">
        <v>700.818510345656</v>
      </c>
      <c r="R834" s="19">
        <v>1833.9257354969</v>
      </c>
      <c r="S834" s="23">
        <v>826.613311654319</v>
      </c>
      <c r="T834" s="16">
        <v>44.4757684629918</v>
      </c>
      <c r="U834" s="16">
        <v>1120.45251916563</v>
      </c>
      <c r="V834" s="16">
        <f t="shared" ref="V834:V897" si="52">(Q834+R834)/2</f>
        <v>1267.37212292128</v>
      </c>
      <c r="W834" s="16">
        <f t="shared" ref="W834:W897" si="53">(Q834+S834)/2</f>
        <v>763.715910999988</v>
      </c>
      <c r="X834" s="16">
        <f t="shared" ref="X834:X897" si="54">(R834+S834)/2</f>
        <v>1330.26952357561</v>
      </c>
      <c r="Y834" s="16">
        <f t="shared" ref="Y834:Y897" si="55">(Q834+S834)/2</f>
        <v>763.715910999988</v>
      </c>
    </row>
    <row r="835" spans="1:25">
      <c r="A835" s="17" t="s">
        <v>222</v>
      </c>
      <c r="B835" s="17" t="s">
        <v>84</v>
      </c>
      <c r="C835" s="17">
        <v>57</v>
      </c>
      <c r="D835" s="17">
        <v>2014</v>
      </c>
      <c r="E835" s="17">
        <v>0.0063719</v>
      </c>
      <c r="F835" s="17">
        <v>25.4857467972546</v>
      </c>
      <c r="G835" s="17">
        <v>0.007</v>
      </c>
      <c r="H835" s="17"/>
      <c r="I835" s="17">
        <v>0.0743000000000001</v>
      </c>
      <c r="J835" s="17">
        <v>0.0198999999999999</v>
      </c>
      <c r="K835" s="17">
        <v>0.1216</v>
      </c>
      <c r="L835" s="17">
        <v>1.23634880701701</v>
      </c>
      <c r="M835" s="17">
        <v>0.0105479839254696</v>
      </c>
      <c r="N835" s="17">
        <v>0.209900771958291</v>
      </c>
      <c r="O835" s="17">
        <v>0.2484</v>
      </c>
      <c r="P835" s="17">
        <v>0.1337</v>
      </c>
      <c r="Q835" s="19">
        <v>700.818510345656</v>
      </c>
      <c r="R835" s="19">
        <v>1833.9257354969</v>
      </c>
      <c r="S835" s="23">
        <v>826.613311654319</v>
      </c>
      <c r="T835" s="16">
        <v>57.551869720709</v>
      </c>
      <c r="U835" s="16">
        <v>1120.45251916563</v>
      </c>
      <c r="V835" s="16">
        <f t="shared" si="52"/>
        <v>1267.37212292128</v>
      </c>
      <c r="W835" s="16">
        <f t="shared" si="53"/>
        <v>763.715910999988</v>
      </c>
      <c r="X835" s="16">
        <f t="shared" si="54"/>
        <v>1330.26952357561</v>
      </c>
      <c r="Y835" s="16">
        <f t="shared" si="55"/>
        <v>763.715910999988</v>
      </c>
    </row>
    <row r="836" spans="1:25">
      <c r="A836" s="17" t="s">
        <v>222</v>
      </c>
      <c r="B836" s="17" t="s">
        <v>84</v>
      </c>
      <c r="C836" s="17">
        <v>57</v>
      </c>
      <c r="D836" s="17">
        <v>2015</v>
      </c>
      <c r="E836" s="17">
        <v>0.0151958</v>
      </c>
      <c r="F836" s="17">
        <v>25.7423831692461</v>
      </c>
      <c r="G836" s="17">
        <v>0.0097</v>
      </c>
      <c r="H836" s="17"/>
      <c r="I836" s="17">
        <v>0.0704000000000001</v>
      </c>
      <c r="J836" s="17">
        <v>0.0144</v>
      </c>
      <c r="K836" s="17">
        <v>0.1334</v>
      </c>
      <c r="L836" s="17">
        <v>1.81286647796631</v>
      </c>
      <c r="M836" s="17">
        <v>0.0104455842901166</v>
      </c>
      <c r="N836" s="17">
        <v>0.45602640318623</v>
      </c>
      <c r="O836" s="17">
        <v>0.2113</v>
      </c>
      <c r="P836" s="17">
        <v>0.1471</v>
      </c>
      <c r="Q836" s="19">
        <v>700.818510345656</v>
      </c>
      <c r="R836" s="19">
        <v>1833.9257354969</v>
      </c>
      <c r="S836" s="23">
        <v>826.613311654319</v>
      </c>
      <c r="T836" s="16">
        <v>48.6333115334777</v>
      </c>
      <c r="U836" s="16">
        <v>1120.45251916563</v>
      </c>
      <c r="V836" s="16">
        <f t="shared" si="52"/>
        <v>1267.37212292128</v>
      </c>
      <c r="W836" s="16">
        <f t="shared" si="53"/>
        <v>763.715910999988</v>
      </c>
      <c r="X836" s="16">
        <f t="shared" si="54"/>
        <v>1330.26952357561</v>
      </c>
      <c r="Y836" s="16">
        <f t="shared" si="55"/>
        <v>763.715910999988</v>
      </c>
    </row>
    <row r="837" spans="1:25">
      <c r="A837" s="17" t="s">
        <v>222</v>
      </c>
      <c r="B837" s="17" t="s">
        <v>84</v>
      </c>
      <c r="C837" s="17">
        <v>57</v>
      </c>
      <c r="D837" s="17">
        <v>2016</v>
      </c>
      <c r="E837" s="17">
        <v>0.0234903</v>
      </c>
      <c r="F837" s="17">
        <v>25.9508374828669</v>
      </c>
      <c r="G837" s="17">
        <v>0.0142</v>
      </c>
      <c r="H837" s="17"/>
      <c r="I837" s="17">
        <v>0.0684999999999999</v>
      </c>
      <c r="J837" s="17">
        <v>0.02</v>
      </c>
      <c r="K837" s="17">
        <v>0.1133</v>
      </c>
      <c r="L837" s="17">
        <v>3.64832796732585</v>
      </c>
      <c r="M837" s="17">
        <v>0.00877550951317812</v>
      </c>
      <c r="N837" s="17">
        <v>0.481917125822798</v>
      </c>
      <c r="O837" s="17">
        <v>0.2879</v>
      </c>
      <c r="P837" s="17">
        <v>0.123</v>
      </c>
      <c r="Q837" s="19">
        <v>700.818510345656</v>
      </c>
      <c r="R837" s="19">
        <v>1833.9257354969</v>
      </c>
      <c r="S837" s="23">
        <v>826.613311654319</v>
      </c>
      <c r="T837" s="16">
        <v>52.34744143963</v>
      </c>
      <c r="U837" s="16">
        <v>1120.45251916563</v>
      </c>
      <c r="V837" s="16">
        <f t="shared" si="52"/>
        <v>1267.37212292128</v>
      </c>
      <c r="W837" s="16">
        <f t="shared" si="53"/>
        <v>763.715910999988</v>
      </c>
      <c r="X837" s="16">
        <f t="shared" si="54"/>
        <v>1330.26952357561</v>
      </c>
      <c r="Y837" s="16">
        <f t="shared" si="55"/>
        <v>763.715910999988</v>
      </c>
    </row>
    <row r="838" spans="1:25">
      <c r="A838" s="17" t="s">
        <v>222</v>
      </c>
      <c r="B838" s="17" t="s">
        <v>84</v>
      </c>
      <c r="C838" s="17">
        <v>57</v>
      </c>
      <c r="D838" s="17">
        <v>2017</v>
      </c>
      <c r="E838" s="17">
        <v>0.0425001</v>
      </c>
      <c r="F838" s="17">
        <v>26.0438236461272</v>
      </c>
      <c r="G838" s="17">
        <v>0.0147</v>
      </c>
      <c r="H838" s="17"/>
      <c r="I838" s="17">
        <v>0.0695</v>
      </c>
      <c r="J838" s="17">
        <v>0.0156</v>
      </c>
      <c r="K838" s="17">
        <v>0.081</v>
      </c>
      <c r="L838" s="17">
        <v>3.63873986562093</v>
      </c>
      <c r="M838" s="17">
        <v>0.00783749596435209</v>
      </c>
      <c r="N838" s="17">
        <v>0.501374083457078</v>
      </c>
      <c r="O838" s="17">
        <v>0.3056</v>
      </c>
      <c r="P838" s="17">
        <v>0.1282</v>
      </c>
      <c r="Q838" s="19">
        <v>700.818510345656</v>
      </c>
      <c r="R838" s="19">
        <v>1833.9257354969</v>
      </c>
      <c r="S838" s="23">
        <v>826.613311654319</v>
      </c>
      <c r="T838" s="16">
        <v>55</v>
      </c>
      <c r="U838" s="16">
        <v>1120.45251916563</v>
      </c>
      <c r="V838" s="16">
        <f t="shared" si="52"/>
        <v>1267.37212292128</v>
      </c>
      <c r="W838" s="16">
        <f t="shared" si="53"/>
        <v>763.715910999988</v>
      </c>
      <c r="X838" s="16">
        <f t="shared" si="54"/>
        <v>1330.26952357561</v>
      </c>
      <c r="Y838" s="16">
        <f t="shared" si="55"/>
        <v>763.715910999988</v>
      </c>
    </row>
    <row r="839" spans="1:25">
      <c r="A839" s="17" t="s">
        <v>222</v>
      </c>
      <c r="B839" s="17" t="s">
        <v>84</v>
      </c>
      <c r="C839" s="17">
        <v>57</v>
      </c>
      <c r="D839" s="17">
        <v>2018</v>
      </c>
      <c r="E839" s="17">
        <v>0.0601068</v>
      </c>
      <c r="F839" s="17">
        <v>26.0381066104785</v>
      </c>
      <c r="G839" s="17">
        <v>0.0182</v>
      </c>
      <c r="H839" s="17"/>
      <c r="I839" s="17">
        <v>0.0675</v>
      </c>
      <c r="J839" s="17">
        <v>0.0209999999999999</v>
      </c>
      <c r="K839" s="17">
        <v>0.081</v>
      </c>
      <c r="L839" s="17">
        <v>4.60469813664754</v>
      </c>
      <c r="M839" s="17">
        <v>0.00496003625624672</v>
      </c>
      <c r="N839" s="17">
        <v>0.706851806384666</v>
      </c>
      <c r="O839" s="17">
        <v>0.2681</v>
      </c>
      <c r="P839" s="17">
        <v>0.1512</v>
      </c>
      <c r="Q839" s="19">
        <v>700.818510345656</v>
      </c>
      <c r="R839" s="19">
        <v>1833.9257354969</v>
      </c>
      <c r="S839" s="23">
        <v>826.613311654319</v>
      </c>
      <c r="T839" s="16">
        <v>57</v>
      </c>
      <c r="U839" s="16">
        <v>1120.45251916563</v>
      </c>
      <c r="V839" s="16">
        <f t="shared" si="52"/>
        <v>1267.37212292128</v>
      </c>
      <c r="W839" s="16">
        <f t="shared" si="53"/>
        <v>763.715910999988</v>
      </c>
      <c r="X839" s="16">
        <f t="shared" si="54"/>
        <v>1330.26952357561</v>
      </c>
      <c r="Y839" s="16">
        <f t="shared" si="55"/>
        <v>763.715910999988</v>
      </c>
    </row>
    <row r="840" spans="1:25">
      <c r="A840" s="17" t="s">
        <v>222</v>
      </c>
      <c r="B840" s="17" t="s">
        <v>84</v>
      </c>
      <c r="C840" s="17">
        <v>57</v>
      </c>
      <c r="D840" s="17">
        <v>2019</v>
      </c>
      <c r="E840" s="17">
        <v>0.0779146</v>
      </c>
      <c r="F840" s="17">
        <v>26.1370396497054</v>
      </c>
      <c r="G840" s="17">
        <v>0.0182</v>
      </c>
      <c r="H840" s="17"/>
      <c r="I840" s="17">
        <v>0.0595</v>
      </c>
      <c r="J840" s="17">
        <v>0.0290000000000001</v>
      </c>
      <c r="K840" s="17">
        <v>0.0874</v>
      </c>
      <c r="L840" s="17">
        <v>7.91873748779297</v>
      </c>
      <c r="M840" s="17">
        <v>0.00714345173765058</v>
      </c>
      <c r="N840" s="17">
        <v>0.609889530120897</v>
      </c>
      <c r="O840" s="17">
        <v>0.326</v>
      </c>
      <c r="P840" s="17">
        <v>0.1606</v>
      </c>
      <c r="Q840" s="19">
        <v>700.818510345656</v>
      </c>
      <c r="R840" s="19">
        <v>1833.9257354969</v>
      </c>
      <c r="S840" s="23">
        <v>826.613311654319</v>
      </c>
      <c r="T840" s="16">
        <v>64.4</v>
      </c>
      <c r="U840" s="16">
        <v>1120.45251916563</v>
      </c>
      <c r="V840" s="16">
        <f t="shared" si="52"/>
        <v>1267.37212292128</v>
      </c>
      <c r="W840" s="16">
        <f t="shared" si="53"/>
        <v>763.715910999988</v>
      </c>
      <c r="X840" s="16">
        <f t="shared" si="54"/>
        <v>1330.26952357561</v>
      </c>
      <c r="Y840" s="16">
        <f t="shared" si="55"/>
        <v>763.715910999988</v>
      </c>
    </row>
    <row r="841" spans="1:25">
      <c r="A841" s="17" t="s">
        <v>223</v>
      </c>
      <c r="B841" s="17" t="s">
        <v>85</v>
      </c>
      <c r="C841" s="17">
        <v>104</v>
      </c>
      <c r="D841" s="17">
        <v>2009</v>
      </c>
      <c r="E841" s="17">
        <v>0.0006417</v>
      </c>
      <c r="F841" s="17">
        <v>24.065314709715</v>
      </c>
      <c r="G841" s="17">
        <v>0.0239</v>
      </c>
      <c r="H841" s="17">
        <v>1.5884</v>
      </c>
      <c r="I841" s="17">
        <v>0.0940000000000001</v>
      </c>
      <c r="J841" s="17">
        <v>-0.00689999999999998</v>
      </c>
      <c r="K841" s="17">
        <v>0.285</v>
      </c>
      <c r="L841" s="17">
        <v>1.27623919169108</v>
      </c>
      <c r="M841" s="17">
        <v>0.00223051230890549</v>
      </c>
      <c r="N841" s="17">
        <v>0.750948246645585</v>
      </c>
      <c r="O841" s="17"/>
      <c r="P841" s="17">
        <v>0.1294</v>
      </c>
      <c r="Q841" s="19">
        <v>820.539849293109</v>
      </c>
      <c r="R841" s="19">
        <v>463.792907298234</v>
      </c>
      <c r="S841" s="23">
        <v>674.219045347089</v>
      </c>
      <c r="T841" s="16">
        <v>44.4353518821604</v>
      </c>
      <c r="U841" s="16">
        <v>652.850600646144</v>
      </c>
      <c r="V841" s="16">
        <f t="shared" si="52"/>
        <v>642.166378295672</v>
      </c>
      <c r="W841" s="16">
        <f t="shared" si="53"/>
        <v>747.379447320099</v>
      </c>
      <c r="X841" s="16">
        <f t="shared" si="54"/>
        <v>569.005976322662</v>
      </c>
      <c r="Y841" s="16">
        <f t="shared" si="55"/>
        <v>747.379447320099</v>
      </c>
    </row>
    <row r="842" spans="1:25">
      <c r="A842" s="17" t="s">
        <v>223</v>
      </c>
      <c r="B842" s="17" t="s">
        <v>85</v>
      </c>
      <c r="C842" s="17">
        <v>104</v>
      </c>
      <c r="D842" s="17">
        <v>2010</v>
      </c>
      <c r="E842" s="17">
        <v>0.0040324</v>
      </c>
      <c r="F842" s="17">
        <v>24.691592084826</v>
      </c>
      <c r="G842" s="17">
        <v>0.0147</v>
      </c>
      <c r="H842" s="17">
        <v>2.135</v>
      </c>
      <c r="I842" s="17">
        <v>0.1064</v>
      </c>
      <c r="J842" s="17">
        <v>0.0331999999999999</v>
      </c>
      <c r="K842" s="17">
        <v>0.1973</v>
      </c>
      <c r="L842" s="17">
        <v>0.988881715138753</v>
      </c>
      <c r="M842" s="17">
        <v>0.00257882192631549</v>
      </c>
      <c r="N842" s="17">
        <v>0.662872428976976</v>
      </c>
      <c r="O842" s="17"/>
      <c r="P842" s="17">
        <v>0.158</v>
      </c>
      <c r="Q842" s="19">
        <v>820.539849293109</v>
      </c>
      <c r="R842" s="19">
        <v>463.792907298234</v>
      </c>
      <c r="S842" s="23">
        <v>674.219045347089</v>
      </c>
      <c r="T842" s="16">
        <v>50.0406173842405</v>
      </c>
      <c r="U842" s="16">
        <v>652.850600646144</v>
      </c>
      <c r="V842" s="16">
        <f t="shared" si="52"/>
        <v>642.166378295672</v>
      </c>
      <c r="W842" s="16">
        <f t="shared" si="53"/>
        <v>747.379447320099</v>
      </c>
      <c r="X842" s="16">
        <f t="shared" si="54"/>
        <v>569.005976322662</v>
      </c>
      <c r="Y842" s="16">
        <f t="shared" si="55"/>
        <v>747.379447320099</v>
      </c>
    </row>
    <row r="843" spans="1:25">
      <c r="A843" s="17" t="s">
        <v>223</v>
      </c>
      <c r="B843" s="17" t="s">
        <v>85</v>
      </c>
      <c r="C843" s="17">
        <v>104</v>
      </c>
      <c r="D843" s="17">
        <v>2011</v>
      </c>
      <c r="E843" s="17">
        <v>0.0027901</v>
      </c>
      <c r="F843" s="17">
        <v>24.9729208889395</v>
      </c>
      <c r="G843" s="17">
        <v>0.0103</v>
      </c>
      <c r="H843" s="17">
        <v>3.5968</v>
      </c>
      <c r="I843" s="17">
        <v>0.0955</v>
      </c>
      <c r="J843" s="17">
        <v>0.0539</v>
      </c>
      <c r="K843" s="17">
        <v>0.1361</v>
      </c>
      <c r="L843" s="17">
        <v>1.70636353492737</v>
      </c>
      <c r="M843" s="17">
        <v>0.00540084964311613</v>
      </c>
      <c r="N843" s="17">
        <v>0.601164965276593</v>
      </c>
      <c r="O843" s="17"/>
      <c r="P843" s="17">
        <v>0.1456</v>
      </c>
      <c r="Q843" s="19">
        <v>820.539849293109</v>
      </c>
      <c r="R843" s="19">
        <v>463.792907298234</v>
      </c>
      <c r="S843" s="23">
        <v>674.219045347089</v>
      </c>
      <c r="T843" s="16">
        <v>56.505376344086</v>
      </c>
      <c r="U843" s="16">
        <v>652.850600646144</v>
      </c>
      <c r="V843" s="16">
        <f t="shared" si="52"/>
        <v>642.166378295672</v>
      </c>
      <c r="W843" s="16">
        <f t="shared" si="53"/>
        <v>747.379447320099</v>
      </c>
      <c r="X843" s="16">
        <f t="shared" si="54"/>
        <v>569.005976322662</v>
      </c>
      <c r="Y843" s="16">
        <f t="shared" si="55"/>
        <v>747.379447320099</v>
      </c>
    </row>
    <row r="844" spans="1:25">
      <c r="A844" s="17" t="s">
        <v>223</v>
      </c>
      <c r="B844" s="17" t="s">
        <v>85</v>
      </c>
      <c r="C844" s="17">
        <v>104</v>
      </c>
      <c r="D844" s="17">
        <v>2012</v>
      </c>
      <c r="E844" s="17">
        <v>0.0029985</v>
      </c>
      <c r="F844" s="17">
        <v>25.2354504961487</v>
      </c>
      <c r="G844" s="17">
        <v>0.01</v>
      </c>
      <c r="H844" s="17">
        <v>3.6004</v>
      </c>
      <c r="I844" s="17">
        <v>0.0786</v>
      </c>
      <c r="J844" s="17">
        <v>0.0265000000000001</v>
      </c>
      <c r="K844" s="17">
        <v>0.1384</v>
      </c>
      <c r="L844" s="17">
        <v>2.44398295084635</v>
      </c>
      <c r="M844" s="17">
        <v>0.00512925466588649</v>
      </c>
      <c r="N844" s="17">
        <v>0.559668110330021</v>
      </c>
      <c r="O844" s="17"/>
      <c r="P844" s="17">
        <v>0.128</v>
      </c>
      <c r="Q844" s="19">
        <v>820.539849293109</v>
      </c>
      <c r="R844" s="19">
        <v>463.792907298234</v>
      </c>
      <c r="S844" s="23">
        <v>674.219045347089</v>
      </c>
      <c r="T844" s="16">
        <v>60.8324439701174</v>
      </c>
      <c r="U844" s="16">
        <v>652.850600646144</v>
      </c>
      <c r="V844" s="16">
        <f t="shared" si="52"/>
        <v>642.166378295672</v>
      </c>
      <c r="W844" s="16">
        <f t="shared" si="53"/>
        <v>747.379447320099</v>
      </c>
      <c r="X844" s="16">
        <f t="shared" si="54"/>
        <v>569.005976322662</v>
      </c>
      <c r="Y844" s="16">
        <f t="shared" si="55"/>
        <v>747.379447320099</v>
      </c>
    </row>
    <row r="845" spans="1:25">
      <c r="A845" s="17" t="s">
        <v>223</v>
      </c>
      <c r="B845" s="17" t="s">
        <v>85</v>
      </c>
      <c r="C845" s="17">
        <v>104</v>
      </c>
      <c r="D845" s="17">
        <v>2013</v>
      </c>
      <c r="E845" s="17">
        <v>0.0116772</v>
      </c>
      <c r="F845" s="17">
        <v>25.3844036308378</v>
      </c>
      <c r="G845" s="17">
        <v>0.0099</v>
      </c>
      <c r="H845" s="17">
        <v>3.1917</v>
      </c>
      <c r="I845" s="17">
        <v>0.0777</v>
      </c>
      <c r="J845" s="17">
        <v>0.0262</v>
      </c>
      <c r="K845" s="17">
        <v>0.1359</v>
      </c>
      <c r="L845" s="17">
        <v>1.13897359848022</v>
      </c>
      <c r="M845" s="17">
        <v>0.0049144808700263</v>
      </c>
      <c r="N845" s="17">
        <v>0.55304496588305</v>
      </c>
      <c r="O845" s="17"/>
      <c r="P845" s="17">
        <v>0.1412</v>
      </c>
      <c r="Q845" s="19">
        <v>820.539849293109</v>
      </c>
      <c r="R845" s="19">
        <v>463.792907298234</v>
      </c>
      <c r="S845" s="23">
        <v>674.219045347089</v>
      </c>
      <c r="T845" s="16">
        <v>63.6459989401166</v>
      </c>
      <c r="U845" s="16">
        <v>652.850600646144</v>
      </c>
      <c r="V845" s="16">
        <f t="shared" si="52"/>
        <v>642.166378295672</v>
      </c>
      <c r="W845" s="16">
        <f t="shared" si="53"/>
        <v>747.379447320099</v>
      </c>
      <c r="X845" s="16">
        <f t="shared" si="54"/>
        <v>569.005976322662</v>
      </c>
      <c r="Y845" s="16">
        <f t="shared" si="55"/>
        <v>747.379447320099</v>
      </c>
    </row>
    <row r="846" spans="1:25">
      <c r="A846" s="17" t="s">
        <v>223</v>
      </c>
      <c r="B846" s="17" t="s">
        <v>85</v>
      </c>
      <c r="C846" s="17">
        <v>104</v>
      </c>
      <c r="D846" s="17">
        <v>2014</v>
      </c>
      <c r="E846" s="17">
        <v>0.0087625</v>
      </c>
      <c r="F846" s="17">
        <v>25.5033033950526</v>
      </c>
      <c r="G846" s="17">
        <v>0.0109</v>
      </c>
      <c r="H846" s="17">
        <v>2.8139</v>
      </c>
      <c r="I846" s="17">
        <v>0.0743000000000001</v>
      </c>
      <c r="J846" s="17">
        <v>0.0198999999999999</v>
      </c>
      <c r="K846" s="17">
        <v>0.1216</v>
      </c>
      <c r="L846" s="17">
        <v>1.23634880701701</v>
      </c>
      <c r="M846" s="17">
        <v>0.00607019499035453</v>
      </c>
      <c r="N846" s="17">
        <v>0.59368541615536</v>
      </c>
      <c r="O846" s="17"/>
      <c r="P846" s="17">
        <v>0.1159</v>
      </c>
      <c r="Q846" s="19">
        <v>820.539849293109</v>
      </c>
      <c r="R846" s="19">
        <v>463.792907298234</v>
      </c>
      <c r="S846" s="23">
        <v>674.219045347089</v>
      </c>
      <c r="T846" s="16">
        <v>64.9238045191802</v>
      </c>
      <c r="U846" s="16">
        <v>652.850600646144</v>
      </c>
      <c r="V846" s="16">
        <f t="shared" si="52"/>
        <v>642.166378295672</v>
      </c>
      <c r="W846" s="16">
        <f t="shared" si="53"/>
        <v>747.379447320099</v>
      </c>
      <c r="X846" s="16">
        <f t="shared" si="54"/>
        <v>569.005976322662</v>
      </c>
      <c r="Y846" s="16">
        <f t="shared" si="55"/>
        <v>747.379447320099</v>
      </c>
    </row>
    <row r="847" spans="1:25">
      <c r="A847" s="17" t="s">
        <v>223</v>
      </c>
      <c r="B847" s="17" t="s">
        <v>85</v>
      </c>
      <c r="C847" s="17">
        <v>104</v>
      </c>
      <c r="D847" s="17">
        <v>2015</v>
      </c>
      <c r="E847" s="17">
        <v>0.0155306</v>
      </c>
      <c r="F847" s="17">
        <v>25.8004385268465</v>
      </c>
      <c r="G847" s="17">
        <v>0.0137</v>
      </c>
      <c r="H847" s="17">
        <v>2.2347</v>
      </c>
      <c r="I847" s="17">
        <v>0.0704000000000001</v>
      </c>
      <c r="J847" s="17">
        <v>0.0144</v>
      </c>
      <c r="K847" s="17">
        <v>0.1334</v>
      </c>
      <c r="L847" s="17">
        <v>1.81286647796631</v>
      </c>
      <c r="M847" s="17">
        <v>0.0055513695644983</v>
      </c>
      <c r="N847" s="17">
        <v>0.600357745932015</v>
      </c>
      <c r="O847" s="17"/>
      <c r="P847" s="17">
        <v>0.1236</v>
      </c>
      <c r="Q847" s="19">
        <v>820.539849293109</v>
      </c>
      <c r="R847" s="19">
        <v>463.792907298234</v>
      </c>
      <c r="S847" s="23">
        <v>674.219045347089</v>
      </c>
      <c r="T847" s="16">
        <v>68.9762959103933</v>
      </c>
      <c r="U847" s="16">
        <v>652.850600646144</v>
      </c>
      <c r="V847" s="16">
        <f t="shared" si="52"/>
        <v>642.166378295672</v>
      </c>
      <c r="W847" s="16">
        <f t="shared" si="53"/>
        <v>747.379447320099</v>
      </c>
      <c r="X847" s="16">
        <f t="shared" si="54"/>
        <v>569.005976322662</v>
      </c>
      <c r="Y847" s="16">
        <f t="shared" si="55"/>
        <v>747.379447320099</v>
      </c>
    </row>
    <row r="848" spans="1:25">
      <c r="A848" s="17" t="s">
        <v>223</v>
      </c>
      <c r="B848" s="17" t="s">
        <v>85</v>
      </c>
      <c r="C848" s="17">
        <v>104</v>
      </c>
      <c r="D848" s="17">
        <v>2016</v>
      </c>
      <c r="E848" s="17">
        <v>0.038228</v>
      </c>
      <c r="F848" s="17">
        <v>25.9648652765655</v>
      </c>
      <c r="G848" s="17">
        <v>0.0151</v>
      </c>
      <c r="H848" s="17">
        <v>2.1999</v>
      </c>
      <c r="I848" s="17">
        <v>0.0684999999999999</v>
      </c>
      <c r="J848" s="17">
        <v>0.02</v>
      </c>
      <c r="K848" s="17">
        <v>0.1133</v>
      </c>
      <c r="L848" s="17">
        <v>3.64832796732585</v>
      </c>
      <c r="M848" s="17">
        <v>0.0054664513136973</v>
      </c>
      <c r="N848" s="17">
        <v>0.627076159886925</v>
      </c>
      <c r="O848" s="17"/>
      <c r="P848" s="17">
        <v>0.1222</v>
      </c>
      <c r="Q848" s="19">
        <v>820.539849293109</v>
      </c>
      <c r="R848" s="19">
        <v>463.792907298234</v>
      </c>
      <c r="S848" s="23">
        <v>674.219045347089</v>
      </c>
      <c r="T848" s="16">
        <v>69.1275167785235</v>
      </c>
      <c r="U848" s="16">
        <v>652.850600646144</v>
      </c>
      <c r="V848" s="16">
        <f t="shared" si="52"/>
        <v>642.166378295672</v>
      </c>
      <c r="W848" s="16">
        <f t="shared" si="53"/>
        <v>747.379447320099</v>
      </c>
      <c r="X848" s="16">
        <f t="shared" si="54"/>
        <v>569.005976322662</v>
      </c>
      <c r="Y848" s="16">
        <f t="shared" si="55"/>
        <v>747.379447320099</v>
      </c>
    </row>
    <row r="849" spans="1:25">
      <c r="A849" s="17" t="s">
        <v>223</v>
      </c>
      <c r="B849" s="17" t="s">
        <v>85</v>
      </c>
      <c r="C849" s="17">
        <v>104</v>
      </c>
      <c r="D849" s="17">
        <v>2017</v>
      </c>
      <c r="E849" s="17">
        <v>0.0774082</v>
      </c>
      <c r="F849" s="17">
        <v>26.0836510119366</v>
      </c>
      <c r="G849" s="17">
        <v>0.0145</v>
      </c>
      <c r="H849" s="17">
        <v>1.9539</v>
      </c>
      <c r="I849" s="17">
        <v>0.0695</v>
      </c>
      <c r="J849" s="17">
        <v>0.0156</v>
      </c>
      <c r="K849" s="17">
        <v>0.081</v>
      </c>
      <c r="L849" s="17">
        <v>3.63873986562093</v>
      </c>
      <c r="M849" s="17">
        <v>0.00574677764330773</v>
      </c>
      <c r="N849" s="17">
        <v>0.581701186578621</v>
      </c>
      <c r="O849" s="17"/>
      <c r="P849" s="17">
        <v>0.1462</v>
      </c>
      <c r="Q849" s="19">
        <v>820.539849293109</v>
      </c>
      <c r="R849" s="19">
        <v>463.792907298234</v>
      </c>
      <c r="S849" s="23">
        <v>674.219045347089</v>
      </c>
      <c r="T849" s="16">
        <v>69</v>
      </c>
      <c r="U849" s="16">
        <v>652.850600646144</v>
      </c>
      <c r="V849" s="16">
        <f t="shared" si="52"/>
        <v>642.166378295672</v>
      </c>
      <c r="W849" s="16">
        <f t="shared" si="53"/>
        <v>747.379447320099</v>
      </c>
      <c r="X849" s="16">
        <f t="shared" si="54"/>
        <v>569.005976322662</v>
      </c>
      <c r="Y849" s="16">
        <f t="shared" si="55"/>
        <v>747.379447320099</v>
      </c>
    </row>
    <row r="850" spans="1:25">
      <c r="A850" s="17" t="s">
        <v>223</v>
      </c>
      <c r="B850" s="17" t="s">
        <v>85</v>
      </c>
      <c r="C850" s="17">
        <v>104</v>
      </c>
      <c r="D850" s="17">
        <v>2018</v>
      </c>
      <c r="E850" s="17">
        <v>0.1180995</v>
      </c>
      <c r="F850" s="17">
        <v>26.171787915066</v>
      </c>
      <c r="G850" s="17">
        <v>0.0133</v>
      </c>
      <c r="H850" s="17">
        <v>2.1283</v>
      </c>
      <c r="I850" s="17">
        <v>0.0675</v>
      </c>
      <c r="J850" s="17">
        <v>0.0209999999999999</v>
      </c>
      <c r="K850" s="17">
        <v>0.081</v>
      </c>
      <c r="L850" s="17">
        <v>4.60469813664754</v>
      </c>
      <c r="M850" s="17">
        <v>0.00608963751746158</v>
      </c>
      <c r="N850" s="17">
        <v>0.567952661024337</v>
      </c>
      <c r="O850" s="17"/>
      <c r="P850" s="17">
        <v>0.1503</v>
      </c>
      <c r="Q850" s="19">
        <v>820.539849293109</v>
      </c>
      <c r="R850" s="19">
        <v>463.792907298234</v>
      </c>
      <c r="S850" s="23">
        <v>674.219045347089</v>
      </c>
      <c r="T850" s="16">
        <v>69</v>
      </c>
      <c r="U850" s="16">
        <v>652.850600646144</v>
      </c>
      <c r="V850" s="16">
        <f t="shared" si="52"/>
        <v>642.166378295672</v>
      </c>
      <c r="W850" s="16">
        <f t="shared" si="53"/>
        <v>747.379447320099</v>
      </c>
      <c r="X850" s="16">
        <f t="shared" si="54"/>
        <v>569.005976322662</v>
      </c>
      <c r="Y850" s="16">
        <f t="shared" si="55"/>
        <v>747.379447320099</v>
      </c>
    </row>
    <row r="851" spans="1:25">
      <c r="A851" s="17" t="s">
        <v>223</v>
      </c>
      <c r="B851" s="17" t="s">
        <v>85</v>
      </c>
      <c r="C851" s="17">
        <v>104</v>
      </c>
      <c r="D851" s="17">
        <v>2019</v>
      </c>
      <c r="E851" s="17">
        <v>0.091656</v>
      </c>
      <c r="F851" s="17">
        <v>26.2321178193511</v>
      </c>
      <c r="G851" s="17">
        <v>0.0118</v>
      </c>
      <c r="H851" s="17">
        <v>2.7458</v>
      </c>
      <c r="I851" s="17">
        <v>0.0595</v>
      </c>
      <c r="J851" s="17">
        <v>0.0290000000000001</v>
      </c>
      <c r="K851" s="17">
        <v>0.0874</v>
      </c>
      <c r="L851" s="17">
        <v>7.91873748779297</v>
      </c>
      <c r="M851" s="17">
        <v>0.00703392900620693</v>
      </c>
      <c r="N851" s="17">
        <v>0.296351127873737</v>
      </c>
      <c r="O851" s="17"/>
      <c r="P851" s="17">
        <v>0.1521</v>
      </c>
      <c r="Q851" s="19">
        <v>820.539849293109</v>
      </c>
      <c r="R851" s="19">
        <v>463.792907298234</v>
      </c>
      <c r="S851" s="23">
        <v>674.219045347089</v>
      </c>
      <c r="T851" s="16">
        <v>71.8</v>
      </c>
      <c r="U851" s="16">
        <v>652.850600646144</v>
      </c>
      <c r="V851" s="16">
        <f t="shared" si="52"/>
        <v>642.166378295672</v>
      </c>
      <c r="W851" s="16">
        <f t="shared" si="53"/>
        <v>747.379447320099</v>
      </c>
      <c r="X851" s="16">
        <f t="shared" si="54"/>
        <v>569.005976322662</v>
      </c>
      <c r="Y851" s="16">
        <f t="shared" si="55"/>
        <v>747.379447320099</v>
      </c>
    </row>
    <row r="852" spans="1:25">
      <c r="A852" s="17" t="s">
        <v>224</v>
      </c>
      <c r="B852" s="17" t="s">
        <v>86</v>
      </c>
      <c r="C852" s="17">
        <v>36</v>
      </c>
      <c r="D852" s="17">
        <v>2009</v>
      </c>
      <c r="E852" s="17">
        <v>0.0009065</v>
      </c>
      <c r="F852" s="17">
        <v>24.5711242056375</v>
      </c>
      <c r="G852" s="17">
        <v>0.0063</v>
      </c>
      <c r="H852" s="17"/>
      <c r="I852" s="17">
        <v>0.0940000000000001</v>
      </c>
      <c r="J852" s="17">
        <v>-0.00689999999999998</v>
      </c>
      <c r="K852" s="17">
        <v>0.285</v>
      </c>
      <c r="L852" s="17">
        <v>1.27623919169108</v>
      </c>
      <c r="M852" s="17">
        <v>0.00880681863093508</v>
      </c>
      <c r="N852" s="17">
        <v>0.556614250835271</v>
      </c>
      <c r="O852" s="17"/>
      <c r="P852" s="17"/>
      <c r="Q852" s="19">
        <v>820.539849293109</v>
      </c>
      <c r="R852" s="19">
        <v>463.792907298234</v>
      </c>
      <c r="S852" s="23">
        <v>674.219045347089</v>
      </c>
      <c r="T852" s="16">
        <v>44.4353518821604</v>
      </c>
      <c r="U852" s="16">
        <v>652.850600646144</v>
      </c>
      <c r="V852" s="16">
        <f t="shared" si="52"/>
        <v>642.166378295672</v>
      </c>
      <c r="W852" s="16">
        <f t="shared" si="53"/>
        <v>747.379447320099</v>
      </c>
      <c r="X852" s="16">
        <f t="shared" si="54"/>
        <v>569.005976322662</v>
      </c>
      <c r="Y852" s="16">
        <f t="shared" si="55"/>
        <v>747.379447320099</v>
      </c>
    </row>
    <row r="853" spans="1:25">
      <c r="A853" s="17" t="s">
        <v>224</v>
      </c>
      <c r="B853" s="17" t="s">
        <v>86</v>
      </c>
      <c r="C853" s="17">
        <v>36</v>
      </c>
      <c r="D853" s="17">
        <v>2010</v>
      </c>
      <c r="E853" s="17">
        <v>0.0118051</v>
      </c>
      <c r="F853" s="17">
        <v>24.9845607530621</v>
      </c>
      <c r="G853" s="17">
        <v>0.0035</v>
      </c>
      <c r="H853" s="17"/>
      <c r="I853" s="17">
        <v>0.1064</v>
      </c>
      <c r="J853" s="17">
        <v>0.0331999999999999</v>
      </c>
      <c r="K853" s="17">
        <v>0.1973</v>
      </c>
      <c r="L853" s="17">
        <v>0.988881715138753</v>
      </c>
      <c r="M853" s="17">
        <v>0.00759497083746405</v>
      </c>
      <c r="N853" s="17">
        <v>0.583373974971315</v>
      </c>
      <c r="O853" s="17"/>
      <c r="P853" s="17"/>
      <c r="Q853" s="19">
        <v>820.539849293109</v>
      </c>
      <c r="R853" s="19">
        <v>463.792907298234</v>
      </c>
      <c r="S853" s="23">
        <v>674.219045347089</v>
      </c>
      <c r="T853" s="16">
        <v>50.0406173842405</v>
      </c>
      <c r="U853" s="16">
        <v>652.850600646144</v>
      </c>
      <c r="V853" s="16">
        <f t="shared" si="52"/>
        <v>642.166378295672</v>
      </c>
      <c r="W853" s="16">
        <f t="shared" si="53"/>
        <v>747.379447320099</v>
      </c>
      <c r="X853" s="16">
        <f t="shared" si="54"/>
        <v>569.005976322662</v>
      </c>
      <c r="Y853" s="16">
        <f t="shared" si="55"/>
        <v>747.379447320099</v>
      </c>
    </row>
    <row r="854" spans="1:25">
      <c r="A854" s="17" t="s">
        <v>224</v>
      </c>
      <c r="B854" s="17" t="s">
        <v>86</v>
      </c>
      <c r="C854" s="17">
        <v>36</v>
      </c>
      <c r="D854" s="17">
        <v>2011</v>
      </c>
      <c r="E854" s="17">
        <v>0.0115247</v>
      </c>
      <c r="F854" s="17">
        <v>25.3781390958854</v>
      </c>
      <c r="G854" s="17">
        <v>0.0025</v>
      </c>
      <c r="H854" s="17">
        <v>4.9168</v>
      </c>
      <c r="I854" s="17">
        <v>0.0955</v>
      </c>
      <c r="J854" s="17">
        <v>0.0539</v>
      </c>
      <c r="K854" s="17">
        <v>0.1361</v>
      </c>
      <c r="L854" s="17">
        <v>1.70636353492737</v>
      </c>
      <c r="M854" s="17">
        <v>0.00561706637990103</v>
      </c>
      <c r="N854" s="17">
        <v>0.59002220504479</v>
      </c>
      <c r="O854" s="17"/>
      <c r="P854" s="17">
        <v>0.118</v>
      </c>
      <c r="Q854" s="19">
        <v>820.539849293109</v>
      </c>
      <c r="R854" s="19">
        <v>463.792907298234</v>
      </c>
      <c r="S854" s="23">
        <v>674.219045347089</v>
      </c>
      <c r="T854" s="16">
        <v>56.505376344086</v>
      </c>
      <c r="U854" s="16">
        <v>652.850600646144</v>
      </c>
      <c r="V854" s="16">
        <f t="shared" si="52"/>
        <v>642.166378295672</v>
      </c>
      <c r="W854" s="16">
        <f t="shared" si="53"/>
        <v>747.379447320099</v>
      </c>
      <c r="X854" s="16">
        <f t="shared" si="54"/>
        <v>569.005976322662</v>
      </c>
      <c r="Y854" s="16">
        <f t="shared" si="55"/>
        <v>747.379447320099</v>
      </c>
    </row>
    <row r="855" spans="1:25">
      <c r="A855" s="17" t="s">
        <v>224</v>
      </c>
      <c r="B855" s="17" t="s">
        <v>86</v>
      </c>
      <c r="C855" s="17">
        <v>36</v>
      </c>
      <c r="D855" s="17">
        <v>2012</v>
      </c>
      <c r="E855" s="17">
        <v>0.0070781</v>
      </c>
      <c r="F855" s="17">
        <v>26.0538788733908</v>
      </c>
      <c r="G855" s="17">
        <v>0.0042</v>
      </c>
      <c r="H855" s="17">
        <v>3.3291</v>
      </c>
      <c r="I855" s="17">
        <v>0.0786</v>
      </c>
      <c r="J855" s="17">
        <v>0.0265000000000001</v>
      </c>
      <c r="K855" s="17">
        <v>0.1384</v>
      </c>
      <c r="L855" s="17">
        <v>2.44398295084635</v>
      </c>
      <c r="M855" s="17">
        <v>0.00485155768369808</v>
      </c>
      <c r="N855" s="17">
        <v>0.505951171350201</v>
      </c>
      <c r="O855" s="17"/>
      <c r="P855" s="17">
        <v>0.1097</v>
      </c>
      <c r="Q855" s="19">
        <v>820.539849293109</v>
      </c>
      <c r="R855" s="19">
        <v>463.792907298234</v>
      </c>
      <c r="S855" s="23">
        <v>674.219045347089</v>
      </c>
      <c r="T855" s="16">
        <v>60.8324439701174</v>
      </c>
      <c r="U855" s="16">
        <v>652.850600646144</v>
      </c>
      <c r="V855" s="16">
        <f t="shared" si="52"/>
        <v>642.166378295672</v>
      </c>
      <c r="W855" s="16">
        <f t="shared" si="53"/>
        <v>747.379447320099</v>
      </c>
      <c r="X855" s="16">
        <f t="shared" si="54"/>
        <v>569.005976322662</v>
      </c>
      <c r="Y855" s="16">
        <f t="shared" si="55"/>
        <v>747.379447320099</v>
      </c>
    </row>
    <row r="856" spans="1:25">
      <c r="A856" s="17" t="s">
        <v>224</v>
      </c>
      <c r="B856" s="17" t="s">
        <v>86</v>
      </c>
      <c r="C856" s="17">
        <v>36</v>
      </c>
      <c r="D856" s="17">
        <v>2013</v>
      </c>
      <c r="E856" s="17">
        <v>0.0106276</v>
      </c>
      <c r="F856" s="17">
        <v>26.2871648937268</v>
      </c>
      <c r="G856" s="17">
        <v>0.004</v>
      </c>
      <c r="H856" s="17">
        <v>4.5557</v>
      </c>
      <c r="I856" s="17">
        <v>0.0777</v>
      </c>
      <c r="J856" s="17">
        <v>0.0262</v>
      </c>
      <c r="K856" s="17">
        <v>0.1359</v>
      </c>
      <c r="L856" s="17">
        <v>1.13897359848022</v>
      </c>
      <c r="M856" s="17">
        <v>0.00639571042193914</v>
      </c>
      <c r="N856" s="17">
        <v>0.524238184753176</v>
      </c>
      <c r="O856" s="17"/>
      <c r="P856" s="17">
        <v>0.1137</v>
      </c>
      <c r="Q856" s="19">
        <v>820.539849293109</v>
      </c>
      <c r="R856" s="19">
        <v>463.792907298234</v>
      </c>
      <c r="S856" s="23">
        <v>674.219045347089</v>
      </c>
      <c r="T856" s="16">
        <v>63.6459989401166</v>
      </c>
      <c r="U856" s="16">
        <v>652.850600646144</v>
      </c>
      <c r="V856" s="16">
        <f t="shared" si="52"/>
        <v>642.166378295672</v>
      </c>
      <c r="W856" s="16">
        <f t="shared" si="53"/>
        <v>747.379447320099</v>
      </c>
      <c r="X856" s="16">
        <f t="shared" si="54"/>
        <v>569.005976322662</v>
      </c>
      <c r="Y856" s="16">
        <f t="shared" si="55"/>
        <v>747.379447320099</v>
      </c>
    </row>
    <row r="857" spans="1:25">
      <c r="A857" s="17" t="s">
        <v>224</v>
      </c>
      <c r="B857" s="17" t="s">
        <v>86</v>
      </c>
      <c r="C857" s="17">
        <v>36</v>
      </c>
      <c r="D857" s="17">
        <v>2014</v>
      </c>
      <c r="E857" s="17">
        <v>0.0125184</v>
      </c>
      <c r="F857" s="17">
        <v>26.578168386382</v>
      </c>
      <c r="G857" s="17">
        <v>0.0046</v>
      </c>
      <c r="H857" s="17">
        <v>4.1566</v>
      </c>
      <c r="I857" s="17">
        <v>0.0743000000000001</v>
      </c>
      <c r="J857" s="17">
        <v>0.0198999999999999</v>
      </c>
      <c r="K857" s="17">
        <v>0.1216</v>
      </c>
      <c r="L857" s="17">
        <v>1.23634880701701</v>
      </c>
      <c r="M857" s="17">
        <v>0.00638383193221986</v>
      </c>
      <c r="N857" s="17">
        <v>0.479111622962418</v>
      </c>
      <c r="O857" s="17"/>
      <c r="P857" s="17">
        <v>0.106</v>
      </c>
      <c r="Q857" s="19">
        <v>820.539849293109</v>
      </c>
      <c r="R857" s="19">
        <v>463.792907298234</v>
      </c>
      <c r="S857" s="23">
        <v>674.219045347089</v>
      </c>
      <c r="T857" s="16">
        <v>64.9238045191802</v>
      </c>
      <c r="U857" s="16">
        <v>652.850600646144</v>
      </c>
      <c r="V857" s="16">
        <f t="shared" si="52"/>
        <v>642.166378295672</v>
      </c>
      <c r="W857" s="16">
        <f t="shared" si="53"/>
        <v>747.379447320099</v>
      </c>
      <c r="X857" s="16">
        <f t="shared" si="54"/>
        <v>569.005976322662</v>
      </c>
      <c r="Y857" s="16">
        <f t="shared" si="55"/>
        <v>747.379447320099</v>
      </c>
    </row>
    <row r="858" spans="1:25">
      <c r="A858" s="17" t="s">
        <v>224</v>
      </c>
      <c r="B858" s="17" t="s">
        <v>86</v>
      </c>
      <c r="C858" s="17">
        <v>36</v>
      </c>
      <c r="D858" s="17">
        <v>2015</v>
      </c>
      <c r="E858" s="17">
        <v>0.0193175</v>
      </c>
      <c r="F858" s="17">
        <v>26.8527618942407</v>
      </c>
      <c r="G858" s="17">
        <v>0.0056</v>
      </c>
      <c r="H858" s="17">
        <v>3.9405</v>
      </c>
      <c r="I858" s="17">
        <v>0.0704000000000001</v>
      </c>
      <c r="J858" s="17">
        <v>0.0144</v>
      </c>
      <c r="K858" s="17">
        <v>0.1334</v>
      </c>
      <c r="L858" s="17">
        <v>1.81286647796631</v>
      </c>
      <c r="M858" s="17">
        <v>0.00722634282450945</v>
      </c>
      <c r="N858" s="17">
        <v>0.470048796219946</v>
      </c>
      <c r="O858" s="17"/>
      <c r="P858" s="17">
        <v>0.1155</v>
      </c>
      <c r="Q858" s="19">
        <v>820.539849293109</v>
      </c>
      <c r="R858" s="19">
        <v>463.792907298234</v>
      </c>
      <c r="S858" s="23">
        <v>674.219045347089</v>
      </c>
      <c r="T858" s="16">
        <v>68.9762959103933</v>
      </c>
      <c r="U858" s="16">
        <v>652.850600646144</v>
      </c>
      <c r="V858" s="16">
        <f t="shared" si="52"/>
        <v>642.166378295672</v>
      </c>
      <c r="W858" s="16">
        <f t="shared" si="53"/>
        <v>747.379447320099</v>
      </c>
      <c r="X858" s="16">
        <f t="shared" si="54"/>
        <v>569.005976322662</v>
      </c>
      <c r="Y858" s="16">
        <f t="shared" si="55"/>
        <v>747.379447320099</v>
      </c>
    </row>
    <row r="859" spans="1:25">
      <c r="A859" s="17" t="s">
        <v>224</v>
      </c>
      <c r="B859" s="17" t="s">
        <v>86</v>
      </c>
      <c r="C859" s="17">
        <v>36</v>
      </c>
      <c r="D859" s="17">
        <v>2016</v>
      </c>
      <c r="E859" s="17">
        <v>0.0377132</v>
      </c>
      <c r="F859" s="17">
        <v>27.0574812094019</v>
      </c>
      <c r="G859" s="17">
        <v>0.007</v>
      </c>
      <c r="H859" s="17">
        <v>3.3114</v>
      </c>
      <c r="I859" s="17">
        <v>0.0684999999999999</v>
      </c>
      <c r="J859" s="17">
        <v>0.02</v>
      </c>
      <c r="K859" s="17">
        <v>0.1133</v>
      </c>
      <c r="L859" s="17">
        <v>3.64832796732585</v>
      </c>
      <c r="M859" s="17">
        <v>0.00749908009282156</v>
      </c>
      <c r="N859" s="17">
        <v>0.473452964824594</v>
      </c>
      <c r="O859" s="17"/>
      <c r="P859" s="17">
        <v>0.1555</v>
      </c>
      <c r="Q859" s="19">
        <v>820.539849293109</v>
      </c>
      <c r="R859" s="19">
        <v>463.792907298234</v>
      </c>
      <c r="S859" s="23">
        <v>674.219045347089</v>
      </c>
      <c r="T859" s="16">
        <v>69.1275167785235</v>
      </c>
      <c r="U859" s="16">
        <v>652.850600646144</v>
      </c>
      <c r="V859" s="16">
        <f t="shared" si="52"/>
        <v>642.166378295672</v>
      </c>
      <c r="W859" s="16">
        <f t="shared" si="53"/>
        <v>747.379447320099</v>
      </c>
      <c r="X859" s="16">
        <f t="shared" si="54"/>
        <v>569.005976322662</v>
      </c>
      <c r="Y859" s="16">
        <f t="shared" si="55"/>
        <v>747.379447320099</v>
      </c>
    </row>
    <row r="860" spans="1:25">
      <c r="A860" s="17" t="s">
        <v>224</v>
      </c>
      <c r="B860" s="17" t="s">
        <v>86</v>
      </c>
      <c r="C860" s="17">
        <v>36</v>
      </c>
      <c r="D860" s="17">
        <v>2017</v>
      </c>
      <c r="E860" s="17">
        <v>0.1010748</v>
      </c>
      <c r="F860" s="17">
        <v>27.2919216226041</v>
      </c>
      <c r="G860" s="17">
        <v>0.0066</v>
      </c>
      <c r="H860" s="17">
        <v>3.1522</v>
      </c>
      <c r="I860" s="17">
        <v>0.0695</v>
      </c>
      <c r="J860" s="17">
        <v>0.0156</v>
      </c>
      <c r="K860" s="17">
        <v>0.081</v>
      </c>
      <c r="L860" s="17">
        <v>3.63873986562093</v>
      </c>
      <c r="M860" s="17">
        <v>0.00757962446779019</v>
      </c>
      <c r="N860" s="17">
        <v>0.371096300410047</v>
      </c>
      <c r="O860" s="17"/>
      <c r="P860" s="17">
        <v>0.1289</v>
      </c>
      <c r="Q860" s="19">
        <v>820.539849293109</v>
      </c>
      <c r="R860" s="19">
        <v>463.792907298234</v>
      </c>
      <c r="S860" s="23">
        <v>674.219045347089</v>
      </c>
      <c r="T860" s="16">
        <v>69</v>
      </c>
      <c r="U860" s="16">
        <v>652.850600646144</v>
      </c>
      <c r="V860" s="16">
        <f t="shared" si="52"/>
        <v>642.166378295672</v>
      </c>
      <c r="W860" s="16">
        <f t="shared" si="53"/>
        <v>747.379447320099</v>
      </c>
      <c r="X860" s="16">
        <f t="shared" si="54"/>
        <v>569.005976322662</v>
      </c>
      <c r="Y860" s="16">
        <f t="shared" si="55"/>
        <v>747.379447320099</v>
      </c>
    </row>
    <row r="861" spans="1:25">
      <c r="A861" s="17" t="s">
        <v>224</v>
      </c>
      <c r="B861" s="17" t="s">
        <v>86</v>
      </c>
      <c r="C861" s="17">
        <v>36</v>
      </c>
      <c r="D861" s="17">
        <v>2018</v>
      </c>
      <c r="E861" s="17">
        <v>0.0987508</v>
      </c>
      <c r="F861" s="17">
        <v>27.4154793870177</v>
      </c>
      <c r="G861" s="17">
        <v>0.0073</v>
      </c>
      <c r="H861" s="17">
        <v>3.1059</v>
      </c>
      <c r="I861" s="17">
        <v>0.0675</v>
      </c>
      <c r="J861" s="17">
        <v>0.0209999999999999</v>
      </c>
      <c r="K861" s="17">
        <v>0.081</v>
      </c>
      <c r="L861" s="17">
        <v>4.60469813664754</v>
      </c>
      <c r="M861" s="17">
        <v>0.00722502738733079</v>
      </c>
      <c r="N861" s="17">
        <v>0.480546600684802</v>
      </c>
      <c r="O861" s="17"/>
      <c r="P861" s="17">
        <v>0.1277</v>
      </c>
      <c r="Q861" s="19">
        <v>820.539849293109</v>
      </c>
      <c r="R861" s="19">
        <v>463.792907298234</v>
      </c>
      <c r="S861" s="23">
        <v>674.219045347089</v>
      </c>
      <c r="T861" s="16">
        <v>69</v>
      </c>
      <c r="U861" s="16">
        <v>652.850600646144</v>
      </c>
      <c r="V861" s="16">
        <f t="shared" si="52"/>
        <v>642.166378295672</v>
      </c>
      <c r="W861" s="16">
        <f t="shared" si="53"/>
        <v>747.379447320099</v>
      </c>
      <c r="X861" s="16">
        <f t="shared" si="54"/>
        <v>569.005976322662</v>
      </c>
      <c r="Y861" s="16">
        <f t="shared" si="55"/>
        <v>747.379447320099</v>
      </c>
    </row>
    <row r="862" spans="1:25">
      <c r="A862" s="17" t="s">
        <v>224</v>
      </c>
      <c r="B862" s="17" t="s">
        <v>86</v>
      </c>
      <c r="C862" s="17">
        <v>36</v>
      </c>
      <c r="D862" s="17">
        <v>2019</v>
      </c>
      <c r="E862" s="17">
        <v>0.0757101</v>
      </c>
      <c r="F862" s="17">
        <v>27.5427632545257</v>
      </c>
      <c r="G862" s="17">
        <v>0.0071</v>
      </c>
      <c r="H862" s="17">
        <v>3.2347</v>
      </c>
      <c r="I862" s="17">
        <v>0.0595</v>
      </c>
      <c r="J862" s="17">
        <v>0.0290000000000001</v>
      </c>
      <c r="K862" s="17">
        <v>0.0874</v>
      </c>
      <c r="L862" s="17">
        <v>7.91873748779297</v>
      </c>
      <c r="M862" s="17">
        <v>0.00689774484015238</v>
      </c>
      <c r="N862" s="17">
        <v>-0.0336391612968403</v>
      </c>
      <c r="O862" s="17">
        <v>0.2531</v>
      </c>
      <c r="P862" s="17">
        <v>0.1226</v>
      </c>
      <c r="Q862" s="19">
        <v>820.539849293109</v>
      </c>
      <c r="R862" s="19">
        <v>463.792907298234</v>
      </c>
      <c r="S862" s="23">
        <v>674.219045347089</v>
      </c>
      <c r="T862" s="16">
        <v>71.8</v>
      </c>
      <c r="U862" s="16">
        <v>652.850600646144</v>
      </c>
      <c r="V862" s="16">
        <f t="shared" si="52"/>
        <v>642.166378295672</v>
      </c>
      <c r="W862" s="16">
        <f t="shared" si="53"/>
        <v>747.379447320099</v>
      </c>
      <c r="X862" s="16">
        <f t="shared" si="54"/>
        <v>569.005976322662</v>
      </c>
      <c r="Y862" s="16">
        <f t="shared" si="55"/>
        <v>747.379447320099</v>
      </c>
    </row>
    <row r="863" spans="1:25">
      <c r="A863" s="17" t="s">
        <v>225</v>
      </c>
      <c r="B863" s="17" t="s">
        <v>87</v>
      </c>
      <c r="C863" s="17">
        <v>72</v>
      </c>
      <c r="D863" s="17">
        <v>2009</v>
      </c>
      <c r="E863" s="17">
        <v>0.0004739</v>
      </c>
      <c r="F863" s="17">
        <v>23.9863788100531</v>
      </c>
      <c r="G863" s="17">
        <v>0.0185</v>
      </c>
      <c r="H863" s="17">
        <v>1.5138</v>
      </c>
      <c r="I863" s="17">
        <v>0.0940000000000001</v>
      </c>
      <c r="J863" s="17">
        <v>-0.00689999999999998</v>
      </c>
      <c r="K863" s="17">
        <v>0.285</v>
      </c>
      <c r="L863" s="17">
        <v>1.27623919169108</v>
      </c>
      <c r="M863" s="17">
        <v>0.000589229052126508</v>
      </c>
      <c r="N863" s="17">
        <v>0.939247911178081</v>
      </c>
      <c r="O863" s="17"/>
      <c r="P863" s="17">
        <v>0.2305</v>
      </c>
      <c r="Q863" s="19">
        <v>692.846291277192</v>
      </c>
      <c r="R863" s="19">
        <v>1802.82125656036</v>
      </c>
      <c r="S863" s="23">
        <v>810.248013366938</v>
      </c>
      <c r="T863" s="16">
        <v>29.2397043294615</v>
      </c>
      <c r="U863" s="16">
        <v>1101.97185373483</v>
      </c>
      <c r="V863" s="16">
        <f t="shared" si="52"/>
        <v>1247.83377391878</v>
      </c>
      <c r="W863" s="16">
        <f t="shared" si="53"/>
        <v>751.547152322065</v>
      </c>
      <c r="X863" s="16">
        <f t="shared" si="54"/>
        <v>1306.53463496365</v>
      </c>
      <c r="Y863" s="16">
        <f t="shared" si="55"/>
        <v>751.547152322065</v>
      </c>
    </row>
    <row r="864" spans="1:25">
      <c r="A864" s="17" t="s">
        <v>225</v>
      </c>
      <c r="B864" s="17" t="s">
        <v>87</v>
      </c>
      <c r="C864" s="17">
        <v>72</v>
      </c>
      <c r="D864" s="17">
        <v>2010</v>
      </c>
      <c r="E864" s="17">
        <v>0.0055092</v>
      </c>
      <c r="F864" s="17">
        <v>24.0946847415736</v>
      </c>
      <c r="G864" s="17">
        <v>0.0156</v>
      </c>
      <c r="H864" s="17">
        <v>1.6237</v>
      </c>
      <c r="I864" s="17">
        <v>0.1064</v>
      </c>
      <c r="J864" s="17">
        <v>0.0331999999999999</v>
      </c>
      <c r="K864" s="17">
        <v>0.1973</v>
      </c>
      <c r="L864" s="17">
        <v>0.988881715138753</v>
      </c>
      <c r="M864" s="17">
        <v>0.00643458736140366</v>
      </c>
      <c r="N864" s="17">
        <v>0.714129592229528</v>
      </c>
      <c r="O864" s="17"/>
      <c r="P864" s="17">
        <v>0.1716</v>
      </c>
      <c r="Q864" s="19">
        <v>692.846291277192</v>
      </c>
      <c r="R864" s="19">
        <v>1802.82125656036</v>
      </c>
      <c r="S864" s="23">
        <v>810.248013366938</v>
      </c>
      <c r="T864" s="16">
        <v>34.7517730496454</v>
      </c>
      <c r="U864" s="16">
        <v>1101.97185373483</v>
      </c>
      <c r="V864" s="16">
        <f t="shared" si="52"/>
        <v>1247.83377391878</v>
      </c>
      <c r="W864" s="16">
        <f t="shared" si="53"/>
        <v>751.547152322065</v>
      </c>
      <c r="X864" s="16">
        <f t="shared" si="54"/>
        <v>1306.53463496365</v>
      </c>
      <c r="Y864" s="16">
        <f t="shared" si="55"/>
        <v>751.547152322065</v>
      </c>
    </row>
    <row r="865" spans="1:25">
      <c r="A865" s="17" t="s">
        <v>225</v>
      </c>
      <c r="B865" s="17" t="s">
        <v>87</v>
      </c>
      <c r="C865" s="17">
        <v>72</v>
      </c>
      <c r="D865" s="17">
        <v>2013</v>
      </c>
      <c r="E865" s="17">
        <v>0.0060452</v>
      </c>
      <c r="F865" s="17">
        <v>24.458468772611</v>
      </c>
      <c r="G865" s="17">
        <v>0.0194</v>
      </c>
      <c r="H865" s="17">
        <v>2.021</v>
      </c>
      <c r="I865" s="17">
        <v>0.0777</v>
      </c>
      <c r="J865" s="17">
        <v>0.0262</v>
      </c>
      <c r="K865" s="17">
        <v>0.1359</v>
      </c>
      <c r="L865" s="17">
        <v>1.13897359848022</v>
      </c>
      <c r="M865" s="17">
        <v>0.00606814020646628</v>
      </c>
      <c r="N865" s="17">
        <v>0.758447685893468</v>
      </c>
      <c r="O865" s="17">
        <v>0.848</v>
      </c>
      <c r="P865" s="17">
        <v>0.1209</v>
      </c>
      <c r="Q865" s="19">
        <v>692.846291277192</v>
      </c>
      <c r="R865" s="19">
        <v>1802.82125656036</v>
      </c>
      <c r="S865" s="23">
        <v>810.248013366938</v>
      </c>
      <c r="T865" s="16">
        <v>44.4757684629918</v>
      </c>
      <c r="U865" s="16">
        <v>1101.97185373483</v>
      </c>
      <c r="V865" s="16">
        <f t="shared" si="52"/>
        <v>1247.83377391878</v>
      </c>
      <c r="W865" s="16">
        <f t="shared" si="53"/>
        <v>751.547152322065</v>
      </c>
      <c r="X865" s="16">
        <f t="shared" si="54"/>
        <v>1306.53463496365</v>
      </c>
      <c r="Y865" s="16">
        <f t="shared" si="55"/>
        <v>751.547152322065</v>
      </c>
    </row>
    <row r="866" spans="1:25">
      <c r="A866" s="17" t="s">
        <v>225</v>
      </c>
      <c r="B866" s="17" t="s">
        <v>87</v>
      </c>
      <c r="C866" s="17">
        <v>72</v>
      </c>
      <c r="D866" s="17">
        <v>2014</v>
      </c>
      <c r="E866" s="17">
        <v>0.014077</v>
      </c>
      <c r="F866" s="17">
        <v>24.5901772858239</v>
      </c>
      <c r="G866" s="17">
        <v>0.0262</v>
      </c>
      <c r="H866" s="17">
        <v>1.796</v>
      </c>
      <c r="I866" s="17">
        <v>0.0743000000000001</v>
      </c>
      <c r="J866" s="17">
        <v>0.0198999999999999</v>
      </c>
      <c r="K866" s="17">
        <v>0.1216</v>
      </c>
      <c r="L866" s="17">
        <v>1.23634880701701</v>
      </c>
      <c r="M866" s="17">
        <v>0.00825659130701577</v>
      </c>
      <c r="N866" s="17">
        <v>0.705063027058895</v>
      </c>
      <c r="O866" s="17">
        <v>0.6212</v>
      </c>
      <c r="P866" s="17">
        <v>0.1278</v>
      </c>
      <c r="Q866" s="19">
        <v>692.846291277192</v>
      </c>
      <c r="R866" s="19">
        <v>1802.82125656036</v>
      </c>
      <c r="S866" s="23">
        <v>810.248013366938</v>
      </c>
      <c r="T866" s="16">
        <v>57.551869720709</v>
      </c>
      <c r="U866" s="16">
        <v>1101.97185373483</v>
      </c>
      <c r="V866" s="16">
        <f t="shared" si="52"/>
        <v>1247.83377391878</v>
      </c>
      <c r="W866" s="16">
        <f t="shared" si="53"/>
        <v>751.547152322065</v>
      </c>
      <c r="X866" s="16">
        <f t="shared" si="54"/>
        <v>1306.53463496365</v>
      </c>
      <c r="Y866" s="16">
        <f t="shared" si="55"/>
        <v>751.547152322065</v>
      </c>
    </row>
    <row r="867" spans="1:25">
      <c r="A867" s="17" t="s">
        <v>225</v>
      </c>
      <c r="B867" s="17" t="s">
        <v>87</v>
      </c>
      <c r="C867" s="17">
        <v>72</v>
      </c>
      <c r="D867" s="17">
        <v>2015</v>
      </c>
      <c r="E867" s="17">
        <v>0.0127375</v>
      </c>
      <c r="F867" s="17">
        <v>24.7004949531246</v>
      </c>
      <c r="G867" s="17">
        <v>0.0278</v>
      </c>
      <c r="H867" s="17">
        <v>1.7709</v>
      </c>
      <c r="I867" s="17">
        <v>0.0704000000000001</v>
      </c>
      <c r="J867" s="17">
        <v>0.0144</v>
      </c>
      <c r="K867" s="17">
        <v>0.1334</v>
      </c>
      <c r="L867" s="17">
        <v>1.81286647796631</v>
      </c>
      <c r="M867" s="17">
        <v>0.00780453803194554</v>
      </c>
      <c r="N867" s="17">
        <v>0.701221217435806</v>
      </c>
      <c r="O867" s="17">
        <v>0.6379</v>
      </c>
      <c r="P867" s="17">
        <v>0.1137</v>
      </c>
      <c r="Q867" s="19">
        <v>692.846291277192</v>
      </c>
      <c r="R867" s="19">
        <v>1802.82125656036</v>
      </c>
      <c r="S867" s="23">
        <v>810.248013366938</v>
      </c>
      <c r="T867" s="16">
        <v>48.6333115334777</v>
      </c>
      <c r="U867" s="16">
        <v>1101.97185373483</v>
      </c>
      <c r="V867" s="16">
        <f t="shared" si="52"/>
        <v>1247.83377391878</v>
      </c>
      <c r="W867" s="16">
        <f t="shared" si="53"/>
        <v>751.547152322065</v>
      </c>
      <c r="X867" s="16">
        <f t="shared" si="54"/>
        <v>1306.53463496365</v>
      </c>
      <c r="Y867" s="16">
        <f t="shared" si="55"/>
        <v>751.547152322065</v>
      </c>
    </row>
    <row r="868" spans="1:25">
      <c r="A868" s="17" t="s">
        <v>225</v>
      </c>
      <c r="B868" s="17" t="s">
        <v>87</v>
      </c>
      <c r="C868" s="17">
        <v>72</v>
      </c>
      <c r="D868" s="17">
        <v>2016</v>
      </c>
      <c r="E868" s="17">
        <v>0.0377659</v>
      </c>
      <c r="F868" s="17">
        <v>24.9742042491663</v>
      </c>
      <c r="G868" s="17">
        <v>0.0252</v>
      </c>
      <c r="H868" s="17">
        <v>2.0714</v>
      </c>
      <c r="I868" s="17">
        <v>0.0684999999999999</v>
      </c>
      <c r="J868" s="17">
        <v>0.02</v>
      </c>
      <c r="K868" s="17">
        <v>0.1133</v>
      </c>
      <c r="L868" s="17">
        <v>3.64832796732585</v>
      </c>
      <c r="M868" s="17">
        <v>0.00664917792307221</v>
      </c>
      <c r="N868" s="17">
        <v>0.696496779537091</v>
      </c>
      <c r="O868" s="17">
        <v>0.5802</v>
      </c>
      <c r="P868" s="17">
        <v>0.1119</v>
      </c>
      <c r="Q868" s="19">
        <v>692.846291277192</v>
      </c>
      <c r="R868" s="19">
        <v>1802.82125656036</v>
      </c>
      <c r="S868" s="23">
        <v>810.248013366938</v>
      </c>
      <c r="T868" s="16">
        <v>52.34744143963</v>
      </c>
      <c r="U868" s="16">
        <v>1101.97185373483</v>
      </c>
      <c r="V868" s="16">
        <f t="shared" si="52"/>
        <v>1247.83377391878</v>
      </c>
      <c r="W868" s="16">
        <f t="shared" si="53"/>
        <v>751.547152322065</v>
      </c>
      <c r="X868" s="16">
        <f t="shared" si="54"/>
        <v>1306.53463496365</v>
      </c>
      <c r="Y868" s="16">
        <f t="shared" si="55"/>
        <v>751.547152322065</v>
      </c>
    </row>
    <row r="869" spans="1:25">
      <c r="A869" s="17" t="s">
        <v>225</v>
      </c>
      <c r="B869" s="17" t="s">
        <v>87</v>
      </c>
      <c r="C869" s="17">
        <v>72</v>
      </c>
      <c r="D869" s="17">
        <v>2017</v>
      </c>
      <c r="E869" s="17">
        <v>0.0525735</v>
      </c>
      <c r="F869" s="17">
        <v>25.1918086541464</v>
      </c>
      <c r="G869" s="17">
        <v>0.0216</v>
      </c>
      <c r="H869" s="17">
        <v>2.121</v>
      </c>
      <c r="I869" s="17">
        <v>0.0695</v>
      </c>
      <c r="J869" s="17">
        <v>0.0156</v>
      </c>
      <c r="K869" s="17">
        <v>0.081</v>
      </c>
      <c r="L869" s="17">
        <v>3.63873986562093</v>
      </c>
      <c r="M869" s="17">
        <v>0.00533479944249608</v>
      </c>
      <c r="N869" s="17">
        <v>0.668768938770964</v>
      </c>
      <c r="O869" s="17">
        <v>0.3948</v>
      </c>
      <c r="P869" s="17">
        <v>0.1256</v>
      </c>
      <c r="Q869" s="19">
        <v>692.846291277192</v>
      </c>
      <c r="R869" s="19">
        <v>1802.82125656036</v>
      </c>
      <c r="S869" s="23">
        <v>810.248013366938</v>
      </c>
      <c r="T869" s="16">
        <v>55</v>
      </c>
      <c r="U869" s="16">
        <v>1101.97185373483</v>
      </c>
      <c r="V869" s="16">
        <f t="shared" si="52"/>
        <v>1247.83377391878</v>
      </c>
      <c r="W869" s="16">
        <f t="shared" si="53"/>
        <v>751.547152322065</v>
      </c>
      <c r="X869" s="16">
        <f t="shared" si="54"/>
        <v>1306.53463496365</v>
      </c>
      <c r="Y869" s="16">
        <f t="shared" si="55"/>
        <v>751.547152322065</v>
      </c>
    </row>
    <row r="870" spans="1:25">
      <c r="A870" s="17" t="s">
        <v>225</v>
      </c>
      <c r="B870" s="17" t="s">
        <v>87</v>
      </c>
      <c r="C870" s="17">
        <v>72</v>
      </c>
      <c r="D870" s="17">
        <v>2018</v>
      </c>
      <c r="E870" s="17">
        <v>0.0635488</v>
      </c>
      <c r="F870" s="17">
        <v>25.1796133407527</v>
      </c>
      <c r="G870" s="17">
        <v>0</v>
      </c>
      <c r="H870" s="17">
        <v>1.2824</v>
      </c>
      <c r="I870" s="17">
        <v>0.0675</v>
      </c>
      <c r="J870" s="17">
        <v>0.0209999999999999</v>
      </c>
      <c r="K870" s="17">
        <v>0.081</v>
      </c>
      <c r="L870" s="17">
        <v>4.60469813664754</v>
      </c>
      <c r="M870" s="17">
        <v>0.00237837752527817</v>
      </c>
      <c r="N870" s="17">
        <v>0.855496254641176</v>
      </c>
      <c r="O870" s="17">
        <v>0.097</v>
      </c>
      <c r="P870" s="17">
        <v>0.1375</v>
      </c>
      <c r="Q870" s="19">
        <v>692.846291277192</v>
      </c>
      <c r="R870" s="19">
        <v>1802.82125656036</v>
      </c>
      <c r="S870" s="23">
        <v>810.248013366938</v>
      </c>
      <c r="T870" s="16">
        <v>57</v>
      </c>
      <c r="U870" s="16">
        <v>1101.97185373483</v>
      </c>
      <c r="V870" s="16">
        <f t="shared" si="52"/>
        <v>1247.83377391878</v>
      </c>
      <c r="W870" s="16">
        <f t="shared" si="53"/>
        <v>751.547152322065</v>
      </c>
      <c r="X870" s="16">
        <f t="shared" si="54"/>
        <v>1306.53463496365</v>
      </c>
      <c r="Y870" s="16">
        <f t="shared" si="55"/>
        <v>751.547152322065</v>
      </c>
    </row>
    <row r="871" spans="1:25">
      <c r="A871" s="17" t="s">
        <v>225</v>
      </c>
      <c r="B871" s="17" t="s">
        <v>87</v>
      </c>
      <c r="C871" s="17">
        <v>72</v>
      </c>
      <c r="D871" s="17">
        <v>2019</v>
      </c>
      <c r="E871" s="17">
        <v>0.1052105</v>
      </c>
      <c r="F871" s="17">
        <v>25.3661143356611</v>
      </c>
      <c r="G871" s="17">
        <v>0.0297</v>
      </c>
      <c r="H871" s="17">
        <v>1.7869</v>
      </c>
      <c r="I871" s="17">
        <v>0.0595</v>
      </c>
      <c r="J871" s="17">
        <v>0.0290000000000001</v>
      </c>
      <c r="K871" s="17">
        <v>0.0874</v>
      </c>
      <c r="L871" s="17">
        <v>7.91873748779297</v>
      </c>
      <c r="M871" s="17">
        <v>0.00198532904279763</v>
      </c>
      <c r="N871" s="17">
        <v>-0.0817382193227009</v>
      </c>
      <c r="O871" s="17">
        <v>0.5511</v>
      </c>
      <c r="P871" s="17">
        <v>0.1274</v>
      </c>
      <c r="Q871" s="19">
        <v>692.846291277192</v>
      </c>
      <c r="R871" s="19">
        <v>1802.82125656036</v>
      </c>
      <c r="S871" s="23">
        <v>810.248013366938</v>
      </c>
      <c r="T871" s="16">
        <v>64.4</v>
      </c>
      <c r="U871" s="16">
        <v>1101.97185373483</v>
      </c>
      <c r="V871" s="16">
        <f t="shared" si="52"/>
        <v>1247.83377391878</v>
      </c>
      <c r="W871" s="16">
        <f t="shared" si="53"/>
        <v>751.547152322065</v>
      </c>
      <c r="X871" s="16">
        <f t="shared" si="54"/>
        <v>1306.53463496365</v>
      </c>
      <c r="Y871" s="16">
        <f t="shared" si="55"/>
        <v>751.547152322065</v>
      </c>
    </row>
    <row r="872" spans="1:25">
      <c r="A872" s="17" t="s">
        <v>226</v>
      </c>
      <c r="B872" s="17" t="s">
        <v>88</v>
      </c>
      <c r="C872" s="17">
        <v>131</v>
      </c>
      <c r="D872" s="17">
        <v>2012</v>
      </c>
      <c r="E872" s="17">
        <v>0.0023073</v>
      </c>
      <c r="F872" s="17">
        <v>22.4138572491268</v>
      </c>
      <c r="G872" s="17">
        <v>0</v>
      </c>
      <c r="H872" s="17"/>
      <c r="I872" s="17">
        <v>0.0786</v>
      </c>
      <c r="J872" s="17">
        <v>0.0265000000000001</v>
      </c>
      <c r="K872" s="17">
        <v>0.1384</v>
      </c>
      <c r="L872" s="17">
        <v>2.44398295084635</v>
      </c>
      <c r="M872" s="17">
        <v>0.0188706638930355</v>
      </c>
      <c r="N872" s="17">
        <v>0.442595609403131</v>
      </c>
      <c r="O872" s="17">
        <v>0.6785</v>
      </c>
      <c r="P872" s="17">
        <v>0.5474</v>
      </c>
      <c r="Q872" s="19">
        <v>1046.29193549773</v>
      </c>
      <c r="R872" s="19">
        <v>2150.58381856705</v>
      </c>
      <c r="S872" s="23">
        <v>1167.65389396531</v>
      </c>
      <c r="T872" s="16">
        <v>50.1025290498975</v>
      </c>
      <c r="U872" s="16">
        <v>1454.84321601003</v>
      </c>
      <c r="V872" s="16">
        <f t="shared" si="52"/>
        <v>1598.43787703239</v>
      </c>
      <c r="W872" s="16">
        <f t="shared" si="53"/>
        <v>1106.97291473152</v>
      </c>
      <c r="X872" s="16">
        <f t="shared" si="54"/>
        <v>1659.11885626618</v>
      </c>
      <c r="Y872" s="16">
        <f t="shared" si="55"/>
        <v>1106.97291473152</v>
      </c>
    </row>
    <row r="873" spans="1:25">
      <c r="A873" s="17" t="s">
        <v>226</v>
      </c>
      <c r="B873" s="17" t="s">
        <v>88</v>
      </c>
      <c r="C873" s="17">
        <v>131</v>
      </c>
      <c r="D873" s="17">
        <v>2013</v>
      </c>
      <c r="E873" s="17">
        <v>0.0052002</v>
      </c>
      <c r="F873" s="17">
        <v>23.1821034906961</v>
      </c>
      <c r="G873" s="17">
        <v>0</v>
      </c>
      <c r="H873" s="17"/>
      <c r="I873" s="17">
        <v>0.0777</v>
      </c>
      <c r="J873" s="17">
        <v>0.0262</v>
      </c>
      <c r="K873" s="17">
        <v>0.1359</v>
      </c>
      <c r="L873" s="17">
        <v>1.13897359848022</v>
      </c>
      <c r="M873" s="17">
        <v>0.0146682024751851</v>
      </c>
      <c r="N873" s="17">
        <v>0.393152731536877</v>
      </c>
      <c r="O873" s="17"/>
      <c r="P873" s="17">
        <v>0.2312</v>
      </c>
      <c r="Q873" s="19">
        <v>1046.29193549773</v>
      </c>
      <c r="R873" s="19">
        <v>2150.58381856705</v>
      </c>
      <c r="S873" s="23">
        <v>1167.65389396531</v>
      </c>
      <c r="T873" s="16">
        <v>55.876993166287</v>
      </c>
      <c r="U873" s="16">
        <v>1454.84321601003</v>
      </c>
      <c r="V873" s="16">
        <f t="shared" si="52"/>
        <v>1598.43787703239</v>
      </c>
      <c r="W873" s="16">
        <f t="shared" si="53"/>
        <v>1106.97291473152</v>
      </c>
      <c r="X873" s="16">
        <f t="shared" si="54"/>
        <v>1659.11885626618</v>
      </c>
      <c r="Y873" s="16">
        <f t="shared" si="55"/>
        <v>1106.97291473152</v>
      </c>
    </row>
    <row r="874" spans="1:25">
      <c r="A874" s="17" t="s">
        <v>226</v>
      </c>
      <c r="B874" s="17" t="s">
        <v>88</v>
      </c>
      <c r="C874" s="17">
        <v>131</v>
      </c>
      <c r="D874" s="17">
        <v>2014</v>
      </c>
      <c r="E874" s="17">
        <v>0.0054408</v>
      </c>
      <c r="F874" s="17">
        <v>23.4098649259477</v>
      </c>
      <c r="G874" s="17">
        <v>0</v>
      </c>
      <c r="H874" s="17"/>
      <c r="I874" s="17">
        <v>0.0743000000000001</v>
      </c>
      <c r="J874" s="17">
        <v>0.0198999999999999</v>
      </c>
      <c r="K874" s="17">
        <v>0.1216</v>
      </c>
      <c r="L874" s="17">
        <v>1.23634880701701</v>
      </c>
      <c r="M874" s="17">
        <v>0.0187469606212578</v>
      </c>
      <c r="N874" s="17">
        <v>0.468447330626664</v>
      </c>
      <c r="O874" s="17"/>
      <c r="P874" s="17">
        <v>0.1936</v>
      </c>
      <c r="Q874" s="19">
        <v>1046.29193549773</v>
      </c>
      <c r="R874" s="19">
        <v>2150.58381856705</v>
      </c>
      <c r="S874" s="23">
        <v>1167.65389396531</v>
      </c>
      <c r="T874" s="16">
        <v>58.756547483489</v>
      </c>
      <c r="U874" s="16">
        <v>1454.84321601003</v>
      </c>
      <c r="V874" s="16">
        <f t="shared" si="52"/>
        <v>1598.43787703239</v>
      </c>
      <c r="W874" s="16">
        <f t="shared" si="53"/>
        <v>1106.97291473152</v>
      </c>
      <c r="X874" s="16">
        <f t="shared" si="54"/>
        <v>1659.11885626618</v>
      </c>
      <c r="Y874" s="16">
        <f t="shared" si="55"/>
        <v>1106.97291473152</v>
      </c>
    </row>
    <row r="875" spans="1:25">
      <c r="A875" s="17" t="s">
        <v>226</v>
      </c>
      <c r="B875" s="17" t="s">
        <v>88</v>
      </c>
      <c r="C875" s="17">
        <v>131</v>
      </c>
      <c r="D875" s="17">
        <v>2015</v>
      </c>
      <c r="E875" s="17">
        <v>0.0115716</v>
      </c>
      <c r="F875" s="17">
        <v>24.7364758625437</v>
      </c>
      <c r="G875" s="17">
        <v>0</v>
      </c>
      <c r="H875" s="17"/>
      <c r="I875" s="17">
        <v>0.0704000000000001</v>
      </c>
      <c r="J875" s="17">
        <v>0.0144</v>
      </c>
      <c r="K875" s="17">
        <v>0.1334</v>
      </c>
      <c r="L875" s="17">
        <v>1.81286647796631</v>
      </c>
      <c r="M875" s="17">
        <v>0.00644692565150608</v>
      </c>
      <c r="N875" s="17">
        <v>0.485576917304788</v>
      </c>
      <c r="O875" s="17"/>
      <c r="P875" s="17"/>
      <c r="Q875" s="19">
        <v>1046.29193549773</v>
      </c>
      <c r="R875" s="19">
        <v>2150.58381856705</v>
      </c>
      <c r="S875" s="23">
        <v>1167.65389396531</v>
      </c>
      <c r="T875" s="16">
        <v>62.3174516246805</v>
      </c>
      <c r="U875" s="16">
        <v>1454.84321601003</v>
      </c>
      <c r="V875" s="16">
        <f t="shared" si="52"/>
        <v>1598.43787703239</v>
      </c>
      <c r="W875" s="16">
        <f t="shared" si="53"/>
        <v>1106.97291473152</v>
      </c>
      <c r="X875" s="16">
        <f t="shared" si="54"/>
        <v>1659.11885626618</v>
      </c>
      <c r="Y875" s="16">
        <f t="shared" si="55"/>
        <v>1106.97291473152</v>
      </c>
    </row>
    <row r="876" spans="1:25">
      <c r="A876" s="17" t="s">
        <v>226</v>
      </c>
      <c r="B876" s="17" t="s">
        <v>88</v>
      </c>
      <c r="C876" s="17">
        <v>131</v>
      </c>
      <c r="D876" s="17">
        <v>2016</v>
      </c>
      <c r="E876" s="17">
        <v>0.026667</v>
      </c>
      <c r="F876" s="17">
        <v>24.8843496404151</v>
      </c>
      <c r="G876" s="17">
        <v>0.0133</v>
      </c>
      <c r="H876" s="17">
        <v>1.8962</v>
      </c>
      <c r="I876" s="17">
        <v>0.0684999999999999</v>
      </c>
      <c r="J876" s="17">
        <v>0.02</v>
      </c>
      <c r="K876" s="17">
        <v>0.1133</v>
      </c>
      <c r="L876" s="17">
        <v>3.64832796732585</v>
      </c>
      <c r="M876" s="17">
        <v>0.0172690640957507</v>
      </c>
      <c r="N876" s="17">
        <v>0.250554042760301</v>
      </c>
      <c r="O876" s="17"/>
      <c r="P876" s="17">
        <v>0.1248</v>
      </c>
      <c r="Q876" s="19">
        <v>1046.29193549773</v>
      </c>
      <c r="R876" s="19">
        <v>2150.58381856705</v>
      </c>
      <c r="S876" s="23">
        <v>1167.65389396531</v>
      </c>
      <c r="T876" s="16">
        <v>62.6084970306076</v>
      </c>
      <c r="U876" s="16">
        <v>1454.84321601003</v>
      </c>
      <c r="V876" s="16">
        <f t="shared" si="52"/>
        <v>1598.43787703239</v>
      </c>
      <c r="W876" s="16">
        <f t="shared" si="53"/>
        <v>1106.97291473152</v>
      </c>
      <c r="X876" s="16">
        <f t="shared" si="54"/>
        <v>1659.11885626618</v>
      </c>
      <c r="Y876" s="16">
        <f t="shared" si="55"/>
        <v>1106.97291473152</v>
      </c>
    </row>
    <row r="877" spans="1:25">
      <c r="A877" s="17" t="s">
        <v>226</v>
      </c>
      <c r="B877" s="17" t="s">
        <v>88</v>
      </c>
      <c r="C877" s="17">
        <v>131</v>
      </c>
      <c r="D877" s="17">
        <v>2017</v>
      </c>
      <c r="E877" s="17">
        <v>0.049723</v>
      </c>
      <c r="F877" s="17">
        <v>24.7284014130905</v>
      </c>
      <c r="G877" s="17">
        <v>0.0153</v>
      </c>
      <c r="H877" s="17">
        <v>1.6602</v>
      </c>
      <c r="I877" s="17">
        <v>0.0695</v>
      </c>
      <c r="J877" s="17">
        <v>0.0156</v>
      </c>
      <c r="K877" s="17">
        <v>0.081</v>
      </c>
      <c r="L877" s="17">
        <v>3.63873986562093</v>
      </c>
      <c r="M877" s="17">
        <v>0.0145400804987456</v>
      </c>
      <c r="N877" s="17">
        <v>0.310882811544977</v>
      </c>
      <c r="O877" s="17"/>
      <c r="P877" s="17">
        <v>0.1148</v>
      </c>
      <c r="Q877" s="19">
        <v>1046.29193549773</v>
      </c>
      <c r="R877" s="19">
        <v>2150.58381856705</v>
      </c>
      <c r="S877" s="23">
        <v>1167.65389396531</v>
      </c>
      <c r="T877" s="16">
        <v>62.001419121518</v>
      </c>
      <c r="U877" s="16">
        <v>1454.84321601003</v>
      </c>
      <c r="V877" s="16">
        <f t="shared" si="52"/>
        <v>1598.43787703239</v>
      </c>
      <c r="W877" s="16">
        <f t="shared" si="53"/>
        <v>1106.97291473152</v>
      </c>
      <c r="X877" s="16">
        <f t="shared" si="54"/>
        <v>1659.11885626618</v>
      </c>
      <c r="Y877" s="16">
        <f t="shared" si="55"/>
        <v>1106.97291473152</v>
      </c>
    </row>
    <row r="878" spans="1:25">
      <c r="A878" s="17" t="s">
        <v>226</v>
      </c>
      <c r="B878" s="17" t="s">
        <v>88</v>
      </c>
      <c r="C878" s="17">
        <v>131</v>
      </c>
      <c r="D878" s="17">
        <v>2018</v>
      </c>
      <c r="E878" s="17">
        <v>0.0784509</v>
      </c>
      <c r="F878" s="17">
        <v>25.047513105733</v>
      </c>
      <c r="G878" s="17">
        <v>0.0146</v>
      </c>
      <c r="H878" s="17">
        <v>1.7298</v>
      </c>
      <c r="I878" s="17">
        <v>0.0675</v>
      </c>
      <c r="J878" s="17">
        <v>0.0209999999999999</v>
      </c>
      <c r="K878" s="17">
        <v>0.081</v>
      </c>
      <c r="L878" s="17">
        <v>4.60469813664754</v>
      </c>
      <c r="M878" s="17">
        <v>0.0106034579684769</v>
      </c>
      <c r="N878" s="17">
        <v>0.457337092855888</v>
      </c>
      <c r="O878" s="17"/>
      <c r="P878" s="17">
        <v>0.1204</v>
      </c>
      <c r="Q878" s="19">
        <v>1046.29193549773</v>
      </c>
      <c r="R878" s="19">
        <v>2150.58381856705</v>
      </c>
      <c r="S878" s="23">
        <v>1167.65389396531</v>
      </c>
      <c r="T878" s="16">
        <v>63</v>
      </c>
      <c r="U878" s="16">
        <v>1454.84321601003</v>
      </c>
      <c r="V878" s="16">
        <f t="shared" si="52"/>
        <v>1598.43787703239</v>
      </c>
      <c r="W878" s="16">
        <f t="shared" si="53"/>
        <v>1106.97291473152</v>
      </c>
      <c r="X878" s="16">
        <f t="shared" si="54"/>
        <v>1659.11885626618</v>
      </c>
      <c r="Y878" s="16">
        <f t="shared" si="55"/>
        <v>1106.97291473152</v>
      </c>
    </row>
    <row r="879" spans="1:25">
      <c r="A879" s="17" t="s">
        <v>226</v>
      </c>
      <c r="B879" s="17" t="s">
        <v>88</v>
      </c>
      <c r="C879" s="17">
        <v>131</v>
      </c>
      <c r="D879" s="17">
        <v>2019</v>
      </c>
      <c r="E879" s="17">
        <v>0.2098203</v>
      </c>
      <c r="F879" s="17">
        <v>25.3174657539404</v>
      </c>
      <c r="G879" s="17">
        <v>0.0177</v>
      </c>
      <c r="H879" s="17">
        <v>1.8608</v>
      </c>
      <c r="I879" s="17">
        <v>0.0595</v>
      </c>
      <c r="J879" s="17">
        <v>0.0290000000000001</v>
      </c>
      <c r="K879" s="17">
        <v>0.0874</v>
      </c>
      <c r="L879" s="17">
        <v>7.91873748779297</v>
      </c>
      <c r="M879" s="17">
        <v>0.00810102228894145</v>
      </c>
      <c r="N879" s="17">
        <v>0.569378174622677</v>
      </c>
      <c r="O879" s="17"/>
      <c r="P879" s="17">
        <v>0.107</v>
      </c>
      <c r="Q879" s="19">
        <v>1046.29193549773</v>
      </c>
      <c r="R879" s="19">
        <v>2150.58381856705</v>
      </c>
      <c r="S879" s="23">
        <v>1167.65389396531</v>
      </c>
      <c r="T879" s="16">
        <v>67.3</v>
      </c>
      <c r="U879" s="16">
        <v>1454.84321601003</v>
      </c>
      <c r="V879" s="16">
        <f t="shared" si="52"/>
        <v>1598.43787703239</v>
      </c>
      <c r="W879" s="16">
        <f t="shared" si="53"/>
        <v>1106.97291473152</v>
      </c>
      <c r="X879" s="16">
        <f t="shared" si="54"/>
        <v>1659.11885626618</v>
      </c>
      <c r="Y879" s="16">
        <f t="shared" si="55"/>
        <v>1106.97291473152</v>
      </c>
    </row>
    <row r="880" spans="1:25">
      <c r="A880" s="17" t="s">
        <v>227</v>
      </c>
      <c r="B880" s="17" t="s">
        <v>89</v>
      </c>
      <c r="C880" s="17">
        <v>135</v>
      </c>
      <c r="D880" s="17">
        <v>2009</v>
      </c>
      <c r="E880" s="17">
        <v>0.0014132</v>
      </c>
      <c r="F880" s="17">
        <v>24.2045520478757</v>
      </c>
      <c r="G880" s="17">
        <v>0.005</v>
      </c>
      <c r="H880" s="17">
        <v>2.3829</v>
      </c>
      <c r="I880" s="17">
        <v>0.0940000000000001</v>
      </c>
      <c r="J880" s="17">
        <v>-0.00689999999999998</v>
      </c>
      <c r="K880" s="17">
        <v>0.285</v>
      </c>
      <c r="L880" s="17">
        <v>1.27623919169108</v>
      </c>
      <c r="M880" s="17">
        <v>0.00818344346891884</v>
      </c>
      <c r="N880" s="17">
        <v>0.5922790446902</v>
      </c>
      <c r="O880" s="17">
        <v>0.3902</v>
      </c>
      <c r="P880" s="17">
        <v>0.1303</v>
      </c>
      <c r="Q880" s="19">
        <v>252.578221761819</v>
      </c>
      <c r="R880" s="19">
        <v>962.212340960532</v>
      </c>
      <c r="S880" s="23">
        <v>105.392748004922</v>
      </c>
      <c r="T880" s="16">
        <v>46.4746019711903</v>
      </c>
      <c r="U880" s="16">
        <v>440.061103575757</v>
      </c>
      <c r="V880" s="16">
        <f t="shared" si="52"/>
        <v>607.395281361175</v>
      </c>
      <c r="W880" s="16">
        <f t="shared" si="53"/>
        <v>178.985484883371</v>
      </c>
      <c r="X880" s="16">
        <f t="shared" si="54"/>
        <v>533.802544482727</v>
      </c>
      <c r="Y880" s="16">
        <f t="shared" si="55"/>
        <v>178.985484883371</v>
      </c>
    </row>
    <row r="881" spans="1:25">
      <c r="A881" s="17" t="s">
        <v>227</v>
      </c>
      <c r="B881" s="17" t="s">
        <v>89</v>
      </c>
      <c r="C881" s="17">
        <v>135</v>
      </c>
      <c r="D881" s="17">
        <v>2010</v>
      </c>
      <c r="E881" s="17">
        <v>0.0093321</v>
      </c>
      <c r="F881" s="17">
        <v>24.6836122570721</v>
      </c>
      <c r="G881" s="17">
        <v>0.004</v>
      </c>
      <c r="H881" s="17">
        <v>2.8114</v>
      </c>
      <c r="I881" s="17">
        <v>0.1064</v>
      </c>
      <c r="J881" s="17">
        <v>0.0331999999999999</v>
      </c>
      <c r="K881" s="17">
        <v>0.1973</v>
      </c>
      <c r="L881" s="17">
        <v>0.988881715138753</v>
      </c>
      <c r="M881" s="17">
        <v>0.0091491178079458</v>
      </c>
      <c r="N881" s="17">
        <v>0.517524307034123</v>
      </c>
      <c r="O881" s="17">
        <v>0.179</v>
      </c>
      <c r="P881" s="17">
        <v>0.1535</v>
      </c>
      <c r="Q881" s="19">
        <v>252.578221761819</v>
      </c>
      <c r="R881" s="19">
        <v>962.212340960532</v>
      </c>
      <c r="S881" s="23">
        <v>105.392748004922</v>
      </c>
      <c r="T881" s="16">
        <v>51.1474205984946</v>
      </c>
      <c r="U881" s="16">
        <v>440.061103575757</v>
      </c>
      <c r="V881" s="16">
        <f t="shared" si="52"/>
        <v>607.395281361175</v>
      </c>
      <c r="W881" s="16">
        <f t="shared" si="53"/>
        <v>178.985484883371</v>
      </c>
      <c r="X881" s="16">
        <f t="shared" si="54"/>
        <v>533.802544482727</v>
      </c>
      <c r="Y881" s="16">
        <f t="shared" si="55"/>
        <v>178.985484883371</v>
      </c>
    </row>
    <row r="882" spans="1:25">
      <c r="A882" s="17" t="s">
        <v>227</v>
      </c>
      <c r="B882" s="17" t="s">
        <v>89</v>
      </c>
      <c r="C882" s="17">
        <v>135</v>
      </c>
      <c r="D882" s="17">
        <v>2011</v>
      </c>
      <c r="E882" s="17">
        <v>0.0089598</v>
      </c>
      <c r="F882" s="17">
        <v>24.8513976038223</v>
      </c>
      <c r="G882" s="17">
        <v>0.0063</v>
      </c>
      <c r="H882" s="17">
        <v>2.933</v>
      </c>
      <c r="I882" s="17">
        <v>0.0955</v>
      </c>
      <c r="J882" s="17">
        <v>0.0539</v>
      </c>
      <c r="K882" s="17">
        <v>0.1361</v>
      </c>
      <c r="L882" s="17">
        <v>1.70636353492737</v>
      </c>
      <c r="M882" s="17">
        <v>0.0121584943369336</v>
      </c>
      <c r="N882" s="17">
        <v>0.556814284187171</v>
      </c>
      <c r="O882" s="17">
        <v>0.1812</v>
      </c>
      <c r="P882" s="17">
        <v>0.137</v>
      </c>
      <c r="Q882" s="19">
        <v>252.578221761819</v>
      </c>
      <c r="R882" s="19">
        <v>962.212340960532</v>
      </c>
      <c r="S882" s="23">
        <v>105.392748004922</v>
      </c>
      <c r="T882" s="16">
        <v>55.8667398865092</v>
      </c>
      <c r="U882" s="16">
        <v>440.061103575757</v>
      </c>
      <c r="V882" s="16">
        <f t="shared" si="52"/>
        <v>607.395281361175</v>
      </c>
      <c r="W882" s="16">
        <f t="shared" si="53"/>
        <v>178.985484883371</v>
      </c>
      <c r="X882" s="16">
        <f t="shared" si="54"/>
        <v>533.802544482727</v>
      </c>
      <c r="Y882" s="16">
        <f t="shared" si="55"/>
        <v>178.985484883371</v>
      </c>
    </row>
    <row r="883" spans="1:25">
      <c r="A883" s="17" t="s">
        <v>227</v>
      </c>
      <c r="B883" s="17" t="s">
        <v>89</v>
      </c>
      <c r="C883" s="17">
        <v>135</v>
      </c>
      <c r="D883" s="17">
        <v>2012</v>
      </c>
      <c r="E883" s="17">
        <v>0.0075654</v>
      </c>
      <c r="F883" s="17">
        <v>25.183377869038</v>
      </c>
      <c r="G883" s="17">
        <v>0.0106</v>
      </c>
      <c r="H883" s="17">
        <v>2.3639</v>
      </c>
      <c r="I883" s="17">
        <v>0.0786</v>
      </c>
      <c r="J883" s="17">
        <v>0.0265000000000001</v>
      </c>
      <c r="K883" s="17">
        <v>0.1384</v>
      </c>
      <c r="L883" s="17">
        <v>2.44398295084635</v>
      </c>
      <c r="M883" s="17">
        <v>0.0112355951715172</v>
      </c>
      <c r="N883" s="17">
        <v>0.591924796731565</v>
      </c>
      <c r="O883" s="17">
        <v>0.1972</v>
      </c>
      <c r="P883" s="17">
        <v>0.1232</v>
      </c>
      <c r="Q883" s="19">
        <v>252.578221761819</v>
      </c>
      <c r="R883" s="19">
        <v>962.212340960532</v>
      </c>
      <c r="S883" s="23">
        <v>105.392748004922</v>
      </c>
      <c r="T883" s="16">
        <v>58.8095672813584</v>
      </c>
      <c r="U883" s="16">
        <v>440.061103575757</v>
      </c>
      <c r="V883" s="16">
        <f t="shared" si="52"/>
        <v>607.395281361175</v>
      </c>
      <c r="W883" s="16">
        <f t="shared" si="53"/>
        <v>178.985484883371</v>
      </c>
      <c r="X883" s="16">
        <f t="shared" si="54"/>
        <v>533.802544482727</v>
      </c>
      <c r="Y883" s="16">
        <f t="shared" si="55"/>
        <v>178.985484883371</v>
      </c>
    </row>
    <row r="884" spans="1:25">
      <c r="A884" s="17" t="s">
        <v>227</v>
      </c>
      <c r="B884" s="17" t="s">
        <v>89</v>
      </c>
      <c r="C884" s="17">
        <v>135</v>
      </c>
      <c r="D884" s="17">
        <v>2013</v>
      </c>
      <c r="E884" s="17">
        <v>0.0164253</v>
      </c>
      <c r="F884" s="17">
        <v>25.3971642345259</v>
      </c>
      <c r="G884" s="17">
        <v>0.0101</v>
      </c>
      <c r="H884" s="17">
        <v>2.6399</v>
      </c>
      <c r="I884" s="17">
        <v>0.0777</v>
      </c>
      <c r="J884" s="17">
        <v>0.0262</v>
      </c>
      <c r="K884" s="17">
        <v>0.1359</v>
      </c>
      <c r="L884" s="17">
        <v>1.13897359848022</v>
      </c>
      <c r="M884" s="17">
        <v>0.0108603344264531</v>
      </c>
      <c r="N884" s="17">
        <v>0.580239706623235</v>
      </c>
      <c r="O884" s="17">
        <v>0.1405</v>
      </c>
      <c r="P884" s="17">
        <v>0.1303</v>
      </c>
      <c r="Q884" s="19">
        <v>252.578221761819</v>
      </c>
      <c r="R884" s="19">
        <v>962.212340960532</v>
      </c>
      <c r="S884" s="23">
        <v>105.392748004922</v>
      </c>
      <c r="T884" s="16">
        <v>60.567479083303</v>
      </c>
      <c r="U884" s="16">
        <v>440.061103575757</v>
      </c>
      <c r="V884" s="16">
        <f t="shared" si="52"/>
        <v>607.395281361175</v>
      </c>
      <c r="W884" s="16">
        <f t="shared" si="53"/>
        <v>178.985484883371</v>
      </c>
      <c r="X884" s="16">
        <f t="shared" si="54"/>
        <v>533.802544482727</v>
      </c>
      <c r="Y884" s="16">
        <f t="shared" si="55"/>
        <v>178.985484883371</v>
      </c>
    </row>
    <row r="885" spans="1:25">
      <c r="A885" s="17" t="s">
        <v>227</v>
      </c>
      <c r="B885" s="17" t="s">
        <v>89</v>
      </c>
      <c r="C885" s="17">
        <v>135</v>
      </c>
      <c r="D885" s="17">
        <v>2014</v>
      </c>
      <c r="E885" s="17">
        <v>0.0177263</v>
      </c>
      <c r="F885" s="17">
        <v>25.5307214812266</v>
      </c>
      <c r="G885" s="17">
        <v>0.01</v>
      </c>
      <c r="H885" s="17">
        <v>3.0628</v>
      </c>
      <c r="I885" s="17">
        <v>0.0743000000000001</v>
      </c>
      <c r="J885" s="17">
        <v>0.0198999999999999</v>
      </c>
      <c r="K885" s="17">
        <v>0.1216</v>
      </c>
      <c r="L885" s="17">
        <v>1.23634880701701</v>
      </c>
      <c r="M885" s="17">
        <v>0.0108413625335307</v>
      </c>
      <c r="N885" s="17">
        <v>0.62733178539796</v>
      </c>
      <c r="O885" s="17">
        <v>0.1219</v>
      </c>
      <c r="P885" s="17">
        <v>0.1323</v>
      </c>
      <c r="Q885" s="19">
        <v>252.578221761819</v>
      </c>
      <c r="R885" s="19">
        <v>962.212340960532</v>
      </c>
      <c r="S885" s="23">
        <v>105.392748004922</v>
      </c>
      <c r="T885" s="16">
        <v>62.7814088598402</v>
      </c>
      <c r="U885" s="16">
        <v>440.061103575757</v>
      </c>
      <c r="V885" s="16">
        <f t="shared" si="52"/>
        <v>607.395281361175</v>
      </c>
      <c r="W885" s="16">
        <f t="shared" si="53"/>
        <v>178.985484883371</v>
      </c>
      <c r="X885" s="16">
        <f t="shared" si="54"/>
        <v>533.802544482727</v>
      </c>
      <c r="Y885" s="16">
        <f t="shared" si="55"/>
        <v>178.985484883371</v>
      </c>
    </row>
    <row r="886" spans="1:25">
      <c r="A886" s="17" t="s">
        <v>227</v>
      </c>
      <c r="B886" s="17" t="s">
        <v>89</v>
      </c>
      <c r="C886" s="17">
        <v>135</v>
      </c>
      <c r="D886" s="17">
        <v>2015</v>
      </c>
      <c r="E886" s="17">
        <v>0.0304864</v>
      </c>
      <c r="F886" s="17">
        <v>25.6139853846142</v>
      </c>
      <c r="G886" s="17">
        <v>0.0118</v>
      </c>
      <c r="H886" s="17">
        <v>2.9954</v>
      </c>
      <c r="I886" s="17">
        <v>0.0704000000000001</v>
      </c>
      <c r="J886" s="17">
        <v>0.0144</v>
      </c>
      <c r="K886" s="17">
        <v>0.1334</v>
      </c>
      <c r="L886" s="17">
        <v>1.81286647796631</v>
      </c>
      <c r="M886" s="17">
        <v>0.0102761109493818</v>
      </c>
      <c r="N886" s="17">
        <v>0.650482160461679</v>
      </c>
      <c r="O886" s="17">
        <v>0.1942</v>
      </c>
      <c r="P886" s="17">
        <v>0.1283</v>
      </c>
      <c r="Q886" s="19">
        <v>252.578221761819</v>
      </c>
      <c r="R886" s="19">
        <v>962.212340960532</v>
      </c>
      <c r="S886" s="23">
        <v>105.392748004922</v>
      </c>
      <c r="T886" s="16">
        <v>64.9214659685864</v>
      </c>
      <c r="U886" s="16">
        <v>440.061103575757</v>
      </c>
      <c r="V886" s="16">
        <f t="shared" si="52"/>
        <v>607.395281361175</v>
      </c>
      <c r="W886" s="16">
        <f t="shared" si="53"/>
        <v>178.985484883371</v>
      </c>
      <c r="X886" s="16">
        <f t="shared" si="54"/>
        <v>533.802544482727</v>
      </c>
      <c r="Y886" s="16">
        <f t="shared" si="55"/>
        <v>178.985484883371</v>
      </c>
    </row>
    <row r="887" spans="1:25">
      <c r="A887" s="17" t="s">
        <v>227</v>
      </c>
      <c r="B887" s="17" t="s">
        <v>89</v>
      </c>
      <c r="C887" s="17">
        <v>135</v>
      </c>
      <c r="D887" s="17">
        <v>2016</v>
      </c>
      <c r="E887" s="17">
        <v>0.0779036</v>
      </c>
      <c r="F887" s="17">
        <v>25.7984821269733</v>
      </c>
      <c r="G887" s="17">
        <v>0.0124</v>
      </c>
      <c r="H887" s="17">
        <v>2.9164</v>
      </c>
      <c r="I887" s="17">
        <v>0.0684999999999999</v>
      </c>
      <c r="J887" s="17">
        <v>0.02</v>
      </c>
      <c r="K887" s="17">
        <v>0.1133</v>
      </c>
      <c r="L887" s="17">
        <v>3.64832796732585</v>
      </c>
      <c r="M887" s="17">
        <v>0.00864975876029649</v>
      </c>
      <c r="N887" s="17">
        <v>0.627074647256361</v>
      </c>
      <c r="O887" s="17">
        <v>0.4812</v>
      </c>
      <c r="P887" s="17">
        <v>0.1177</v>
      </c>
      <c r="Q887" s="19">
        <v>252.578221761819</v>
      </c>
      <c r="R887" s="19">
        <v>962.212340960532</v>
      </c>
      <c r="S887" s="23">
        <v>105.392748004922</v>
      </c>
      <c r="T887" s="16">
        <v>64.9731663685152</v>
      </c>
      <c r="U887" s="16">
        <v>440.061103575757</v>
      </c>
      <c r="V887" s="16">
        <f t="shared" si="52"/>
        <v>607.395281361175</v>
      </c>
      <c r="W887" s="16">
        <f t="shared" si="53"/>
        <v>178.985484883371</v>
      </c>
      <c r="X887" s="16">
        <f t="shared" si="54"/>
        <v>533.802544482727</v>
      </c>
      <c r="Y887" s="16">
        <f t="shared" si="55"/>
        <v>178.985484883371</v>
      </c>
    </row>
    <row r="888" spans="1:25">
      <c r="A888" s="17" t="s">
        <v>227</v>
      </c>
      <c r="B888" s="17" t="s">
        <v>89</v>
      </c>
      <c r="C888" s="17">
        <v>135</v>
      </c>
      <c r="D888" s="17">
        <v>2017</v>
      </c>
      <c r="E888" s="17">
        <v>0.1694082</v>
      </c>
      <c r="F888" s="17">
        <v>25.9799508979362</v>
      </c>
      <c r="G888" s="17">
        <v>0.0139</v>
      </c>
      <c r="H888" s="17">
        <v>2.5556</v>
      </c>
      <c r="I888" s="17">
        <v>0.0695</v>
      </c>
      <c r="J888" s="17">
        <v>0.0156</v>
      </c>
      <c r="K888" s="17">
        <v>0.081</v>
      </c>
      <c r="L888" s="17">
        <v>3.63873986562093</v>
      </c>
      <c r="M888" s="17">
        <v>0.00776873149053487</v>
      </c>
      <c r="N888" s="17">
        <v>0.629020978860299</v>
      </c>
      <c r="O888" s="17">
        <v>0.3312</v>
      </c>
      <c r="P888" s="17">
        <v>0.1241</v>
      </c>
      <c r="Q888" s="19">
        <v>252.578221761819</v>
      </c>
      <c r="R888" s="19">
        <v>962.212340960532</v>
      </c>
      <c r="S888" s="23">
        <v>105.392748004922</v>
      </c>
      <c r="T888" s="16">
        <v>65</v>
      </c>
      <c r="U888" s="16">
        <v>440.061103575757</v>
      </c>
      <c r="V888" s="16">
        <f t="shared" si="52"/>
        <v>607.395281361175</v>
      </c>
      <c r="W888" s="16">
        <f t="shared" si="53"/>
        <v>178.985484883371</v>
      </c>
      <c r="X888" s="16">
        <f t="shared" si="54"/>
        <v>533.802544482727</v>
      </c>
      <c r="Y888" s="16">
        <f t="shared" si="55"/>
        <v>178.985484883371</v>
      </c>
    </row>
    <row r="889" spans="1:25">
      <c r="A889" s="17" t="s">
        <v>227</v>
      </c>
      <c r="B889" s="17" t="s">
        <v>89</v>
      </c>
      <c r="C889" s="17">
        <v>135</v>
      </c>
      <c r="D889" s="17">
        <v>2018</v>
      </c>
      <c r="E889" s="17">
        <v>0.2144232</v>
      </c>
      <c r="F889" s="17">
        <v>26.084098159736</v>
      </c>
      <c r="G889" s="17">
        <v>0.0164</v>
      </c>
      <c r="H889" s="17">
        <v>2.0179</v>
      </c>
      <c r="I889" s="17">
        <v>0.0675</v>
      </c>
      <c r="J889" s="17">
        <v>0.0209999999999999</v>
      </c>
      <c r="K889" s="17">
        <v>0.081</v>
      </c>
      <c r="L889" s="17">
        <v>4.60469813664754</v>
      </c>
      <c r="M889" s="17">
        <v>0.00709609766900548</v>
      </c>
      <c r="N889" s="17">
        <v>0.602839796468729</v>
      </c>
      <c r="O889" s="17">
        <v>0.4265</v>
      </c>
      <c r="P889" s="17">
        <v>0.1283</v>
      </c>
      <c r="Q889" s="19">
        <v>252.578221761819</v>
      </c>
      <c r="R889" s="19">
        <v>962.212340960532</v>
      </c>
      <c r="S889" s="23">
        <v>105.392748004922</v>
      </c>
      <c r="T889" s="16">
        <v>65</v>
      </c>
      <c r="U889" s="16">
        <v>440.061103575757</v>
      </c>
      <c r="V889" s="16">
        <f t="shared" si="52"/>
        <v>607.395281361175</v>
      </c>
      <c r="W889" s="16">
        <f t="shared" si="53"/>
        <v>178.985484883371</v>
      </c>
      <c r="X889" s="16">
        <f t="shared" si="54"/>
        <v>533.802544482727</v>
      </c>
      <c r="Y889" s="16">
        <f t="shared" si="55"/>
        <v>178.985484883371</v>
      </c>
    </row>
    <row r="890" spans="1:25">
      <c r="A890" s="17" t="s">
        <v>227</v>
      </c>
      <c r="B890" s="17" t="s">
        <v>89</v>
      </c>
      <c r="C890" s="17">
        <v>135</v>
      </c>
      <c r="D890" s="17">
        <v>2019</v>
      </c>
      <c r="E890" s="17">
        <v>0.1449649</v>
      </c>
      <c r="F890" s="17">
        <v>26.1796683510997</v>
      </c>
      <c r="G890" s="17">
        <v>0.0151</v>
      </c>
      <c r="H890" s="17">
        <v>2.0063</v>
      </c>
      <c r="I890" s="17">
        <v>0.0595</v>
      </c>
      <c r="J890" s="17">
        <v>0.0290000000000001</v>
      </c>
      <c r="K890" s="17">
        <v>0.0874</v>
      </c>
      <c r="L890" s="17">
        <v>7.91873748779297</v>
      </c>
      <c r="M890" s="17">
        <v>0.00772417370011969</v>
      </c>
      <c r="N890" s="17">
        <v>0.00930113914833637</v>
      </c>
      <c r="O890" s="17">
        <v>0.3498</v>
      </c>
      <c r="P890" s="17">
        <v>0.1329</v>
      </c>
      <c r="Q890" s="19">
        <v>252.578221761819</v>
      </c>
      <c r="R890" s="19">
        <v>962.212340960532</v>
      </c>
      <c r="S890" s="23">
        <v>105.392748004922</v>
      </c>
      <c r="T890" s="16">
        <v>64</v>
      </c>
      <c r="U890" s="16">
        <v>440.061103575757</v>
      </c>
      <c r="V890" s="16">
        <f t="shared" si="52"/>
        <v>607.395281361175</v>
      </c>
      <c r="W890" s="16">
        <f t="shared" si="53"/>
        <v>178.985484883371</v>
      </c>
      <c r="X890" s="16">
        <f t="shared" si="54"/>
        <v>533.802544482727</v>
      </c>
      <c r="Y890" s="16">
        <f t="shared" si="55"/>
        <v>178.985484883371</v>
      </c>
    </row>
    <row r="891" spans="1:25">
      <c r="A891" s="17" t="s">
        <v>228</v>
      </c>
      <c r="B891" s="17" t="s">
        <v>90</v>
      </c>
      <c r="C891" s="17">
        <v>123</v>
      </c>
      <c r="D891" s="17">
        <v>2009</v>
      </c>
      <c r="E891" s="17">
        <v>0.0042335</v>
      </c>
      <c r="F891" s="17">
        <v>23.9163407628279</v>
      </c>
      <c r="G891" s="17">
        <v>0.0076</v>
      </c>
      <c r="H891" s="17"/>
      <c r="I891" s="17">
        <v>0.0940000000000001</v>
      </c>
      <c r="J891" s="17">
        <v>-0.00689999999999998</v>
      </c>
      <c r="K891" s="17">
        <v>0.285</v>
      </c>
      <c r="L891" s="17">
        <v>1.27623919169108</v>
      </c>
      <c r="M891" s="17">
        <v>0.0092365282064574</v>
      </c>
      <c r="N891" s="17">
        <v>0.58105994388721</v>
      </c>
      <c r="O891" s="17">
        <v>0.1908</v>
      </c>
      <c r="P891" s="17">
        <v>0.1418</v>
      </c>
      <c r="Q891" s="19">
        <v>317.644270433561</v>
      </c>
      <c r="R891" s="19">
        <v>979.631243603181</v>
      </c>
      <c r="S891" s="23">
        <v>237.276354496311</v>
      </c>
      <c r="T891" s="16">
        <v>46.4746019711903</v>
      </c>
      <c r="U891" s="16">
        <v>511.517289511018</v>
      </c>
      <c r="V891" s="16">
        <f t="shared" si="52"/>
        <v>648.637757018371</v>
      </c>
      <c r="W891" s="16">
        <f t="shared" si="53"/>
        <v>277.460312464936</v>
      </c>
      <c r="X891" s="16">
        <f t="shared" si="54"/>
        <v>608.453799049746</v>
      </c>
      <c r="Y891" s="16">
        <f t="shared" si="55"/>
        <v>277.460312464936</v>
      </c>
    </row>
    <row r="892" spans="1:25">
      <c r="A892" s="17" t="s">
        <v>228</v>
      </c>
      <c r="B892" s="17" t="s">
        <v>90</v>
      </c>
      <c r="C892" s="17">
        <v>123</v>
      </c>
      <c r="D892" s="17">
        <v>2010</v>
      </c>
      <c r="E892" s="17">
        <v>0.0010161</v>
      </c>
      <c r="F892" s="17">
        <v>24.2244813524112</v>
      </c>
      <c r="G892" s="17">
        <v>0.0068</v>
      </c>
      <c r="H892" s="17"/>
      <c r="I892" s="17">
        <v>0.1064</v>
      </c>
      <c r="J892" s="17">
        <v>0.0331999999999999</v>
      </c>
      <c r="K892" s="17">
        <v>0.1973</v>
      </c>
      <c r="L892" s="17">
        <v>0.988881715138753</v>
      </c>
      <c r="M892" s="17">
        <v>0.00972736258540417</v>
      </c>
      <c r="N892" s="17">
        <v>0.578608940641565</v>
      </c>
      <c r="O892" s="17">
        <v>0.1424</v>
      </c>
      <c r="P892" s="17">
        <v>0.1197</v>
      </c>
      <c r="Q892" s="19">
        <v>317.644270433561</v>
      </c>
      <c r="R892" s="19">
        <v>979.631243603181</v>
      </c>
      <c r="S892" s="23">
        <v>237.276354496311</v>
      </c>
      <c r="T892" s="16">
        <v>51.1474205984946</v>
      </c>
      <c r="U892" s="16">
        <v>511.517289511018</v>
      </c>
      <c r="V892" s="16">
        <f t="shared" si="52"/>
        <v>648.637757018371</v>
      </c>
      <c r="W892" s="16">
        <f t="shared" si="53"/>
        <v>277.460312464936</v>
      </c>
      <c r="X892" s="16">
        <f t="shared" si="54"/>
        <v>608.453799049746</v>
      </c>
      <c r="Y892" s="16">
        <f t="shared" si="55"/>
        <v>277.460312464936</v>
      </c>
    </row>
    <row r="893" spans="1:25">
      <c r="A893" s="17" t="s">
        <v>228</v>
      </c>
      <c r="B893" s="17" t="s">
        <v>90</v>
      </c>
      <c r="C893" s="17">
        <v>123</v>
      </c>
      <c r="D893" s="17">
        <v>2011</v>
      </c>
      <c r="E893" s="17">
        <v>0.0033826</v>
      </c>
      <c r="F893" s="17">
        <v>24.4549131975412</v>
      </c>
      <c r="G893" s="17">
        <v>0.0075</v>
      </c>
      <c r="H893" s="17">
        <v>1.5693</v>
      </c>
      <c r="I893" s="17">
        <v>0.0955</v>
      </c>
      <c r="J893" s="17">
        <v>0.0539</v>
      </c>
      <c r="K893" s="17">
        <v>0.1361</v>
      </c>
      <c r="L893" s="17">
        <v>1.70636353492737</v>
      </c>
      <c r="M893" s="17">
        <v>0.0101311899040561</v>
      </c>
      <c r="N893" s="17">
        <v>0.623955341428587</v>
      </c>
      <c r="O893" s="17">
        <v>0.1195</v>
      </c>
      <c r="P893" s="17">
        <v>0.1135</v>
      </c>
      <c r="Q893" s="19">
        <v>317.644270433561</v>
      </c>
      <c r="R893" s="19">
        <v>979.631243603181</v>
      </c>
      <c r="S893" s="23">
        <v>237.276354496311</v>
      </c>
      <c r="T893" s="16">
        <v>55.8667398865092</v>
      </c>
      <c r="U893" s="16">
        <v>511.517289511018</v>
      </c>
      <c r="V893" s="16">
        <f t="shared" si="52"/>
        <v>648.637757018371</v>
      </c>
      <c r="W893" s="16">
        <f t="shared" si="53"/>
        <v>277.460312464936</v>
      </c>
      <c r="X893" s="16">
        <f t="shared" si="54"/>
        <v>608.453799049746</v>
      </c>
      <c r="Y893" s="16">
        <f t="shared" si="55"/>
        <v>277.460312464936</v>
      </c>
    </row>
    <row r="894" spans="1:25">
      <c r="A894" s="17" t="s">
        <v>228</v>
      </c>
      <c r="B894" s="17" t="s">
        <v>90</v>
      </c>
      <c r="C894" s="17">
        <v>123</v>
      </c>
      <c r="D894" s="17">
        <v>2012</v>
      </c>
      <c r="E894" s="17">
        <v>0.0097155</v>
      </c>
      <c r="F894" s="17">
        <v>24.7663878280319</v>
      </c>
      <c r="G894" s="17">
        <v>0.0119</v>
      </c>
      <c r="H894" s="17">
        <v>1.7459</v>
      </c>
      <c r="I894" s="17">
        <v>0.0786</v>
      </c>
      <c r="J894" s="17">
        <v>0.0265000000000001</v>
      </c>
      <c r="K894" s="17">
        <v>0.1384</v>
      </c>
      <c r="L894" s="17">
        <v>2.44398295084635</v>
      </c>
      <c r="M894" s="17">
        <v>0.00971185920689355</v>
      </c>
      <c r="N894" s="17">
        <v>0.705448832104359</v>
      </c>
      <c r="O894" s="17">
        <v>0.0797</v>
      </c>
      <c r="P894" s="17">
        <v>0.1334</v>
      </c>
      <c r="Q894" s="19">
        <v>317.644270433561</v>
      </c>
      <c r="R894" s="19">
        <v>979.631243603181</v>
      </c>
      <c r="S894" s="23">
        <v>237.276354496311</v>
      </c>
      <c r="T894" s="16">
        <v>58.8095672813584</v>
      </c>
      <c r="U894" s="16">
        <v>511.517289511018</v>
      </c>
      <c r="V894" s="16">
        <f t="shared" si="52"/>
        <v>648.637757018371</v>
      </c>
      <c r="W894" s="16">
        <f t="shared" si="53"/>
        <v>277.460312464936</v>
      </c>
      <c r="X894" s="16">
        <f t="shared" si="54"/>
        <v>608.453799049746</v>
      </c>
      <c r="Y894" s="16">
        <f t="shared" si="55"/>
        <v>277.460312464936</v>
      </c>
    </row>
    <row r="895" spans="1:25">
      <c r="A895" s="17" t="s">
        <v>228</v>
      </c>
      <c r="B895" s="17" t="s">
        <v>90</v>
      </c>
      <c r="C895" s="17">
        <v>123</v>
      </c>
      <c r="D895" s="17">
        <v>2013</v>
      </c>
      <c r="E895" s="17">
        <v>0.0066306</v>
      </c>
      <c r="F895" s="17">
        <v>25.0182184805164</v>
      </c>
      <c r="G895" s="17">
        <v>0.0137</v>
      </c>
      <c r="H895" s="17">
        <v>1.9563</v>
      </c>
      <c r="I895" s="17">
        <v>0.0777</v>
      </c>
      <c r="J895" s="17">
        <v>0.0262</v>
      </c>
      <c r="K895" s="17">
        <v>0.1359</v>
      </c>
      <c r="L895" s="17">
        <v>1.13897359848022</v>
      </c>
      <c r="M895" s="17">
        <v>0.0096448210382024</v>
      </c>
      <c r="N895" s="17">
        <v>0.748517515129289</v>
      </c>
      <c r="O895" s="17">
        <v>0.0602</v>
      </c>
      <c r="P895" s="17">
        <v>0.126</v>
      </c>
      <c r="Q895" s="19">
        <v>317.644270433561</v>
      </c>
      <c r="R895" s="19">
        <v>979.631243603181</v>
      </c>
      <c r="S895" s="23">
        <v>237.276354496311</v>
      </c>
      <c r="T895" s="16">
        <v>60.567479083303</v>
      </c>
      <c r="U895" s="16">
        <v>511.517289511018</v>
      </c>
      <c r="V895" s="16">
        <f t="shared" si="52"/>
        <v>648.637757018371</v>
      </c>
      <c r="W895" s="16">
        <f t="shared" si="53"/>
        <v>277.460312464936</v>
      </c>
      <c r="X895" s="16">
        <f t="shared" si="54"/>
        <v>608.453799049746</v>
      </c>
      <c r="Y895" s="16">
        <f t="shared" si="55"/>
        <v>277.460312464936</v>
      </c>
    </row>
    <row r="896" spans="1:25">
      <c r="A896" s="17" t="s">
        <v>228</v>
      </c>
      <c r="B896" s="17" t="s">
        <v>90</v>
      </c>
      <c r="C896" s="17">
        <v>123</v>
      </c>
      <c r="D896" s="17">
        <v>2014</v>
      </c>
      <c r="E896" s="17">
        <v>0.0183517</v>
      </c>
      <c r="F896" s="17">
        <v>25.2086856544086</v>
      </c>
      <c r="G896" s="17">
        <v>0.0139</v>
      </c>
      <c r="H896" s="17">
        <v>2.0061</v>
      </c>
      <c r="I896" s="17">
        <v>0.0743000000000001</v>
      </c>
      <c r="J896" s="17">
        <v>0.0198999999999999</v>
      </c>
      <c r="K896" s="17">
        <v>0.1216</v>
      </c>
      <c r="L896" s="17">
        <v>1.23634880701701</v>
      </c>
      <c r="M896" s="17">
        <v>0.00910896799580604</v>
      </c>
      <c r="N896" s="17">
        <v>0.718862684451799</v>
      </c>
      <c r="O896" s="17">
        <v>0.0851</v>
      </c>
      <c r="P896" s="17">
        <v>0.1187</v>
      </c>
      <c r="Q896" s="19">
        <v>317.644270433561</v>
      </c>
      <c r="R896" s="19">
        <v>979.631243603181</v>
      </c>
      <c r="S896" s="23">
        <v>237.276354496311</v>
      </c>
      <c r="T896" s="16">
        <v>62.7814088598402</v>
      </c>
      <c r="U896" s="16">
        <v>511.517289511018</v>
      </c>
      <c r="V896" s="16">
        <f t="shared" si="52"/>
        <v>648.637757018371</v>
      </c>
      <c r="W896" s="16">
        <f t="shared" si="53"/>
        <v>277.460312464936</v>
      </c>
      <c r="X896" s="16">
        <f t="shared" si="54"/>
        <v>608.453799049746</v>
      </c>
      <c r="Y896" s="16">
        <f t="shared" si="55"/>
        <v>277.460312464936</v>
      </c>
    </row>
    <row r="897" spans="1:25">
      <c r="A897" s="17" t="s">
        <v>228</v>
      </c>
      <c r="B897" s="17" t="s">
        <v>90</v>
      </c>
      <c r="C897" s="17">
        <v>123</v>
      </c>
      <c r="D897" s="17">
        <v>2015</v>
      </c>
      <c r="E897" s="17">
        <v>0.028618</v>
      </c>
      <c r="F897" s="17">
        <v>25.3772820565839</v>
      </c>
      <c r="G897" s="17">
        <v>0.0157</v>
      </c>
      <c r="H897" s="17">
        <v>1.6717</v>
      </c>
      <c r="I897" s="17">
        <v>0.0704000000000001</v>
      </c>
      <c r="J897" s="17">
        <v>0.0144</v>
      </c>
      <c r="K897" s="17">
        <v>0.1334</v>
      </c>
      <c r="L897" s="17">
        <v>1.81286647796631</v>
      </c>
      <c r="M897" s="17">
        <v>0.00798729485333396</v>
      </c>
      <c r="N897" s="17">
        <v>0.724137485927181</v>
      </c>
      <c r="O897" s="17">
        <v>0.1366</v>
      </c>
      <c r="P897" s="17">
        <v>0.1178</v>
      </c>
      <c r="Q897" s="19">
        <v>317.644270433561</v>
      </c>
      <c r="R897" s="19">
        <v>979.631243603181</v>
      </c>
      <c r="S897" s="23">
        <v>237.276354496311</v>
      </c>
      <c r="T897" s="16">
        <v>64.9214659685864</v>
      </c>
      <c r="U897" s="16">
        <v>511.517289511018</v>
      </c>
      <c r="V897" s="16">
        <f t="shared" si="52"/>
        <v>648.637757018371</v>
      </c>
      <c r="W897" s="16">
        <f t="shared" si="53"/>
        <v>277.460312464936</v>
      </c>
      <c r="X897" s="16">
        <f t="shared" si="54"/>
        <v>608.453799049746</v>
      </c>
      <c r="Y897" s="16">
        <f t="shared" si="55"/>
        <v>277.460312464936</v>
      </c>
    </row>
    <row r="898" spans="1:25">
      <c r="A898" s="17" t="s">
        <v>228</v>
      </c>
      <c r="B898" s="17" t="s">
        <v>90</v>
      </c>
      <c r="C898" s="17">
        <v>123</v>
      </c>
      <c r="D898" s="17">
        <v>2016</v>
      </c>
      <c r="E898" s="17">
        <v>0.0452783</v>
      </c>
      <c r="F898" s="17">
        <v>25.5581024844796</v>
      </c>
      <c r="G898" s="17">
        <v>0.0153</v>
      </c>
      <c r="H898" s="17">
        <v>1.5736</v>
      </c>
      <c r="I898" s="17">
        <v>0.0684999999999999</v>
      </c>
      <c r="J898" s="17">
        <v>0.02</v>
      </c>
      <c r="K898" s="17">
        <v>0.1133</v>
      </c>
      <c r="L898" s="17">
        <v>3.64832796732585</v>
      </c>
      <c r="M898" s="17">
        <v>0.00633487108446346</v>
      </c>
      <c r="N898" s="17">
        <v>0.712423225646866</v>
      </c>
      <c r="O898" s="17">
        <v>0.2936</v>
      </c>
      <c r="P898" s="17">
        <v>0.1263</v>
      </c>
      <c r="Q898" s="19">
        <v>317.644270433561</v>
      </c>
      <c r="R898" s="19">
        <v>979.631243603181</v>
      </c>
      <c r="S898" s="23">
        <v>237.276354496311</v>
      </c>
      <c r="T898" s="16">
        <v>64.9731663685152</v>
      </c>
      <c r="U898" s="16">
        <v>511.517289511018</v>
      </c>
      <c r="V898" s="16">
        <f t="shared" ref="V898:V961" si="56">(Q898+R898)/2</f>
        <v>648.637757018371</v>
      </c>
      <c r="W898" s="16">
        <f t="shared" ref="W898:W961" si="57">(Q898+S898)/2</f>
        <v>277.460312464936</v>
      </c>
      <c r="X898" s="16">
        <f t="shared" ref="X898:X961" si="58">(R898+S898)/2</f>
        <v>608.453799049746</v>
      </c>
      <c r="Y898" s="16">
        <f t="shared" ref="Y898:Y961" si="59">(Q898+S898)/2</f>
        <v>277.460312464936</v>
      </c>
    </row>
    <row r="899" spans="1:25">
      <c r="A899" s="17" t="s">
        <v>228</v>
      </c>
      <c r="B899" s="17" t="s">
        <v>90</v>
      </c>
      <c r="C899" s="17">
        <v>123</v>
      </c>
      <c r="D899" s="17">
        <v>2017</v>
      </c>
      <c r="E899" s="17">
        <v>0.1641135</v>
      </c>
      <c r="F899" s="17">
        <v>25.6241158669285</v>
      </c>
      <c r="G899" s="17">
        <v>0.0157</v>
      </c>
      <c r="H899" s="17">
        <v>1.7595</v>
      </c>
      <c r="I899" s="17">
        <v>0.0695</v>
      </c>
      <c r="J899" s="17">
        <v>0.0156</v>
      </c>
      <c r="K899" s="17">
        <v>0.081</v>
      </c>
      <c r="L899" s="17">
        <v>3.63873986562093</v>
      </c>
      <c r="M899" s="17">
        <v>0.00441829286410938</v>
      </c>
      <c r="N899" s="17">
        <v>0.790683468318682</v>
      </c>
      <c r="O899" s="17">
        <v>0.2801</v>
      </c>
      <c r="P899" s="17">
        <v>0.1283</v>
      </c>
      <c r="Q899" s="19">
        <v>317.644270433561</v>
      </c>
      <c r="R899" s="19">
        <v>979.631243603181</v>
      </c>
      <c r="S899" s="23">
        <v>237.276354496311</v>
      </c>
      <c r="T899" s="16">
        <v>65</v>
      </c>
      <c r="U899" s="16">
        <v>511.517289511018</v>
      </c>
      <c r="V899" s="16">
        <f t="shared" si="56"/>
        <v>648.637757018371</v>
      </c>
      <c r="W899" s="16">
        <f t="shared" si="57"/>
        <v>277.460312464936</v>
      </c>
      <c r="X899" s="16">
        <f t="shared" si="58"/>
        <v>608.453799049746</v>
      </c>
      <c r="Y899" s="16">
        <f t="shared" si="59"/>
        <v>277.460312464936</v>
      </c>
    </row>
    <row r="900" spans="1:25">
      <c r="A900" s="17" t="s">
        <v>228</v>
      </c>
      <c r="B900" s="17" t="s">
        <v>90</v>
      </c>
      <c r="C900" s="17">
        <v>123</v>
      </c>
      <c r="D900" s="17">
        <v>2018</v>
      </c>
      <c r="E900" s="17">
        <v>0.1712533</v>
      </c>
      <c r="F900" s="17">
        <v>25.6597509832916</v>
      </c>
      <c r="G900" s="17">
        <v>0.0241</v>
      </c>
      <c r="H900" s="17">
        <v>1.1873</v>
      </c>
      <c r="I900" s="17">
        <v>0.0675</v>
      </c>
      <c r="J900" s="17">
        <v>0.0209999999999999</v>
      </c>
      <c r="K900" s="17">
        <v>0.081</v>
      </c>
      <c r="L900" s="17">
        <v>4.60469813664754</v>
      </c>
      <c r="M900" s="17">
        <v>0.00514000927298492</v>
      </c>
      <c r="N900" s="17">
        <v>0.784984001588529</v>
      </c>
      <c r="O900" s="17">
        <v>0.3024</v>
      </c>
      <c r="P900" s="17">
        <v>0.1163</v>
      </c>
      <c r="Q900" s="19">
        <v>317.644270433561</v>
      </c>
      <c r="R900" s="19">
        <v>979.631243603181</v>
      </c>
      <c r="S900" s="23">
        <v>237.276354496311</v>
      </c>
      <c r="T900" s="16">
        <v>65</v>
      </c>
      <c r="U900" s="16">
        <v>511.517289511018</v>
      </c>
      <c r="V900" s="16">
        <f t="shared" si="56"/>
        <v>648.637757018371</v>
      </c>
      <c r="W900" s="16">
        <f t="shared" si="57"/>
        <v>277.460312464936</v>
      </c>
      <c r="X900" s="16">
        <f t="shared" si="58"/>
        <v>608.453799049746</v>
      </c>
      <c r="Y900" s="16">
        <f t="shared" si="59"/>
        <v>277.460312464936</v>
      </c>
    </row>
    <row r="901" spans="1:25">
      <c r="A901" s="17" t="s">
        <v>228</v>
      </c>
      <c r="B901" s="17" t="s">
        <v>90</v>
      </c>
      <c r="C901" s="17">
        <v>123</v>
      </c>
      <c r="D901" s="17">
        <v>2019</v>
      </c>
      <c r="E901" s="17">
        <v>0.1657344</v>
      </c>
      <c r="F901" s="17">
        <v>25.7810530998379</v>
      </c>
      <c r="G901" s="17">
        <v>0.0168</v>
      </c>
      <c r="H901" s="17">
        <v>1.6895</v>
      </c>
      <c r="I901" s="17">
        <v>0.0595</v>
      </c>
      <c r="J901" s="17">
        <v>0.0290000000000001</v>
      </c>
      <c r="K901" s="17">
        <v>0.0874</v>
      </c>
      <c r="L901" s="17">
        <v>7.91873748779297</v>
      </c>
      <c r="M901" s="17">
        <v>0.00527516831654893</v>
      </c>
      <c r="N901" s="17">
        <v>0.762826572439894</v>
      </c>
      <c r="O901" s="17">
        <v>0.3683</v>
      </c>
      <c r="P901" s="17">
        <v>0.1145</v>
      </c>
      <c r="Q901" s="19">
        <v>317.644270433561</v>
      </c>
      <c r="R901" s="19">
        <v>979.631243603181</v>
      </c>
      <c r="S901" s="23">
        <v>237.276354496311</v>
      </c>
      <c r="T901" s="16">
        <v>64</v>
      </c>
      <c r="U901" s="16">
        <v>511.517289511018</v>
      </c>
      <c r="V901" s="16">
        <f t="shared" si="56"/>
        <v>648.637757018371</v>
      </c>
      <c r="W901" s="16">
        <f t="shared" si="57"/>
        <v>277.460312464936</v>
      </c>
      <c r="X901" s="16">
        <f t="shared" si="58"/>
        <v>608.453799049746</v>
      </c>
      <c r="Y901" s="16">
        <f t="shared" si="59"/>
        <v>277.460312464936</v>
      </c>
    </row>
    <row r="902" spans="1:25">
      <c r="A902" s="17" t="s">
        <v>229</v>
      </c>
      <c r="B902" s="17" t="s">
        <v>91</v>
      </c>
      <c r="C902" s="17">
        <v>134</v>
      </c>
      <c r="D902" s="17">
        <v>2009</v>
      </c>
      <c r="E902" s="17">
        <v>0.0046723</v>
      </c>
      <c r="F902" s="17">
        <v>23.9908979769986</v>
      </c>
      <c r="G902" s="17">
        <v>0.007</v>
      </c>
      <c r="H902" s="17">
        <v>1.7857</v>
      </c>
      <c r="I902" s="17">
        <v>0.0940000000000001</v>
      </c>
      <c r="J902" s="17">
        <v>-0.00689999999999998</v>
      </c>
      <c r="K902" s="17">
        <v>0.285</v>
      </c>
      <c r="L902" s="17">
        <v>1.27623919169108</v>
      </c>
      <c r="M902" s="17">
        <v>0.0130960205854126</v>
      </c>
      <c r="N902" s="17">
        <v>0.545395340541428</v>
      </c>
      <c r="O902" s="17">
        <v>0.2115</v>
      </c>
      <c r="P902" s="17">
        <v>0.1312</v>
      </c>
      <c r="Q902" s="19">
        <v>286.109428031816</v>
      </c>
      <c r="R902" s="19">
        <v>1002.65793353869</v>
      </c>
      <c r="S902" s="23">
        <v>212.007068768911</v>
      </c>
      <c r="T902" s="16">
        <v>46.4746019711903</v>
      </c>
      <c r="U902" s="16">
        <v>500.258143446473</v>
      </c>
      <c r="V902" s="16">
        <f t="shared" si="56"/>
        <v>644.383680785253</v>
      </c>
      <c r="W902" s="16">
        <f t="shared" si="57"/>
        <v>249.058248400363</v>
      </c>
      <c r="X902" s="16">
        <f t="shared" si="58"/>
        <v>607.332501153801</v>
      </c>
      <c r="Y902" s="16">
        <f t="shared" si="59"/>
        <v>249.058248400363</v>
      </c>
    </row>
    <row r="903" spans="1:25">
      <c r="A903" s="17" t="s">
        <v>229</v>
      </c>
      <c r="B903" s="17" t="s">
        <v>91</v>
      </c>
      <c r="C903" s="17">
        <v>134</v>
      </c>
      <c r="D903" s="17">
        <v>2010</v>
      </c>
      <c r="E903" s="17">
        <v>0.0060698</v>
      </c>
      <c r="F903" s="17">
        <v>24.3266683444207</v>
      </c>
      <c r="G903" s="17">
        <v>0.0044</v>
      </c>
      <c r="H903" s="17">
        <v>2.627</v>
      </c>
      <c r="I903" s="17">
        <v>0.1064</v>
      </c>
      <c r="J903" s="17">
        <v>0.0331999999999999</v>
      </c>
      <c r="K903" s="17">
        <v>0.1973</v>
      </c>
      <c r="L903" s="17">
        <v>0.988881715138753</v>
      </c>
      <c r="M903" s="17">
        <v>0.0205023982490502</v>
      </c>
      <c r="N903" s="17">
        <v>0.492570994843081</v>
      </c>
      <c r="O903" s="17">
        <v>0.1067</v>
      </c>
      <c r="P903" s="17">
        <v>0.1137</v>
      </c>
      <c r="Q903" s="19">
        <v>286.109428031816</v>
      </c>
      <c r="R903" s="19">
        <v>1002.65793353869</v>
      </c>
      <c r="S903" s="23">
        <v>212.007068768911</v>
      </c>
      <c r="T903" s="16">
        <v>51.1474205984946</v>
      </c>
      <c r="U903" s="16">
        <v>500.258143446473</v>
      </c>
      <c r="V903" s="16">
        <f t="shared" si="56"/>
        <v>644.383680785253</v>
      </c>
      <c r="W903" s="16">
        <f t="shared" si="57"/>
        <v>249.058248400363</v>
      </c>
      <c r="X903" s="16">
        <f t="shared" si="58"/>
        <v>607.332501153801</v>
      </c>
      <c r="Y903" s="16">
        <f t="shared" si="59"/>
        <v>249.058248400363</v>
      </c>
    </row>
    <row r="904" spans="1:25">
      <c r="A904" s="17" t="s">
        <v>229</v>
      </c>
      <c r="B904" s="17" t="s">
        <v>91</v>
      </c>
      <c r="C904" s="17">
        <v>134</v>
      </c>
      <c r="D904" s="17">
        <v>2011</v>
      </c>
      <c r="E904" s="17">
        <v>0.0060731</v>
      </c>
      <c r="F904" s="17">
        <v>24.5909440206391</v>
      </c>
      <c r="G904" s="17">
        <v>0.0051</v>
      </c>
      <c r="H904" s="17">
        <v>3.521</v>
      </c>
      <c r="I904" s="17">
        <v>0.0955</v>
      </c>
      <c r="J904" s="17">
        <v>0.0539</v>
      </c>
      <c r="K904" s="17">
        <v>0.1361</v>
      </c>
      <c r="L904" s="17">
        <v>1.70636353492737</v>
      </c>
      <c r="M904" s="17">
        <v>0.0161432645477453</v>
      </c>
      <c r="N904" s="17">
        <v>0.61009569351771</v>
      </c>
      <c r="O904" s="17">
        <v>0.0867</v>
      </c>
      <c r="P904" s="17">
        <v>0.1221</v>
      </c>
      <c r="Q904" s="19">
        <v>286.109428031816</v>
      </c>
      <c r="R904" s="19">
        <v>1002.65793353869</v>
      </c>
      <c r="S904" s="23">
        <v>212.007068768911</v>
      </c>
      <c r="T904" s="16">
        <v>55.8667398865092</v>
      </c>
      <c r="U904" s="16">
        <v>500.258143446473</v>
      </c>
      <c r="V904" s="16">
        <f t="shared" si="56"/>
        <v>644.383680785253</v>
      </c>
      <c r="W904" s="16">
        <f t="shared" si="57"/>
        <v>249.058248400363</v>
      </c>
      <c r="X904" s="16">
        <f t="shared" si="58"/>
        <v>607.332501153801</v>
      </c>
      <c r="Y904" s="16">
        <f t="shared" si="59"/>
        <v>249.058248400363</v>
      </c>
    </row>
    <row r="905" spans="1:25">
      <c r="A905" s="17" t="s">
        <v>229</v>
      </c>
      <c r="B905" s="17" t="s">
        <v>91</v>
      </c>
      <c r="C905" s="17">
        <v>134</v>
      </c>
      <c r="D905" s="17">
        <v>2012</v>
      </c>
      <c r="E905" s="17">
        <v>0.0105723</v>
      </c>
      <c r="F905" s="17">
        <v>24.7960870531588</v>
      </c>
      <c r="G905" s="17">
        <v>0.008</v>
      </c>
      <c r="H905" s="17">
        <v>2.5838</v>
      </c>
      <c r="I905" s="17">
        <v>0.0786</v>
      </c>
      <c r="J905" s="17">
        <v>0.0265000000000001</v>
      </c>
      <c r="K905" s="17">
        <v>0.1384</v>
      </c>
      <c r="L905" s="17">
        <v>2.44398295084635</v>
      </c>
      <c r="M905" s="17">
        <v>0.0106216186812165</v>
      </c>
      <c r="N905" s="17">
        <v>0.691757227491096</v>
      </c>
      <c r="O905" s="17">
        <v>0.1353</v>
      </c>
      <c r="P905" s="17">
        <v>0.1145</v>
      </c>
      <c r="Q905" s="19">
        <v>286.109428031816</v>
      </c>
      <c r="R905" s="19">
        <v>1002.65793353869</v>
      </c>
      <c r="S905" s="23">
        <v>212.007068768911</v>
      </c>
      <c r="T905" s="16">
        <v>58.8095672813584</v>
      </c>
      <c r="U905" s="16">
        <v>500.258143446473</v>
      </c>
      <c r="V905" s="16">
        <f t="shared" si="56"/>
        <v>644.383680785253</v>
      </c>
      <c r="W905" s="16">
        <f t="shared" si="57"/>
        <v>249.058248400363</v>
      </c>
      <c r="X905" s="16">
        <f t="shared" si="58"/>
        <v>607.332501153801</v>
      </c>
      <c r="Y905" s="16">
        <f t="shared" si="59"/>
        <v>249.058248400363</v>
      </c>
    </row>
    <row r="906" spans="1:25">
      <c r="A906" s="17" t="s">
        <v>229</v>
      </c>
      <c r="B906" s="17" t="s">
        <v>91</v>
      </c>
      <c r="C906" s="17">
        <v>134</v>
      </c>
      <c r="D906" s="17">
        <v>2013</v>
      </c>
      <c r="E906" s="17">
        <v>0.0147023</v>
      </c>
      <c r="F906" s="17">
        <v>25.0758851969503</v>
      </c>
      <c r="G906" s="17">
        <v>0.0095</v>
      </c>
      <c r="H906" s="17">
        <v>2.6271</v>
      </c>
      <c r="I906" s="17">
        <v>0.0777</v>
      </c>
      <c r="J906" s="17">
        <v>0.0262</v>
      </c>
      <c r="K906" s="17">
        <v>0.1359</v>
      </c>
      <c r="L906" s="17">
        <v>1.13897359848022</v>
      </c>
      <c r="M906" s="17">
        <v>0.010166690289736</v>
      </c>
      <c r="N906" s="17">
        <v>0.720211327304379</v>
      </c>
      <c r="O906" s="17">
        <v>0.0809</v>
      </c>
      <c r="P906" s="17">
        <v>0.1157</v>
      </c>
      <c r="Q906" s="19">
        <v>286.109428031816</v>
      </c>
      <c r="R906" s="19">
        <v>1002.65793353869</v>
      </c>
      <c r="S906" s="23">
        <v>212.007068768911</v>
      </c>
      <c r="T906" s="16">
        <v>60.567479083303</v>
      </c>
      <c r="U906" s="16">
        <v>500.258143446473</v>
      </c>
      <c r="V906" s="16">
        <f t="shared" si="56"/>
        <v>644.383680785253</v>
      </c>
      <c r="W906" s="16">
        <f t="shared" si="57"/>
        <v>249.058248400363</v>
      </c>
      <c r="X906" s="16">
        <f t="shared" si="58"/>
        <v>607.332501153801</v>
      </c>
      <c r="Y906" s="16">
        <f t="shared" si="59"/>
        <v>249.058248400363</v>
      </c>
    </row>
    <row r="907" spans="1:25">
      <c r="A907" s="17" t="s">
        <v>229</v>
      </c>
      <c r="B907" s="17" t="s">
        <v>91</v>
      </c>
      <c r="C907" s="17">
        <v>134</v>
      </c>
      <c r="D907" s="17">
        <v>2014</v>
      </c>
      <c r="E907" s="17">
        <v>0.015877</v>
      </c>
      <c r="F907" s="17">
        <v>25.1875429752393</v>
      </c>
      <c r="G907" s="17">
        <v>0.0093</v>
      </c>
      <c r="H907" s="17"/>
      <c r="I907" s="17">
        <v>0.0743000000000001</v>
      </c>
      <c r="J907" s="17">
        <v>0.0198999999999999</v>
      </c>
      <c r="K907" s="17">
        <v>0.1216</v>
      </c>
      <c r="L907" s="17">
        <v>1.23634880701701</v>
      </c>
      <c r="M907" s="17">
        <v>0.0136313523791356</v>
      </c>
      <c r="N907" s="17">
        <v>0.189868165762882</v>
      </c>
      <c r="O907" s="17">
        <v>0.0908</v>
      </c>
      <c r="P907" s="17">
        <v>0.1265</v>
      </c>
      <c r="Q907" s="19">
        <v>286.109428031816</v>
      </c>
      <c r="R907" s="19">
        <v>1002.65793353869</v>
      </c>
      <c r="S907" s="23">
        <v>212.007068768911</v>
      </c>
      <c r="T907" s="16">
        <v>62.7814088598402</v>
      </c>
      <c r="U907" s="16">
        <v>500.258143446473</v>
      </c>
      <c r="V907" s="16">
        <f t="shared" si="56"/>
        <v>644.383680785253</v>
      </c>
      <c r="W907" s="16">
        <f t="shared" si="57"/>
        <v>249.058248400363</v>
      </c>
      <c r="X907" s="16">
        <f t="shared" si="58"/>
        <v>607.332501153801</v>
      </c>
      <c r="Y907" s="16">
        <f t="shared" si="59"/>
        <v>249.058248400363</v>
      </c>
    </row>
    <row r="908" spans="1:25">
      <c r="A908" s="17" t="s">
        <v>229</v>
      </c>
      <c r="B908" s="17" t="s">
        <v>91</v>
      </c>
      <c r="C908" s="17">
        <v>134</v>
      </c>
      <c r="D908" s="17">
        <v>2015</v>
      </c>
      <c r="E908" s="17">
        <v>0.026132</v>
      </c>
      <c r="F908" s="17">
        <v>25.4120088921636</v>
      </c>
      <c r="G908" s="17">
        <v>0.0123</v>
      </c>
      <c r="H908" s="17"/>
      <c r="I908" s="17">
        <v>0.0704000000000001</v>
      </c>
      <c r="J908" s="17">
        <v>0.0144</v>
      </c>
      <c r="K908" s="17">
        <v>0.1334</v>
      </c>
      <c r="L908" s="17">
        <v>1.81286647796631</v>
      </c>
      <c r="M908" s="17">
        <v>0.0136441564522888</v>
      </c>
      <c r="N908" s="17">
        <v>0.638822449599006</v>
      </c>
      <c r="O908" s="17">
        <v>0.0885</v>
      </c>
      <c r="P908" s="17">
        <v>0.1207</v>
      </c>
      <c r="Q908" s="19">
        <v>286.109428031816</v>
      </c>
      <c r="R908" s="19">
        <v>1002.65793353869</v>
      </c>
      <c r="S908" s="23">
        <v>212.007068768911</v>
      </c>
      <c r="T908" s="16">
        <v>64.9214659685864</v>
      </c>
      <c r="U908" s="16">
        <v>500.258143446473</v>
      </c>
      <c r="V908" s="16">
        <f t="shared" si="56"/>
        <v>644.383680785253</v>
      </c>
      <c r="W908" s="16">
        <f t="shared" si="57"/>
        <v>249.058248400363</v>
      </c>
      <c r="X908" s="16">
        <f t="shared" si="58"/>
        <v>607.332501153801</v>
      </c>
      <c r="Y908" s="16">
        <f t="shared" si="59"/>
        <v>249.058248400363</v>
      </c>
    </row>
    <row r="909" spans="1:25">
      <c r="A909" s="17" t="s">
        <v>229</v>
      </c>
      <c r="B909" s="17" t="s">
        <v>91</v>
      </c>
      <c r="C909" s="17">
        <v>134</v>
      </c>
      <c r="D909" s="17">
        <v>2016</v>
      </c>
      <c r="E909" s="17">
        <v>0.0403547</v>
      </c>
      <c r="F909" s="17">
        <v>25.5179110323137</v>
      </c>
      <c r="G909" s="17">
        <v>0.013</v>
      </c>
      <c r="H909" s="17">
        <v>2.0574</v>
      </c>
      <c r="I909" s="17">
        <v>0.0684999999999999</v>
      </c>
      <c r="J909" s="17">
        <v>0.02</v>
      </c>
      <c r="K909" s="17">
        <v>0.1133</v>
      </c>
      <c r="L909" s="17">
        <v>3.64832796732585</v>
      </c>
      <c r="M909" s="17">
        <v>0.0166275893057554</v>
      </c>
      <c r="N909" s="17">
        <v>0.147590420360174</v>
      </c>
      <c r="O909" s="17"/>
      <c r="P909" s="17">
        <v>0.1185</v>
      </c>
      <c r="Q909" s="19">
        <v>286.109428031816</v>
      </c>
      <c r="R909" s="19">
        <v>1002.65793353869</v>
      </c>
      <c r="S909" s="23">
        <v>212.007068768911</v>
      </c>
      <c r="T909" s="16">
        <v>64.9731663685152</v>
      </c>
      <c r="U909" s="16">
        <v>500.258143446473</v>
      </c>
      <c r="V909" s="16">
        <f t="shared" si="56"/>
        <v>644.383680785253</v>
      </c>
      <c r="W909" s="16">
        <f t="shared" si="57"/>
        <v>249.058248400363</v>
      </c>
      <c r="X909" s="16">
        <f t="shared" si="58"/>
        <v>607.332501153801</v>
      </c>
      <c r="Y909" s="16">
        <f t="shared" si="59"/>
        <v>249.058248400363</v>
      </c>
    </row>
    <row r="910" spans="1:25">
      <c r="A910" s="17" t="s">
        <v>229</v>
      </c>
      <c r="B910" s="17" t="s">
        <v>91</v>
      </c>
      <c r="C910" s="17">
        <v>134</v>
      </c>
      <c r="D910" s="17">
        <v>2017</v>
      </c>
      <c r="E910" s="17">
        <v>0.1241826</v>
      </c>
      <c r="F910" s="17">
        <v>25.6879017799818</v>
      </c>
      <c r="G910" s="17">
        <v>0.0128</v>
      </c>
      <c r="H910" s="17">
        <v>2.202</v>
      </c>
      <c r="I910" s="17">
        <v>0.0695</v>
      </c>
      <c r="J910" s="17">
        <v>0.0156</v>
      </c>
      <c r="K910" s="17">
        <v>0.081</v>
      </c>
      <c r="L910" s="17">
        <v>3.63873986562093</v>
      </c>
      <c r="M910" s="17">
        <v>0.0168891026258194</v>
      </c>
      <c r="N910" s="17">
        <v>0.571626188622528</v>
      </c>
      <c r="O910" s="17">
        <v>0.0621</v>
      </c>
      <c r="P910" s="17">
        <v>0.1364</v>
      </c>
      <c r="Q910" s="19">
        <v>286.109428031816</v>
      </c>
      <c r="R910" s="19">
        <v>1002.65793353869</v>
      </c>
      <c r="S910" s="23">
        <v>212.007068768911</v>
      </c>
      <c r="T910" s="16">
        <v>65</v>
      </c>
      <c r="U910" s="16">
        <v>500.258143446473</v>
      </c>
      <c r="V910" s="16">
        <f t="shared" si="56"/>
        <v>644.383680785253</v>
      </c>
      <c r="W910" s="16">
        <f t="shared" si="57"/>
        <v>249.058248400363</v>
      </c>
      <c r="X910" s="16">
        <f t="shared" si="58"/>
        <v>607.332501153801</v>
      </c>
      <c r="Y910" s="16">
        <f t="shared" si="59"/>
        <v>249.058248400363</v>
      </c>
    </row>
    <row r="911" spans="1:25">
      <c r="A911" s="17" t="s">
        <v>229</v>
      </c>
      <c r="B911" s="17" t="s">
        <v>91</v>
      </c>
      <c r="C911" s="17">
        <v>134</v>
      </c>
      <c r="D911" s="17">
        <v>2018</v>
      </c>
      <c r="E911" s="17">
        <v>0.1692785</v>
      </c>
      <c r="F911" s="17">
        <v>25.8505672462135</v>
      </c>
      <c r="G911" s="17">
        <v>0.0116</v>
      </c>
      <c r="H911" s="17">
        <v>2.2624</v>
      </c>
      <c r="I911" s="17">
        <v>0.0675</v>
      </c>
      <c r="J911" s="17">
        <v>0.0209999999999999</v>
      </c>
      <c r="K911" s="17">
        <v>0.081</v>
      </c>
      <c r="L911" s="17">
        <v>4.60469813664754</v>
      </c>
      <c r="M911" s="17">
        <v>0.016431402832027</v>
      </c>
      <c r="N911" s="17">
        <v>0.558412764497752</v>
      </c>
      <c r="O911" s="17">
        <v>0.0557</v>
      </c>
      <c r="P911" s="17">
        <v>0.152</v>
      </c>
      <c r="Q911" s="19">
        <v>286.109428031816</v>
      </c>
      <c r="R911" s="19">
        <v>1002.65793353869</v>
      </c>
      <c r="S911" s="23">
        <v>212.007068768911</v>
      </c>
      <c r="T911" s="16">
        <v>65</v>
      </c>
      <c r="U911" s="16">
        <v>500.258143446473</v>
      </c>
      <c r="V911" s="16">
        <f t="shared" si="56"/>
        <v>644.383680785253</v>
      </c>
      <c r="W911" s="16">
        <f t="shared" si="57"/>
        <v>249.058248400363</v>
      </c>
      <c r="X911" s="16">
        <f t="shared" si="58"/>
        <v>607.332501153801</v>
      </c>
      <c r="Y911" s="16">
        <f t="shared" si="59"/>
        <v>249.058248400363</v>
      </c>
    </row>
    <row r="912" spans="1:25">
      <c r="A912" s="17" t="s">
        <v>229</v>
      </c>
      <c r="B912" s="17" t="s">
        <v>91</v>
      </c>
      <c r="C912" s="17">
        <v>134</v>
      </c>
      <c r="D912" s="17">
        <v>2019</v>
      </c>
      <c r="E912" s="17">
        <v>0.1367819</v>
      </c>
      <c r="F912" s="17">
        <v>26.0597237446793</v>
      </c>
      <c r="G912" s="17">
        <v>0.011</v>
      </c>
      <c r="H912" s="17">
        <v>2.3036</v>
      </c>
      <c r="I912" s="17">
        <v>0.0595</v>
      </c>
      <c r="J912" s="17">
        <v>0.0290000000000001</v>
      </c>
      <c r="K912" s="17">
        <v>0.0874</v>
      </c>
      <c r="L912" s="17">
        <v>7.91873748779297</v>
      </c>
      <c r="M912" s="17">
        <v>0.0152992530939556</v>
      </c>
      <c r="N912" s="17">
        <v>0.342454345625294</v>
      </c>
      <c r="O912" s="17">
        <v>0.0481</v>
      </c>
      <c r="P912" s="17">
        <v>0.1554</v>
      </c>
      <c r="Q912" s="19">
        <v>286.109428031816</v>
      </c>
      <c r="R912" s="19">
        <v>1002.65793353869</v>
      </c>
      <c r="S912" s="23">
        <v>212.007068768911</v>
      </c>
      <c r="T912" s="16">
        <v>64</v>
      </c>
      <c r="U912" s="16">
        <v>500.258143446473</v>
      </c>
      <c r="V912" s="16">
        <f t="shared" si="56"/>
        <v>644.383680785253</v>
      </c>
      <c r="W912" s="16">
        <f t="shared" si="57"/>
        <v>249.058248400363</v>
      </c>
      <c r="X912" s="16">
        <f t="shared" si="58"/>
        <v>607.332501153801</v>
      </c>
      <c r="Y912" s="16">
        <f t="shared" si="59"/>
        <v>249.058248400363</v>
      </c>
    </row>
    <row r="913" spans="1:25">
      <c r="A913" s="17" t="s">
        <v>230</v>
      </c>
      <c r="B913" s="17" t="s">
        <v>92</v>
      </c>
      <c r="C913" s="17">
        <v>281</v>
      </c>
      <c r="D913" s="17">
        <v>2014</v>
      </c>
      <c r="E913" s="17">
        <v>0.0038203</v>
      </c>
      <c r="F913" s="17">
        <v>26.0563200973929</v>
      </c>
      <c r="G913" s="17">
        <v>0.0182</v>
      </c>
      <c r="H913" s="17">
        <v>2.2891</v>
      </c>
      <c r="I913" s="17">
        <v>0.0743000000000001</v>
      </c>
      <c r="J913" s="17">
        <v>0.0198999999999999</v>
      </c>
      <c r="K913" s="17">
        <v>0.1216</v>
      </c>
      <c r="L913" s="17">
        <v>1.23634880701701</v>
      </c>
      <c r="M913" s="17">
        <v>0.0126203987361348</v>
      </c>
      <c r="N913" s="17">
        <v>0.62703072239318</v>
      </c>
      <c r="O913" s="17">
        <v>0.0405</v>
      </c>
      <c r="P913" s="17">
        <v>0.1958</v>
      </c>
      <c r="Q913" s="19">
        <v>829.230820455682</v>
      </c>
      <c r="R913" s="19">
        <v>1356.9951265463</v>
      </c>
      <c r="S913" s="23">
        <v>794.244523896879</v>
      </c>
      <c r="T913" s="16">
        <v>36.8164476473082</v>
      </c>
      <c r="U913" s="16">
        <v>993.490156966289</v>
      </c>
      <c r="V913" s="16">
        <f t="shared" si="56"/>
        <v>1093.11297350099</v>
      </c>
      <c r="W913" s="16">
        <f t="shared" si="57"/>
        <v>811.737672176281</v>
      </c>
      <c r="X913" s="16">
        <f t="shared" si="58"/>
        <v>1075.61982522159</v>
      </c>
      <c r="Y913" s="16">
        <f t="shared" si="59"/>
        <v>811.737672176281</v>
      </c>
    </row>
    <row r="914" spans="1:25">
      <c r="A914" s="17" t="s">
        <v>230</v>
      </c>
      <c r="B914" s="17" t="s">
        <v>92</v>
      </c>
      <c r="C914" s="17">
        <v>281</v>
      </c>
      <c r="D914" s="17">
        <v>2015</v>
      </c>
      <c r="E914" s="17">
        <v>0.0115087</v>
      </c>
      <c r="F914" s="17">
        <v>26.4473317748387</v>
      </c>
      <c r="G914" s="17">
        <v>0.019</v>
      </c>
      <c r="H914" s="17">
        <v>2.1603</v>
      </c>
      <c r="I914" s="17">
        <v>0.0704000000000001</v>
      </c>
      <c r="J914" s="17">
        <v>0.0144</v>
      </c>
      <c r="K914" s="17">
        <v>0.1334</v>
      </c>
      <c r="L914" s="17">
        <v>1.81286647796631</v>
      </c>
      <c r="M914" s="17">
        <v>0.0102241472318767</v>
      </c>
      <c r="N914" s="17">
        <v>0.636589322712206</v>
      </c>
      <c r="O914" s="17">
        <v>0.1784</v>
      </c>
      <c r="P914" s="17">
        <v>0.164</v>
      </c>
      <c r="Q914" s="19">
        <v>829.230820455682</v>
      </c>
      <c r="R914" s="19">
        <v>1356.9951265463</v>
      </c>
      <c r="S914" s="23">
        <v>794.244523896879</v>
      </c>
      <c r="T914" s="16">
        <v>39.0611814345992</v>
      </c>
      <c r="U914" s="16">
        <v>993.490156966289</v>
      </c>
      <c r="V914" s="16">
        <f t="shared" si="56"/>
        <v>1093.11297350099</v>
      </c>
      <c r="W914" s="16">
        <f t="shared" si="57"/>
        <v>811.737672176281</v>
      </c>
      <c r="X914" s="16">
        <f t="shared" si="58"/>
        <v>1075.61982522159</v>
      </c>
      <c r="Y914" s="16">
        <f t="shared" si="59"/>
        <v>811.737672176281</v>
      </c>
    </row>
    <row r="915" spans="1:25">
      <c r="A915" s="17" t="s">
        <v>230</v>
      </c>
      <c r="B915" s="17" t="s">
        <v>92</v>
      </c>
      <c r="C915" s="17">
        <v>281</v>
      </c>
      <c r="D915" s="17">
        <v>2016</v>
      </c>
      <c r="E915" s="17">
        <v>0.0336211</v>
      </c>
      <c r="F915" s="17">
        <v>26.7930863823408</v>
      </c>
      <c r="G915" s="17">
        <v>0.0186</v>
      </c>
      <c r="H915" s="17">
        <v>2.0709</v>
      </c>
      <c r="I915" s="17">
        <v>0.0684999999999999</v>
      </c>
      <c r="J915" s="17">
        <v>0.02</v>
      </c>
      <c r="K915" s="17">
        <v>0.1133</v>
      </c>
      <c r="L915" s="17">
        <v>3.64832796732585</v>
      </c>
      <c r="M915" s="17">
        <v>0.00776712984833796</v>
      </c>
      <c r="N915" s="17">
        <v>0.63300046015252</v>
      </c>
      <c r="O915" s="17"/>
      <c r="P915" s="17">
        <v>0.1237</v>
      </c>
      <c r="Q915" s="19">
        <v>829.230820455682</v>
      </c>
      <c r="R915" s="19">
        <v>1356.9951265463</v>
      </c>
      <c r="S915" s="23">
        <v>794.244523896879</v>
      </c>
      <c r="T915" s="16">
        <v>43.1179185900126</v>
      </c>
      <c r="U915" s="16">
        <v>993.490156966289</v>
      </c>
      <c r="V915" s="16">
        <f t="shared" si="56"/>
        <v>1093.11297350099</v>
      </c>
      <c r="W915" s="16">
        <f t="shared" si="57"/>
        <v>811.737672176281</v>
      </c>
      <c r="X915" s="16">
        <f t="shared" si="58"/>
        <v>1075.61982522159</v>
      </c>
      <c r="Y915" s="16">
        <f t="shared" si="59"/>
        <v>811.737672176281</v>
      </c>
    </row>
    <row r="916" spans="1:25">
      <c r="A916" s="17" t="s">
        <v>230</v>
      </c>
      <c r="B916" s="17" t="s">
        <v>92</v>
      </c>
      <c r="C916" s="17">
        <v>281</v>
      </c>
      <c r="D916" s="17">
        <v>2017</v>
      </c>
      <c r="E916" s="17">
        <v>0.0911574</v>
      </c>
      <c r="F916" s="17">
        <v>26.9800162016264</v>
      </c>
      <c r="G916" s="17">
        <v>0.0183</v>
      </c>
      <c r="H916" s="17">
        <v>1.975</v>
      </c>
      <c r="I916" s="17">
        <v>0.0695</v>
      </c>
      <c r="J916" s="17">
        <v>0.0156</v>
      </c>
      <c r="K916" s="17">
        <v>0.081</v>
      </c>
      <c r="L916" s="17">
        <v>3.63873986562093</v>
      </c>
      <c r="M916" s="17">
        <v>0.00748900770480133</v>
      </c>
      <c r="N916" s="17">
        <v>0.615511444791607</v>
      </c>
      <c r="O916" s="17">
        <v>0.165</v>
      </c>
      <c r="P916" s="17">
        <v>0.1315</v>
      </c>
      <c r="Q916" s="19">
        <v>829.230820455682</v>
      </c>
      <c r="R916" s="19">
        <v>1356.9951265463</v>
      </c>
      <c r="S916" s="23">
        <v>794.244523896879</v>
      </c>
      <c r="T916" s="16">
        <v>45</v>
      </c>
      <c r="U916" s="16">
        <v>993.490156966289</v>
      </c>
      <c r="V916" s="16">
        <f t="shared" si="56"/>
        <v>1093.11297350099</v>
      </c>
      <c r="W916" s="16">
        <f t="shared" si="57"/>
        <v>811.737672176281</v>
      </c>
      <c r="X916" s="16">
        <f t="shared" si="58"/>
        <v>1075.61982522159</v>
      </c>
      <c r="Y916" s="16">
        <f t="shared" si="59"/>
        <v>811.737672176281</v>
      </c>
    </row>
    <row r="917" spans="1:25">
      <c r="A917" s="17" t="s">
        <v>230</v>
      </c>
      <c r="B917" s="17" t="s">
        <v>92</v>
      </c>
      <c r="C917" s="17">
        <v>281</v>
      </c>
      <c r="D917" s="17">
        <v>2018</v>
      </c>
      <c r="E917" s="17">
        <v>0.1129146</v>
      </c>
      <c r="F917" s="17">
        <v>27.1529463980993</v>
      </c>
      <c r="G917" s="17">
        <v>0.0244</v>
      </c>
      <c r="H917" s="17">
        <v>1.5611</v>
      </c>
      <c r="I917" s="17">
        <v>0.0675</v>
      </c>
      <c r="J917" s="17">
        <v>0.0209999999999999</v>
      </c>
      <c r="K917" s="17">
        <v>0.081</v>
      </c>
      <c r="L917" s="17">
        <v>4.60469813664754</v>
      </c>
      <c r="M917" s="17">
        <v>0.00381508072623833</v>
      </c>
      <c r="N917" s="17">
        <v>0.415068644910433</v>
      </c>
      <c r="O917" s="17">
        <v>0.157</v>
      </c>
      <c r="P917" s="17">
        <v>0.1437</v>
      </c>
      <c r="Q917" s="19">
        <v>829.230820455682</v>
      </c>
      <c r="R917" s="19">
        <v>1356.9951265463</v>
      </c>
      <c r="S917" s="23">
        <v>794.244523896879</v>
      </c>
      <c r="T917" s="16">
        <v>48</v>
      </c>
      <c r="U917" s="16">
        <v>993.490156966289</v>
      </c>
      <c r="V917" s="16">
        <f t="shared" si="56"/>
        <v>1093.11297350099</v>
      </c>
      <c r="W917" s="16">
        <f t="shared" si="57"/>
        <v>811.737672176281</v>
      </c>
      <c r="X917" s="16">
        <f t="shared" si="58"/>
        <v>1075.61982522159</v>
      </c>
      <c r="Y917" s="16">
        <f t="shared" si="59"/>
        <v>811.737672176281</v>
      </c>
    </row>
    <row r="918" spans="1:25">
      <c r="A918" s="17" t="s">
        <v>230</v>
      </c>
      <c r="B918" s="17" t="s">
        <v>92</v>
      </c>
      <c r="C918" s="17">
        <v>281</v>
      </c>
      <c r="D918" s="17">
        <v>2019</v>
      </c>
      <c r="E918" s="17">
        <v>0.2045655</v>
      </c>
      <c r="F918" s="17">
        <v>27.287708824176</v>
      </c>
      <c r="G918" s="17">
        <v>0.0223</v>
      </c>
      <c r="H918" s="17">
        <v>1.5177</v>
      </c>
      <c r="I918" s="17">
        <v>0.0595</v>
      </c>
      <c r="J918" s="17">
        <v>0.0290000000000001</v>
      </c>
      <c r="K918" s="17">
        <v>0.0874</v>
      </c>
      <c r="L918" s="17">
        <v>7.91873748779297</v>
      </c>
      <c r="M918" s="17">
        <v>0.00451918499706108</v>
      </c>
      <c r="N918" s="17">
        <v>0.389404835219595</v>
      </c>
      <c r="O918" s="17">
        <v>0.177</v>
      </c>
      <c r="P918" s="17">
        <v>0.1302</v>
      </c>
      <c r="Q918" s="19">
        <v>829.230820455682</v>
      </c>
      <c r="R918" s="19">
        <v>1356.9951265463</v>
      </c>
      <c r="S918" s="23">
        <v>794.244523896879</v>
      </c>
      <c r="T918" s="16">
        <v>56.2</v>
      </c>
      <c r="U918" s="16">
        <v>993.490156966289</v>
      </c>
      <c r="V918" s="16">
        <f t="shared" si="56"/>
        <v>1093.11297350099</v>
      </c>
      <c r="W918" s="16">
        <f t="shared" si="57"/>
        <v>811.737672176281</v>
      </c>
      <c r="X918" s="16">
        <f t="shared" si="58"/>
        <v>1075.61982522159</v>
      </c>
      <c r="Y918" s="16">
        <f t="shared" si="59"/>
        <v>811.737672176281</v>
      </c>
    </row>
    <row r="919" spans="1:25">
      <c r="A919" s="17" t="s">
        <v>231</v>
      </c>
      <c r="B919" s="17" t="s">
        <v>93</v>
      </c>
      <c r="C919" s="17">
        <v>267</v>
      </c>
      <c r="D919" s="17">
        <v>2016</v>
      </c>
      <c r="E919" s="17">
        <v>0.0185247</v>
      </c>
      <c r="F919" s="17">
        <v>26.0537532100775</v>
      </c>
      <c r="G919" s="17">
        <v>0.0152</v>
      </c>
      <c r="H919" s="17">
        <v>1.8384</v>
      </c>
      <c r="I919" s="17">
        <v>0.0684999999999999</v>
      </c>
      <c r="J919" s="17">
        <v>0.02</v>
      </c>
      <c r="K919" s="17">
        <v>0.1133</v>
      </c>
      <c r="L919" s="17">
        <v>3.64832796732585</v>
      </c>
      <c r="M919" s="17">
        <v>0.0100792195218162</v>
      </c>
      <c r="N919" s="17">
        <v>0.489281470898173</v>
      </c>
      <c r="O919" s="17">
        <v>0.3309</v>
      </c>
      <c r="P919" s="17">
        <v>0.1309</v>
      </c>
      <c r="Q919" s="19">
        <v>1462.74867111883</v>
      </c>
      <c r="R919" s="19">
        <v>1212.68808527795</v>
      </c>
      <c r="S919" s="23">
        <v>1350.55860187243</v>
      </c>
      <c r="T919" s="16">
        <v>43.2703945775841</v>
      </c>
      <c r="U919" s="16">
        <v>1341.9984527564</v>
      </c>
      <c r="V919" s="16">
        <f t="shared" si="56"/>
        <v>1337.71837819839</v>
      </c>
      <c r="W919" s="16">
        <f t="shared" si="57"/>
        <v>1406.65363649563</v>
      </c>
      <c r="X919" s="16">
        <f t="shared" si="58"/>
        <v>1281.62334357519</v>
      </c>
      <c r="Y919" s="16">
        <f t="shared" si="59"/>
        <v>1406.65363649563</v>
      </c>
    </row>
    <row r="920" spans="1:25">
      <c r="A920" s="17" t="s">
        <v>231</v>
      </c>
      <c r="B920" s="17" t="s">
        <v>93</v>
      </c>
      <c r="C920" s="17">
        <v>267</v>
      </c>
      <c r="D920" s="17">
        <v>2017</v>
      </c>
      <c r="E920" s="17">
        <v>0.0825257</v>
      </c>
      <c r="F920" s="17">
        <v>26.0664385698237</v>
      </c>
      <c r="G920" s="17">
        <v>0.0191</v>
      </c>
      <c r="H920" s="17">
        <v>1.6434</v>
      </c>
      <c r="I920" s="17">
        <v>0.0695</v>
      </c>
      <c r="J920" s="17">
        <v>0.0156</v>
      </c>
      <c r="K920" s="17">
        <v>0.081</v>
      </c>
      <c r="L920" s="17">
        <v>3.63873986562093</v>
      </c>
      <c r="M920" s="17">
        <v>0.00880188463537447</v>
      </c>
      <c r="N920" s="17">
        <v>0.491533765576091</v>
      </c>
      <c r="O920" s="17">
        <v>0.334</v>
      </c>
      <c r="P920" s="17">
        <v>0.1286</v>
      </c>
      <c r="Q920" s="19">
        <v>1462.74867111883</v>
      </c>
      <c r="R920" s="19">
        <v>1212.68808527795</v>
      </c>
      <c r="S920" s="23">
        <v>1350.55860187243</v>
      </c>
      <c r="T920" s="16">
        <v>45</v>
      </c>
      <c r="U920" s="16">
        <v>1341.9984527564</v>
      </c>
      <c r="V920" s="16">
        <f t="shared" si="56"/>
        <v>1337.71837819839</v>
      </c>
      <c r="W920" s="16">
        <f t="shared" si="57"/>
        <v>1406.65363649563</v>
      </c>
      <c r="X920" s="16">
        <f t="shared" si="58"/>
        <v>1281.62334357519</v>
      </c>
      <c r="Y920" s="16">
        <f t="shared" si="59"/>
        <v>1406.65363649563</v>
      </c>
    </row>
    <row r="921" spans="1:25">
      <c r="A921" s="17" t="s">
        <v>231</v>
      </c>
      <c r="B921" s="17" t="s">
        <v>93</v>
      </c>
      <c r="C921" s="17">
        <v>267</v>
      </c>
      <c r="D921" s="17">
        <v>2018</v>
      </c>
      <c r="E921" s="17">
        <v>0.1119352</v>
      </c>
      <c r="F921" s="17">
        <v>26.0552623162658</v>
      </c>
      <c r="G921" s="17">
        <v>0.0216</v>
      </c>
      <c r="H921" s="17">
        <v>1.5938</v>
      </c>
      <c r="I921" s="17">
        <v>0.0675</v>
      </c>
      <c r="J921" s="17">
        <v>0.0209999999999999</v>
      </c>
      <c r="K921" s="17">
        <v>0.081</v>
      </c>
      <c r="L921" s="17">
        <v>4.60469813664754</v>
      </c>
      <c r="M921" s="17">
        <v>0.00657152760083507</v>
      </c>
      <c r="N921" s="17">
        <v>0.643972739025649</v>
      </c>
      <c r="O921" s="17">
        <v>0.3505</v>
      </c>
      <c r="P921" s="17">
        <v>0.1167</v>
      </c>
      <c r="Q921" s="19">
        <v>1462.74867111883</v>
      </c>
      <c r="R921" s="19">
        <v>1212.68808527795</v>
      </c>
      <c r="S921" s="23">
        <v>1350.55860187243</v>
      </c>
      <c r="T921" s="16">
        <v>48</v>
      </c>
      <c r="U921" s="16">
        <v>1341.9984527564</v>
      </c>
      <c r="V921" s="16">
        <f t="shared" si="56"/>
        <v>1337.71837819839</v>
      </c>
      <c r="W921" s="16">
        <f t="shared" si="57"/>
        <v>1406.65363649563</v>
      </c>
      <c r="X921" s="16">
        <f t="shared" si="58"/>
        <v>1281.62334357519</v>
      </c>
      <c r="Y921" s="16">
        <f t="shared" si="59"/>
        <v>1406.65363649563</v>
      </c>
    </row>
    <row r="922" spans="1:25">
      <c r="A922" s="17" t="s">
        <v>231</v>
      </c>
      <c r="B922" s="17" t="s">
        <v>93</v>
      </c>
      <c r="C922" s="17">
        <v>267</v>
      </c>
      <c r="D922" s="17">
        <v>2019</v>
      </c>
      <c r="E922" s="17">
        <v>0.2124131</v>
      </c>
      <c r="F922" s="17">
        <v>26.0752474462113</v>
      </c>
      <c r="G922" s="17">
        <v>0.0199</v>
      </c>
      <c r="H922" s="17">
        <v>1.6273</v>
      </c>
      <c r="I922" s="17">
        <v>0.0595</v>
      </c>
      <c r="J922" s="17">
        <v>0.0290000000000001</v>
      </c>
      <c r="K922" s="17">
        <v>0.0874</v>
      </c>
      <c r="L922" s="17">
        <v>7.91873748779297</v>
      </c>
      <c r="M922" s="17">
        <v>0.00690128524650665</v>
      </c>
      <c r="N922" s="17">
        <v>0.165601251638831</v>
      </c>
      <c r="O922" s="17">
        <v>0.3368</v>
      </c>
      <c r="P922" s="17">
        <v>0.12</v>
      </c>
      <c r="Q922" s="19">
        <v>1462.74867111883</v>
      </c>
      <c r="R922" s="19">
        <v>1212.68808527795</v>
      </c>
      <c r="S922" s="23">
        <v>1350.55860187243</v>
      </c>
      <c r="T922" s="16">
        <v>55.7</v>
      </c>
      <c r="U922" s="16">
        <v>1341.9984527564</v>
      </c>
      <c r="V922" s="16">
        <f t="shared" si="56"/>
        <v>1337.71837819839</v>
      </c>
      <c r="W922" s="16">
        <f t="shared" si="57"/>
        <v>1406.65363649563</v>
      </c>
      <c r="X922" s="16">
        <f t="shared" si="58"/>
        <v>1281.62334357519</v>
      </c>
      <c r="Y922" s="16">
        <f t="shared" si="59"/>
        <v>1406.65363649563</v>
      </c>
    </row>
    <row r="923" spans="1:25">
      <c r="A923" s="17" t="s">
        <v>232</v>
      </c>
      <c r="B923" s="17" t="s">
        <v>94</v>
      </c>
      <c r="C923" s="17">
        <v>39</v>
      </c>
      <c r="D923" s="17">
        <v>2009</v>
      </c>
      <c r="E923" s="17">
        <v>0.0040279</v>
      </c>
      <c r="F923" s="17">
        <v>26.3733382308806</v>
      </c>
      <c r="G923" s="17">
        <v>0.075</v>
      </c>
      <c r="H923" s="17"/>
      <c r="I923" s="17">
        <v>0.0940000000000001</v>
      </c>
      <c r="J923" s="17">
        <v>-0.00689999999999998</v>
      </c>
      <c r="K923" s="17">
        <v>0.285</v>
      </c>
      <c r="L923" s="17">
        <v>1.27623919169108</v>
      </c>
      <c r="M923" s="17">
        <v>0.00272040294498348</v>
      </c>
      <c r="N923" s="17">
        <v>0.82150080521598</v>
      </c>
      <c r="O923" s="17"/>
      <c r="P923" s="17">
        <v>0.111</v>
      </c>
      <c r="Q923" s="19">
        <v>1054.94820247116</v>
      </c>
      <c r="R923" s="19">
        <v>1945.87760388908</v>
      </c>
      <c r="S923" s="23">
        <v>1119.01742156328</v>
      </c>
      <c r="T923" s="16">
        <v>59.3</v>
      </c>
      <c r="U923" s="16">
        <v>1373.28107597451</v>
      </c>
      <c r="V923" s="16">
        <f t="shared" si="56"/>
        <v>1500.41290318012</v>
      </c>
      <c r="W923" s="16">
        <f t="shared" si="57"/>
        <v>1086.98281201722</v>
      </c>
      <c r="X923" s="16">
        <f t="shared" si="58"/>
        <v>1532.44751272618</v>
      </c>
      <c r="Y923" s="16">
        <f t="shared" si="59"/>
        <v>1086.98281201722</v>
      </c>
    </row>
    <row r="924" spans="1:25">
      <c r="A924" s="17" t="s">
        <v>232</v>
      </c>
      <c r="B924" s="17" t="s">
        <v>94</v>
      </c>
      <c r="C924" s="17">
        <v>39</v>
      </c>
      <c r="D924" s="17">
        <v>2010</v>
      </c>
      <c r="E924" s="17">
        <v>0.01071</v>
      </c>
      <c r="F924" s="17">
        <v>26.5265819903647</v>
      </c>
      <c r="G924" s="17">
        <v>0.0478</v>
      </c>
      <c r="H924" s="17">
        <v>1.0915</v>
      </c>
      <c r="I924" s="17">
        <v>0.1064</v>
      </c>
      <c r="J924" s="17">
        <v>0.0331999999999999</v>
      </c>
      <c r="K924" s="17">
        <v>0.1973</v>
      </c>
      <c r="L924" s="17">
        <v>0.988881715138753</v>
      </c>
      <c r="M924" s="17">
        <v>0.00291865314344935</v>
      </c>
      <c r="N924" s="17">
        <v>0.839517072787673</v>
      </c>
      <c r="O924" s="17"/>
      <c r="P924" s="17">
        <v>0.1405</v>
      </c>
      <c r="Q924" s="19">
        <v>1054.94820247116</v>
      </c>
      <c r="R924" s="19">
        <v>1945.87760388908</v>
      </c>
      <c r="S924" s="23">
        <v>1119.01742156328</v>
      </c>
      <c r="T924" s="16">
        <v>62.08</v>
      </c>
      <c r="U924" s="16">
        <v>1373.28107597451</v>
      </c>
      <c r="V924" s="16">
        <f t="shared" si="56"/>
        <v>1500.41290318012</v>
      </c>
      <c r="W924" s="16">
        <f t="shared" si="57"/>
        <v>1086.98281201722</v>
      </c>
      <c r="X924" s="16">
        <f t="shared" si="58"/>
        <v>1532.44751272618</v>
      </c>
      <c r="Y924" s="16">
        <f t="shared" si="59"/>
        <v>1086.98281201722</v>
      </c>
    </row>
    <row r="925" spans="1:25">
      <c r="A925" s="17" t="s">
        <v>232</v>
      </c>
      <c r="B925" s="17" t="s">
        <v>94</v>
      </c>
      <c r="C925" s="17">
        <v>39</v>
      </c>
      <c r="D925" s="17">
        <v>2011</v>
      </c>
      <c r="E925" s="17">
        <v>0.009193</v>
      </c>
      <c r="F925" s="17">
        <v>26.6563477440303</v>
      </c>
      <c r="G925" s="17">
        <v>0.0349</v>
      </c>
      <c r="H925" s="17">
        <v>1.56</v>
      </c>
      <c r="I925" s="17">
        <v>0.0955</v>
      </c>
      <c r="J925" s="17">
        <v>0.0539</v>
      </c>
      <c r="K925" s="17">
        <v>0.1361</v>
      </c>
      <c r="L925" s="17">
        <v>1.70636353492737</v>
      </c>
      <c r="M925" s="17">
        <v>0.0059375114658578</v>
      </c>
      <c r="N925" s="17">
        <v>0.723057707992873</v>
      </c>
      <c r="O925" s="17"/>
      <c r="P925" s="17">
        <v>0.1487</v>
      </c>
      <c r="Q925" s="19">
        <v>1054.94820247116</v>
      </c>
      <c r="R925" s="19">
        <v>1945.87760388908</v>
      </c>
      <c r="S925" s="23">
        <v>1119.01742156328</v>
      </c>
      <c r="T925" s="16">
        <v>68.31</v>
      </c>
      <c r="U925" s="16">
        <v>1373.28107597451</v>
      </c>
      <c r="V925" s="16">
        <f t="shared" si="56"/>
        <v>1500.41290318012</v>
      </c>
      <c r="W925" s="16">
        <f t="shared" si="57"/>
        <v>1086.98281201722</v>
      </c>
      <c r="X925" s="16">
        <f t="shared" si="58"/>
        <v>1532.44751272618</v>
      </c>
      <c r="Y925" s="16">
        <f t="shared" si="59"/>
        <v>1086.98281201722</v>
      </c>
    </row>
    <row r="926" spans="1:25">
      <c r="A926" s="17" t="s">
        <v>232</v>
      </c>
      <c r="B926" s="17" t="s">
        <v>94</v>
      </c>
      <c r="C926" s="17">
        <v>39</v>
      </c>
      <c r="D926" s="17">
        <v>2012</v>
      </c>
      <c r="E926" s="17">
        <v>0.0140886</v>
      </c>
      <c r="F926" s="17">
        <v>26.7738438844602</v>
      </c>
      <c r="G926" s="17">
        <v>0.0239</v>
      </c>
      <c r="H926" s="17">
        <v>1.9743</v>
      </c>
      <c r="I926" s="17">
        <v>0.0786</v>
      </c>
      <c r="J926" s="17">
        <v>0.0265000000000001</v>
      </c>
      <c r="K926" s="17">
        <v>0.1384</v>
      </c>
      <c r="L926" s="17">
        <v>2.44398295084635</v>
      </c>
      <c r="M926" s="17">
        <v>0.0076485566764932</v>
      </c>
      <c r="N926" s="17">
        <v>0.61847878834672</v>
      </c>
      <c r="O926" s="17"/>
      <c r="P926" s="17">
        <v>0.1512</v>
      </c>
      <c r="Q926" s="19">
        <v>1054.94820247116</v>
      </c>
      <c r="R926" s="19">
        <v>1945.87760388908</v>
      </c>
      <c r="S926" s="23">
        <v>1119.01742156328</v>
      </c>
      <c r="T926" s="16">
        <v>70.46</v>
      </c>
      <c r="U926" s="16">
        <v>1373.28107597451</v>
      </c>
      <c r="V926" s="16">
        <f t="shared" si="56"/>
        <v>1500.41290318012</v>
      </c>
      <c r="W926" s="16">
        <f t="shared" si="57"/>
        <v>1086.98281201722</v>
      </c>
      <c r="X926" s="16">
        <f t="shared" si="58"/>
        <v>1532.44751272618</v>
      </c>
      <c r="Y926" s="16">
        <f t="shared" si="59"/>
        <v>1086.98281201722</v>
      </c>
    </row>
    <row r="927" spans="1:25">
      <c r="A927" s="17" t="s">
        <v>232</v>
      </c>
      <c r="B927" s="17" t="s">
        <v>94</v>
      </c>
      <c r="C927" s="17">
        <v>39</v>
      </c>
      <c r="D927" s="17">
        <v>2013</v>
      </c>
      <c r="E927" s="17">
        <v>0.0229914</v>
      </c>
      <c r="F927" s="17">
        <v>26.8674301532625</v>
      </c>
      <c r="G927" s="17">
        <v>0.0171</v>
      </c>
      <c r="H927" s="17">
        <v>2.4184</v>
      </c>
      <c r="I927" s="17">
        <v>0.0777</v>
      </c>
      <c r="J927" s="17">
        <v>0.0262</v>
      </c>
      <c r="K927" s="17">
        <v>0.1359</v>
      </c>
      <c r="L927" s="17">
        <v>1.13897359848022</v>
      </c>
      <c r="M927" s="17">
        <v>0.00821671981210312</v>
      </c>
      <c r="N927" s="17">
        <v>0.549437630482036</v>
      </c>
      <c r="O927" s="17"/>
      <c r="P927" s="17">
        <v>0.1128</v>
      </c>
      <c r="Q927" s="19">
        <v>1054.94820247116</v>
      </c>
      <c r="R927" s="19">
        <v>1945.87760388908</v>
      </c>
      <c r="S927" s="23">
        <v>1119.01742156328</v>
      </c>
      <c r="T927" s="16">
        <v>73.58</v>
      </c>
      <c r="U927" s="16">
        <v>1373.28107597451</v>
      </c>
      <c r="V927" s="16">
        <f t="shared" si="56"/>
        <v>1500.41290318012</v>
      </c>
      <c r="W927" s="16">
        <f t="shared" si="57"/>
        <v>1086.98281201722</v>
      </c>
      <c r="X927" s="16">
        <f t="shared" si="58"/>
        <v>1532.44751272618</v>
      </c>
      <c r="Y927" s="16">
        <f t="shared" si="59"/>
        <v>1086.98281201722</v>
      </c>
    </row>
    <row r="928" spans="1:25">
      <c r="A928" s="17" t="s">
        <v>232</v>
      </c>
      <c r="B928" s="17" t="s">
        <v>94</v>
      </c>
      <c r="C928" s="17">
        <v>39</v>
      </c>
      <c r="D928" s="17">
        <v>2014</v>
      </c>
      <c r="E928" s="17">
        <v>0.0273289</v>
      </c>
      <c r="F928" s="17">
        <v>26.9827443894064</v>
      </c>
      <c r="G928" s="17">
        <v>0.0099</v>
      </c>
      <c r="H928" s="17">
        <v>3.731</v>
      </c>
      <c r="I928" s="17">
        <v>0.0743000000000001</v>
      </c>
      <c r="J928" s="17">
        <v>0.0198999999999999</v>
      </c>
      <c r="K928" s="17">
        <v>0.1216</v>
      </c>
      <c r="L928" s="17">
        <v>1.23634880701701</v>
      </c>
      <c r="M928" s="17">
        <v>0.00964697935072401</v>
      </c>
      <c r="N928" s="17">
        <v>0.514381362132175</v>
      </c>
      <c r="O928" s="17"/>
      <c r="P928" s="17">
        <v>0.142</v>
      </c>
      <c r="Q928" s="19">
        <v>1054.94820247116</v>
      </c>
      <c r="R928" s="19">
        <v>1945.87760388908</v>
      </c>
      <c r="S928" s="23">
        <v>1119.01742156328</v>
      </c>
      <c r="T928" s="16">
        <v>74.04</v>
      </c>
      <c r="U928" s="16">
        <v>1373.28107597451</v>
      </c>
      <c r="V928" s="16">
        <f t="shared" si="56"/>
        <v>1500.41290318012</v>
      </c>
      <c r="W928" s="16">
        <f t="shared" si="57"/>
        <v>1086.98281201722</v>
      </c>
      <c r="X928" s="16">
        <f t="shared" si="58"/>
        <v>1532.44751272618</v>
      </c>
      <c r="Y928" s="16">
        <f t="shared" si="59"/>
        <v>1086.98281201722</v>
      </c>
    </row>
    <row r="929" spans="1:25">
      <c r="A929" s="17" t="s">
        <v>232</v>
      </c>
      <c r="B929" s="17" t="s">
        <v>94</v>
      </c>
      <c r="C929" s="17">
        <v>39</v>
      </c>
      <c r="D929" s="17">
        <v>2015</v>
      </c>
      <c r="E929" s="17">
        <v>0.0442236</v>
      </c>
      <c r="F929" s="17">
        <v>27.1662560247513</v>
      </c>
      <c r="G929" s="17">
        <v>0.01</v>
      </c>
      <c r="H929" s="17">
        <v>3.7214</v>
      </c>
      <c r="I929" s="17">
        <v>0.0704000000000001</v>
      </c>
      <c r="J929" s="17">
        <v>0.0144</v>
      </c>
      <c r="K929" s="17">
        <v>0.1334</v>
      </c>
      <c r="L929" s="17">
        <v>1.81286647796631</v>
      </c>
      <c r="M929" s="17">
        <v>0.0082681779876608</v>
      </c>
      <c r="N929" s="17">
        <v>0.507133609062305</v>
      </c>
      <c r="O929" s="17"/>
      <c r="P929" s="17">
        <v>0.1287</v>
      </c>
      <c r="Q929" s="19">
        <v>1054.94820247116</v>
      </c>
      <c r="R929" s="19">
        <v>1945.87760388908</v>
      </c>
      <c r="S929" s="23">
        <v>1119.01742156328</v>
      </c>
      <c r="T929" s="16">
        <v>75.88</v>
      </c>
      <c r="U929" s="16">
        <v>1373.28107597451</v>
      </c>
      <c r="V929" s="16">
        <f t="shared" si="56"/>
        <v>1500.41290318012</v>
      </c>
      <c r="W929" s="16">
        <f t="shared" si="57"/>
        <v>1086.98281201722</v>
      </c>
      <c r="X929" s="16">
        <f t="shared" si="58"/>
        <v>1532.44751272618</v>
      </c>
      <c r="Y929" s="16">
        <f t="shared" si="59"/>
        <v>1086.98281201722</v>
      </c>
    </row>
    <row r="930" spans="1:25">
      <c r="A930" s="17" t="s">
        <v>232</v>
      </c>
      <c r="B930" s="17" t="s">
        <v>94</v>
      </c>
      <c r="C930" s="17">
        <v>39</v>
      </c>
      <c r="D930" s="17">
        <v>2016</v>
      </c>
      <c r="E930" s="17">
        <v>0.1138156</v>
      </c>
      <c r="F930" s="17">
        <v>27.308290847069</v>
      </c>
      <c r="G930" s="17">
        <v>0.0092</v>
      </c>
      <c r="H930" s="17">
        <v>3.8797</v>
      </c>
      <c r="I930" s="17">
        <v>0.0684999999999999</v>
      </c>
      <c r="J930" s="17">
        <v>0.02</v>
      </c>
      <c r="K930" s="17">
        <v>0.1133</v>
      </c>
      <c r="L930" s="17">
        <v>3.64832796732585</v>
      </c>
      <c r="M930" s="17">
        <v>0.00760804147971179</v>
      </c>
      <c r="N930" s="17">
        <v>0.452049714826901</v>
      </c>
      <c r="O930" s="17"/>
      <c r="P930" s="17">
        <v>0.1508</v>
      </c>
      <c r="Q930" s="19">
        <v>1054.94820247116</v>
      </c>
      <c r="R930" s="19">
        <v>1945.87760388908</v>
      </c>
      <c r="S930" s="23">
        <v>1119.01742156328</v>
      </c>
      <c r="T930" s="16">
        <v>77.78</v>
      </c>
      <c r="U930" s="16">
        <v>1373.28107597451</v>
      </c>
      <c r="V930" s="16">
        <f t="shared" si="56"/>
        <v>1500.41290318012</v>
      </c>
      <c r="W930" s="16">
        <f t="shared" si="57"/>
        <v>1086.98281201722</v>
      </c>
      <c r="X930" s="16">
        <f t="shared" si="58"/>
        <v>1532.44751272618</v>
      </c>
      <c r="Y930" s="16">
        <f t="shared" si="59"/>
        <v>1086.98281201722</v>
      </c>
    </row>
    <row r="931" spans="1:25">
      <c r="A931" s="17" t="s">
        <v>232</v>
      </c>
      <c r="B931" s="17" t="s">
        <v>94</v>
      </c>
      <c r="C931" s="17">
        <v>39</v>
      </c>
      <c r="D931" s="17">
        <v>2017</v>
      </c>
      <c r="E931" s="17">
        <v>0.2020586</v>
      </c>
      <c r="F931" s="17">
        <v>27.4280509271013</v>
      </c>
      <c r="G931" s="17">
        <v>0.0055</v>
      </c>
      <c r="H931" s="17">
        <v>5.9907</v>
      </c>
      <c r="I931" s="17">
        <v>0.0695</v>
      </c>
      <c r="J931" s="17">
        <v>0.0156</v>
      </c>
      <c r="K931" s="17">
        <v>0.081</v>
      </c>
      <c r="L931" s="17">
        <v>3.63873986562093</v>
      </c>
      <c r="M931" s="17">
        <v>0.00787469155309881</v>
      </c>
      <c r="N931" s="17">
        <v>0.474161298924216</v>
      </c>
      <c r="O931" s="17"/>
      <c r="P931" s="17">
        <v>0.1458</v>
      </c>
      <c r="Q931" s="19">
        <v>1054.94820247116</v>
      </c>
      <c r="R931" s="19">
        <v>1945.87760388908</v>
      </c>
      <c r="S931" s="23">
        <v>1119.01742156328</v>
      </c>
      <c r="T931" s="16">
        <v>78</v>
      </c>
      <c r="U931" s="16">
        <v>1373.28107597451</v>
      </c>
      <c r="V931" s="16">
        <f t="shared" si="56"/>
        <v>1500.41290318012</v>
      </c>
      <c r="W931" s="16">
        <f t="shared" si="57"/>
        <v>1086.98281201722</v>
      </c>
      <c r="X931" s="16">
        <f t="shared" si="58"/>
        <v>1532.44751272618</v>
      </c>
      <c r="Y931" s="16">
        <f t="shared" si="59"/>
        <v>1086.98281201722</v>
      </c>
    </row>
    <row r="932" spans="1:25">
      <c r="A932" s="17" t="s">
        <v>232</v>
      </c>
      <c r="B932" s="17" t="s">
        <v>94</v>
      </c>
      <c r="C932" s="17">
        <v>39</v>
      </c>
      <c r="D932" s="17">
        <v>2018</v>
      </c>
      <c r="E932" s="17">
        <v>0.2321289</v>
      </c>
      <c r="F932" s="17">
        <v>27.5044689063347</v>
      </c>
      <c r="G932" s="17">
        <v>0.0036</v>
      </c>
      <c r="H932" s="17">
        <v>10.6887</v>
      </c>
      <c r="I932" s="17">
        <v>0.0675</v>
      </c>
      <c r="J932" s="17">
        <v>0.0209999999999999</v>
      </c>
      <c r="K932" s="17">
        <v>0.081</v>
      </c>
      <c r="L932" s="17">
        <v>4.60469813664754</v>
      </c>
      <c r="M932" s="17">
        <v>0.00823048388722165</v>
      </c>
      <c r="N932" s="17">
        <v>0.54496283575201</v>
      </c>
      <c r="O932" s="17"/>
      <c r="P932" s="17">
        <v>0.1526</v>
      </c>
      <c r="Q932" s="19">
        <v>1054.94820247116</v>
      </c>
      <c r="R932" s="19">
        <v>1945.87760388908</v>
      </c>
      <c r="S932" s="23">
        <v>1119.01742156328</v>
      </c>
      <c r="T932" s="16">
        <v>75</v>
      </c>
      <c r="U932" s="16">
        <v>1373.28107597451</v>
      </c>
      <c r="V932" s="16">
        <f t="shared" si="56"/>
        <v>1500.41290318012</v>
      </c>
      <c r="W932" s="16">
        <f t="shared" si="57"/>
        <v>1086.98281201722</v>
      </c>
      <c r="X932" s="16">
        <f t="shared" si="58"/>
        <v>1532.44751272618</v>
      </c>
      <c r="Y932" s="16">
        <f t="shared" si="59"/>
        <v>1086.98281201722</v>
      </c>
    </row>
    <row r="933" spans="1:25">
      <c r="A933" s="17" t="s">
        <v>232</v>
      </c>
      <c r="B933" s="17" t="s">
        <v>94</v>
      </c>
      <c r="C933" s="17">
        <v>39</v>
      </c>
      <c r="D933" s="17">
        <v>2019</v>
      </c>
      <c r="E933" s="17">
        <v>0.2810203</v>
      </c>
      <c r="F933" s="17">
        <v>27.5887297517883</v>
      </c>
      <c r="G933" s="17">
        <v>0.0095</v>
      </c>
      <c r="H933" s="17">
        <v>3.9824</v>
      </c>
      <c r="I933" s="17">
        <v>0.0595</v>
      </c>
      <c r="J933" s="17">
        <v>0.0290000000000001</v>
      </c>
      <c r="K933" s="17">
        <v>0.0874</v>
      </c>
      <c r="L933" s="17">
        <v>7.91873748779297</v>
      </c>
      <c r="M933" s="17">
        <v>0.0085849333020837</v>
      </c>
      <c r="N933" s="17">
        <v>0.35531862545393</v>
      </c>
      <c r="O933" s="17"/>
      <c r="P933" s="17">
        <v>0.1587</v>
      </c>
      <c r="Q933" s="19">
        <v>1054.94820247116</v>
      </c>
      <c r="R933" s="19">
        <v>1945.87760388908</v>
      </c>
      <c r="S933" s="23">
        <v>1119.01742156328</v>
      </c>
      <c r="T933" s="16">
        <v>81.5</v>
      </c>
      <c r="U933" s="16">
        <v>1373.28107597451</v>
      </c>
      <c r="V933" s="16">
        <f t="shared" si="56"/>
        <v>1500.41290318012</v>
      </c>
      <c r="W933" s="16">
        <f t="shared" si="57"/>
        <v>1086.98281201722</v>
      </c>
      <c r="X933" s="16">
        <f t="shared" si="58"/>
        <v>1532.44751272618</v>
      </c>
      <c r="Y933" s="16">
        <f t="shared" si="59"/>
        <v>1086.98281201722</v>
      </c>
    </row>
    <row r="934" spans="1:25">
      <c r="A934" s="17" t="s">
        <v>233</v>
      </c>
      <c r="B934" s="17" t="s">
        <v>95</v>
      </c>
      <c r="C934" s="17">
        <v>37</v>
      </c>
      <c r="D934" s="17">
        <v>2009</v>
      </c>
      <c r="E934" s="17">
        <v>0.0027284</v>
      </c>
      <c r="F934" s="17">
        <v>26.0258120642452</v>
      </c>
      <c r="G934" s="17">
        <v>0.0388</v>
      </c>
      <c r="H934" s="17">
        <v>1.2685</v>
      </c>
      <c r="I934" s="17">
        <v>0.0940000000000001</v>
      </c>
      <c r="J934" s="17">
        <v>-0.00689999999999998</v>
      </c>
      <c r="K934" s="17">
        <v>0.285</v>
      </c>
      <c r="L934" s="17">
        <v>1.27623919169108</v>
      </c>
      <c r="M934" s="17">
        <v>0.00964427434949758</v>
      </c>
      <c r="N934" s="17">
        <v>0.565427121406163</v>
      </c>
      <c r="O934" s="17"/>
      <c r="P934" s="17">
        <v>0.1023</v>
      </c>
      <c r="Q934" s="19">
        <v>1441.58997132175</v>
      </c>
      <c r="R934" s="19">
        <v>1081.40359667002</v>
      </c>
      <c r="S934" s="23">
        <v>1317.62021495506</v>
      </c>
      <c r="T934" s="16">
        <v>28.0867436166492</v>
      </c>
      <c r="U934" s="16">
        <v>1280.20459431561</v>
      </c>
      <c r="V934" s="16">
        <f t="shared" si="56"/>
        <v>1261.49678399588</v>
      </c>
      <c r="W934" s="16">
        <f t="shared" si="57"/>
        <v>1379.6050931384</v>
      </c>
      <c r="X934" s="16">
        <f t="shared" si="58"/>
        <v>1199.51190581254</v>
      </c>
      <c r="Y934" s="16">
        <f t="shared" si="59"/>
        <v>1379.6050931384</v>
      </c>
    </row>
    <row r="935" spans="1:25">
      <c r="A935" s="17" t="s">
        <v>233</v>
      </c>
      <c r="B935" s="17" t="s">
        <v>95</v>
      </c>
      <c r="C935" s="17">
        <v>37</v>
      </c>
      <c r="D935" s="17">
        <v>2010</v>
      </c>
      <c r="E935" s="17">
        <v>0.0081938</v>
      </c>
      <c r="F935" s="17">
        <v>26.377667811219</v>
      </c>
      <c r="G935" s="17">
        <v>0.0238</v>
      </c>
      <c r="H935" s="17">
        <v>1.7281</v>
      </c>
      <c r="I935" s="17">
        <v>0.1064</v>
      </c>
      <c r="J935" s="17">
        <v>0.0331999999999999</v>
      </c>
      <c r="K935" s="17">
        <v>0.1973</v>
      </c>
      <c r="L935" s="17">
        <v>0.988881715138753</v>
      </c>
      <c r="M935" s="17">
        <v>0.0107205968889011</v>
      </c>
      <c r="N935" s="17">
        <v>-0.00583736593381521</v>
      </c>
      <c r="O935" s="17"/>
      <c r="P935" s="17">
        <v>0.1631</v>
      </c>
      <c r="Q935" s="19">
        <v>1441.58997132175</v>
      </c>
      <c r="R935" s="19">
        <v>1081.40359667002</v>
      </c>
      <c r="S935" s="23">
        <v>1317.62021495506</v>
      </c>
      <c r="T935" s="16">
        <v>34.315424610052</v>
      </c>
      <c r="U935" s="16">
        <v>1280.20459431561</v>
      </c>
      <c r="V935" s="16">
        <f t="shared" si="56"/>
        <v>1261.49678399588</v>
      </c>
      <c r="W935" s="16">
        <f t="shared" si="57"/>
        <v>1379.6050931384</v>
      </c>
      <c r="X935" s="16">
        <f t="shared" si="58"/>
        <v>1199.51190581254</v>
      </c>
      <c r="Y935" s="16">
        <f t="shared" si="59"/>
        <v>1379.6050931384</v>
      </c>
    </row>
    <row r="936" spans="1:25">
      <c r="A936" s="17" t="s">
        <v>233</v>
      </c>
      <c r="B936" s="17" t="s">
        <v>95</v>
      </c>
      <c r="C936" s="17">
        <v>37</v>
      </c>
      <c r="D936" s="17">
        <v>2011</v>
      </c>
      <c r="E936" s="17">
        <v>0.0159119</v>
      </c>
      <c r="F936" s="17">
        <v>26.5662884395955</v>
      </c>
      <c r="G936" s="17">
        <v>0.0144</v>
      </c>
      <c r="H936" s="17">
        <v>2.6524</v>
      </c>
      <c r="I936" s="17">
        <v>0.0955</v>
      </c>
      <c r="J936" s="17">
        <v>0.0539</v>
      </c>
      <c r="K936" s="17">
        <v>0.1361</v>
      </c>
      <c r="L936" s="17">
        <v>1.70636353492737</v>
      </c>
      <c r="M936" s="17">
        <v>0.0123194644779631</v>
      </c>
      <c r="N936" s="17">
        <v>0.0762743587732597</v>
      </c>
      <c r="O936" s="17"/>
      <c r="P936" s="17">
        <v>0.149</v>
      </c>
      <c r="Q936" s="19">
        <v>1441.58997132175</v>
      </c>
      <c r="R936" s="19">
        <v>1081.40359667002</v>
      </c>
      <c r="S936" s="23">
        <v>1317.62021495506</v>
      </c>
      <c r="T936" s="16">
        <v>36.5878725590956</v>
      </c>
      <c r="U936" s="16">
        <v>1280.20459431561</v>
      </c>
      <c r="V936" s="16">
        <f t="shared" si="56"/>
        <v>1261.49678399588</v>
      </c>
      <c r="W936" s="16">
        <f t="shared" si="57"/>
        <v>1379.6050931384</v>
      </c>
      <c r="X936" s="16">
        <f t="shared" si="58"/>
        <v>1199.51190581254</v>
      </c>
      <c r="Y936" s="16">
        <f t="shared" si="59"/>
        <v>1379.6050931384</v>
      </c>
    </row>
    <row r="937" spans="1:25">
      <c r="A937" s="17" t="s">
        <v>233</v>
      </c>
      <c r="B937" s="17" t="s">
        <v>95</v>
      </c>
      <c r="C937" s="17">
        <v>37</v>
      </c>
      <c r="D937" s="17">
        <v>2012</v>
      </c>
      <c r="E937" s="17">
        <v>0.0123592</v>
      </c>
      <c r="F937" s="17">
        <v>26.7959012251461</v>
      </c>
      <c r="G937" s="17">
        <v>0.0098</v>
      </c>
      <c r="H937" s="17">
        <v>3.506</v>
      </c>
      <c r="I937" s="17">
        <v>0.0786</v>
      </c>
      <c r="J937" s="17">
        <v>0.0265000000000001</v>
      </c>
      <c r="K937" s="17">
        <v>0.1384</v>
      </c>
      <c r="L937" s="17">
        <v>2.44398295084635</v>
      </c>
      <c r="M937" s="17">
        <v>0.0123960915099402</v>
      </c>
      <c r="N937" s="17">
        <v>0.0374569756596895</v>
      </c>
      <c r="O937" s="17">
        <v>0.4768</v>
      </c>
      <c r="P937" s="17">
        <v>0.1293</v>
      </c>
      <c r="Q937" s="19">
        <v>1441.58997132175</v>
      </c>
      <c r="R937" s="19">
        <v>1081.40359667002</v>
      </c>
      <c r="S937" s="23">
        <v>1317.62021495506</v>
      </c>
      <c r="T937" s="16">
        <v>40.5772495755518</v>
      </c>
      <c r="U937" s="16">
        <v>1280.20459431561</v>
      </c>
      <c r="V937" s="16">
        <f t="shared" si="56"/>
        <v>1261.49678399588</v>
      </c>
      <c r="W937" s="16">
        <f t="shared" si="57"/>
        <v>1379.6050931384</v>
      </c>
      <c r="X937" s="16">
        <f t="shared" si="58"/>
        <v>1199.51190581254</v>
      </c>
      <c r="Y937" s="16">
        <f t="shared" si="59"/>
        <v>1379.6050931384</v>
      </c>
    </row>
    <row r="938" spans="1:25">
      <c r="A938" s="17" t="s">
        <v>233</v>
      </c>
      <c r="B938" s="17" t="s">
        <v>95</v>
      </c>
      <c r="C938" s="17">
        <v>37</v>
      </c>
      <c r="D938" s="17">
        <v>2013</v>
      </c>
      <c r="E938" s="17">
        <v>0.0227141</v>
      </c>
      <c r="F938" s="17">
        <v>26.9427539526912</v>
      </c>
      <c r="G938" s="17">
        <v>0.008</v>
      </c>
      <c r="H938" s="17">
        <v>4.306</v>
      </c>
      <c r="I938" s="17">
        <v>0.0777</v>
      </c>
      <c r="J938" s="17">
        <v>0.0262</v>
      </c>
      <c r="K938" s="17">
        <v>0.1359</v>
      </c>
      <c r="L938" s="17">
        <v>1.13897359848022</v>
      </c>
      <c r="M938" s="17">
        <v>0.0119716692643722</v>
      </c>
      <c r="N938" s="17">
        <v>0.0721033286596264</v>
      </c>
      <c r="O938" s="17"/>
      <c r="P938" s="17">
        <v>0.1364</v>
      </c>
      <c r="Q938" s="19">
        <v>1441.58997132175</v>
      </c>
      <c r="R938" s="19">
        <v>1081.40359667002</v>
      </c>
      <c r="S938" s="23">
        <v>1317.62021495506</v>
      </c>
      <c r="T938" s="16">
        <v>43.5353535353535</v>
      </c>
      <c r="U938" s="16">
        <v>1280.20459431561</v>
      </c>
      <c r="V938" s="16">
        <f t="shared" si="56"/>
        <v>1261.49678399588</v>
      </c>
      <c r="W938" s="16">
        <f t="shared" si="57"/>
        <v>1379.6050931384</v>
      </c>
      <c r="X938" s="16">
        <f t="shared" si="58"/>
        <v>1199.51190581254</v>
      </c>
      <c r="Y938" s="16">
        <f t="shared" si="59"/>
        <v>1379.6050931384</v>
      </c>
    </row>
    <row r="939" spans="1:25">
      <c r="A939" s="17" t="s">
        <v>233</v>
      </c>
      <c r="B939" s="17" t="s">
        <v>95</v>
      </c>
      <c r="C939" s="17">
        <v>37</v>
      </c>
      <c r="D939" s="17">
        <v>2014</v>
      </c>
      <c r="E939" s="17">
        <v>0.0272703</v>
      </c>
      <c r="F939" s="17">
        <v>27.1511917559067</v>
      </c>
      <c r="G939" s="17">
        <v>0.0078</v>
      </c>
      <c r="H939" s="17">
        <v>4.5979</v>
      </c>
      <c r="I939" s="17">
        <v>0.0743000000000001</v>
      </c>
      <c r="J939" s="17">
        <v>0.0198999999999999</v>
      </c>
      <c r="K939" s="17">
        <v>0.1216</v>
      </c>
      <c r="L939" s="17">
        <v>1.23634880701701</v>
      </c>
      <c r="M939" s="17">
        <v>0.0110085299788578</v>
      </c>
      <c r="N939" s="17">
        <v>0.115975510756325</v>
      </c>
      <c r="O939" s="17">
        <v>0.362</v>
      </c>
      <c r="P939" s="17">
        <v>0.1245</v>
      </c>
      <c r="Q939" s="19">
        <v>1441.58997132175</v>
      </c>
      <c r="R939" s="19">
        <v>1081.40359667002</v>
      </c>
      <c r="S939" s="23">
        <v>1317.62021495506</v>
      </c>
      <c r="T939" s="16">
        <v>45.3633750083573</v>
      </c>
      <c r="U939" s="16">
        <v>1280.20459431561</v>
      </c>
      <c r="V939" s="16">
        <f t="shared" si="56"/>
        <v>1261.49678399588</v>
      </c>
      <c r="W939" s="16">
        <f t="shared" si="57"/>
        <v>1379.6050931384</v>
      </c>
      <c r="X939" s="16">
        <f t="shared" si="58"/>
        <v>1199.51190581254</v>
      </c>
      <c r="Y939" s="16">
        <f t="shared" si="59"/>
        <v>1379.6050931384</v>
      </c>
    </row>
    <row r="940" spans="1:25">
      <c r="A940" s="17" t="s">
        <v>233</v>
      </c>
      <c r="B940" s="17" t="s">
        <v>95</v>
      </c>
      <c r="C940" s="17">
        <v>37</v>
      </c>
      <c r="D940" s="17">
        <v>2015</v>
      </c>
      <c r="E940" s="17">
        <v>0.0350269</v>
      </c>
      <c r="F940" s="17">
        <v>27.2980699739713</v>
      </c>
      <c r="G940" s="17">
        <v>0.0098</v>
      </c>
      <c r="H940" s="17">
        <v>4.2003</v>
      </c>
      <c r="I940" s="17">
        <v>0.0704000000000001</v>
      </c>
      <c r="J940" s="17">
        <v>0.0144</v>
      </c>
      <c r="K940" s="17">
        <v>0.1334</v>
      </c>
      <c r="L940" s="17">
        <v>1.81286647796631</v>
      </c>
      <c r="M940" s="17">
        <v>0.0100834185476734</v>
      </c>
      <c r="N940" s="17">
        <v>0.147835953341296</v>
      </c>
      <c r="O940" s="17">
        <v>0.4034</v>
      </c>
      <c r="P940" s="17">
        <v>0.1209</v>
      </c>
      <c r="Q940" s="19">
        <v>1441.58997132175</v>
      </c>
      <c r="R940" s="19">
        <v>1081.40359667002</v>
      </c>
      <c r="S940" s="23">
        <v>1317.62021495506</v>
      </c>
      <c r="T940" s="16">
        <v>47.9024050653893</v>
      </c>
      <c r="U940" s="16">
        <v>1280.20459431561</v>
      </c>
      <c r="V940" s="16">
        <f t="shared" si="56"/>
        <v>1261.49678399588</v>
      </c>
      <c r="W940" s="16">
        <f t="shared" si="57"/>
        <v>1379.6050931384</v>
      </c>
      <c r="X940" s="16">
        <f t="shared" si="58"/>
        <v>1199.51190581254</v>
      </c>
      <c r="Y940" s="16">
        <f t="shared" si="59"/>
        <v>1379.6050931384</v>
      </c>
    </row>
    <row r="941" spans="1:25">
      <c r="A941" s="17" t="s">
        <v>233</v>
      </c>
      <c r="B941" s="17" t="s">
        <v>95</v>
      </c>
      <c r="C941" s="17">
        <v>37</v>
      </c>
      <c r="D941" s="17">
        <v>2016</v>
      </c>
      <c r="E941" s="17">
        <v>0.0820566</v>
      </c>
      <c r="F941" s="17">
        <v>27.4118169599972</v>
      </c>
      <c r="G941" s="17">
        <v>0.0096</v>
      </c>
      <c r="H941" s="17">
        <v>4.2837</v>
      </c>
      <c r="I941" s="17">
        <v>0.0684999999999999</v>
      </c>
      <c r="J941" s="17">
        <v>0.02</v>
      </c>
      <c r="K941" s="17">
        <v>0.1133</v>
      </c>
      <c r="L941" s="17">
        <v>3.64832796732585</v>
      </c>
      <c r="M941" s="17">
        <v>0.00996232954151527</v>
      </c>
      <c r="N941" s="17">
        <v>0.123810262608051</v>
      </c>
      <c r="O941" s="17"/>
      <c r="P941" s="17">
        <v>0.127</v>
      </c>
      <c r="Q941" s="19">
        <v>1441.58997132175</v>
      </c>
      <c r="R941" s="19">
        <v>1081.40359667002</v>
      </c>
      <c r="S941" s="23">
        <v>1317.62021495506</v>
      </c>
      <c r="T941" s="16">
        <v>51.0498687664042</v>
      </c>
      <c r="U941" s="16">
        <v>1280.20459431561</v>
      </c>
      <c r="V941" s="16">
        <f t="shared" si="56"/>
        <v>1261.49678399588</v>
      </c>
      <c r="W941" s="16">
        <f t="shared" si="57"/>
        <v>1379.6050931384</v>
      </c>
      <c r="X941" s="16">
        <f t="shared" si="58"/>
        <v>1199.51190581254</v>
      </c>
      <c r="Y941" s="16">
        <f t="shared" si="59"/>
        <v>1379.6050931384</v>
      </c>
    </row>
    <row r="942" spans="1:25">
      <c r="A942" s="17" t="s">
        <v>233</v>
      </c>
      <c r="B942" s="17" t="s">
        <v>95</v>
      </c>
      <c r="C942" s="17">
        <v>37</v>
      </c>
      <c r="D942" s="17">
        <v>2017</v>
      </c>
      <c r="E942" s="17">
        <v>0.1651947</v>
      </c>
      <c r="F942" s="17">
        <v>27.5315741374593</v>
      </c>
      <c r="G942" s="17">
        <v>0.0098</v>
      </c>
      <c r="H942" s="17">
        <v>4.3124</v>
      </c>
      <c r="I942" s="17">
        <v>0.0695</v>
      </c>
      <c r="J942" s="17">
        <v>0.0156</v>
      </c>
      <c r="K942" s="17">
        <v>0.081</v>
      </c>
      <c r="L942" s="17">
        <v>3.63873986562093</v>
      </c>
      <c r="M942" s="17">
        <v>0.00995026662700899</v>
      </c>
      <c r="N942" s="17">
        <v>0.502732237014645</v>
      </c>
      <c r="O942" s="17">
        <v>0.3087</v>
      </c>
      <c r="P942" s="17">
        <v>0.1303</v>
      </c>
      <c r="Q942" s="19">
        <v>1441.58997132175</v>
      </c>
      <c r="R942" s="19">
        <v>1081.40359667002</v>
      </c>
      <c r="S942" s="23">
        <v>1317.62021495506</v>
      </c>
      <c r="T942" s="16">
        <v>53</v>
      </c>
      <c r="U942" s="16">
        <v>1280.20459431561</v>
      </c>
      <c r="V942" s="16">
        <f t="shared" si="56"/>
        <v>1261.49678399588</v>
      </c>
      <c r="W942" s="16">
        <f t="shared" si="57"/>
        <v>1379.6050931384</v>
      </c>
      <c r="X942" s="16">
        <f t="shared" si="58"/>
        <v>1199.51190581254</v>
      </c>
      <c r="Y942" s="16">
        <f t="shared" si="59"/>
        <v>1379.6050931384</v>
      </c>
    </row>
    <row r="943" spans="1:25">
      <c r="A943" s="17" t="s">
        <v>233</v>
      </c>
      <c r="B943" s="17" t="s">
        <v>95</v>
      </c>
      <c r="C943" s="17">
        <v>37</v>
      </c>
      <c r="D943" s="17">
        <v>2018</v>
      </c>
      <c r="E943" s="17">
        <v>0.2148801</v>
      </c>
      <c r="F943" s="17">
        <v>27.5799150776917</v>
      </c>
      <c r="G943" s="17">
        <v>0.0129</v>
      </c>
      <c r="H943" s="17">
        <v>3.4779</v>
      </c>
      <c r="I943" s="17">
        <v>0.0675</v>
      </c>
      <c r="J943" s="17">
        <v>0.0209999999999999</v>
      </c>
      <c r="K943" s="17">
        <v>0.081</v>
      </c>
      <c r="L943" s="17">
        <v>4.60469813664754</v>
      </c>
      <c r="M943" s="17">
        <v>0.00964454856669947</v>
      </c>
      <c r="N943" s="17">
        <v>0.313080403249178</v>
      </c>
      <c r="O943" s="17">
        <v>0.2749</v>
      </c>
      <c r="P943" s="17">
        <v>0.1352</v>
      </c>
      <c r="Q943" s="19">
        <v>1441.58997132175</v>
      </c>
      <c r="R943" s="19">
        <v>1081.40359667002</v>
      </c>
      <c r="S943" s="23">
        <v>1317.62021495506</v>
      </c>
      <c r="T943" s="16">
        <v>55</v>
      </c>
      <c r="U943" s="16">
        <v>1280.20459431561</v>
      </c>
      <c r="V943" s="16">
        <f t="shared" si="56"/>
        <v>1261.49678399588</v>
      </c>
      <c r="W943" s="16">
        <f t="shared" si="57"/>
        <v>1379.6050931384</v>
      </c>
      <c r="X943" s="16">
        <f t="shared" si="58"/>
        <v>1199.51190581254</v>
      </c>
      <c r="Y943" s="16">
        <f t="shared" si="59"/>
        <v>1379.6050931384</v>
      </c>
    </row>
    <row r="944" spans="1:25">
      <c r="A944" s="17" t="s">
        <v>233</v>
      </c>
      <c r="B944" s="17" t="s">
        <v>95</v>
      </c>
      <c r="C944" s="17">
        <v>37</v>
      </c>
      <c r="D944" s="17">
        <v>2019</v>
      </c>
      <c r="E944" s="17">
        <v>0.3662878</v>
      </c>
      <c r="F944" s="17">
        <v>27.6603761168215</v>
      </c>
      <c r="G944" s="17">
        <v>0.0125</v>
      </c>
      <c r="H944" s="17">
        <v>3.8031</v>
      </c>
      <c r="I944" s="17">
        <v>0.0595</v>
      </c>
      <c r="J944" s="17">
        <v>0.0290000000000001</v>
      </c>
      <c r="K944" s="17">
        <v>0.0874</v>
      </c>
      <c r="L944" s="17">
        <v>7.91873748779297</v>
      </c>
      <c r="M944" s="17">
        <v>0.00969917067740793</v>
      </c>
      <c r="N944" s="17">
        <v>0.294730050494136</v>
      </c>
      <c r="O944" s="17">
        <v>0.2419</v>
      </c>
      <c r="P944" s="17">
        <v>0.1488</v>
      </c>
      <c r="Q944" s="19">
        <v>1441.58997132175</v>
      </c>
      <c r="R944" s="19">
        <v>1081.40359667002</v>
      </c>
      <c r="S944" s="23">
        <v>1317.62021495506</v>
      </c>
      <c r="T944" s="16">
        <v>59.4</v>
      </c>
      <c r="U944" s="16">
        <v>1280.20459431561</v>
      </c>
      <c r="V944" s="16">
        <f t="shared" si="56"/>
        <v>1261.49678399588</v>
      </c>
      <c r="W944" s="16">
        <f t="shared" si="57"/>
        <v>1379.6050931384</v>
      </c>
      <c r="X944" s="16">
        <f t="shared" si="58"/>
        <v>1199.51190581254</v>
      </c>
      <c r="Y944" s="16">
        <f t="shared" si="59"/>
        <v>1379.6050931384</v>
      </c>
    </row>
    <row r="945" spans="1:25">
      <c r="A945" s="17" t="s">
        <v>234</v>
      </c>
      <c r="B945" s="17" t="s">
        <v>96</v>
      </c>
      <c r="C945" s="17">
        <v>169</v>
      </c>
      <c r="D945" s="17">
        <v>2012</v>
      </c>
      <c r="E945" s="17">
        <v>0.008409</v>
      </c>
      <c r="F945" s="17">
        <v>24.813587888756</v>
      </c>
      <c r="G945" s="17">
        <v>0.0356</v>
      </c>
      <c r="H945" s="17">
        <v>1.5023</v>
      </c>
      <c r="I945" s="17">
        <v>0.0786</v>
      </c>
      <c r="J945" s="17">
        <v>0.0265000000000001</v>
      </c>
      <c r="K945" s="17">
        <v>0.1384</v>
      </c>
      <c r="L945" s="17">
        <v>2.44398295084635</v>
      </c>
      <c r="M945" s="17">
        <v>0.00910116545816912</v>
      </c>
      <c r="N945" s="17">
        <v>0.619767203992314</v>
      </c>
      <c r="O945" s="17"/>
      <c r="P945" s="17">
        <v>0.1568</v>
      </c>
      <c r="Q945" s="19">
        <v>854.046727362935</v>
      </c>
      <c r="R945" s="19">
        <v>1955.55380854295</v>
      </c>
      <c r="S945" s="23">
        <v>971.787541583375</v>
      </c>
      <c r="T945" s="16">
        <v>50.1025290498975</v>
      </c>
      <c r="U945" s="16">
        <v>1260.46269249642</v>
      </c>
      <c r="V945" s="16">
        <f t="shared" si="56"/>
        <v>1404.80026795294</v>
      </c>
      <c r="W945" s="16">
        <f t="shared" si="57"/>
        <v>912.917134473155</v>
      </c>
      <c r="X945" s="16">
        <f t="shared" si="58"/>
        <v>1463.67067506316</v>
      </c>
      <c r="Y945" s="16">
        <f t="shared" si="59"/>
        <v>912.917134473155</v>
      </c>
    </row>
    <row r="946" spans="1:25">
      <c r="A946" s="17" t="s">
        <v>234</v>
      </c>
      <c r="B946" s="17" t="s">
        <v>96</v>
      </c>
      <c r="C946" s="17">
        <v>169</v>
      </c>
      <c r="D946" s="17">
        <v>2013</v>
      </c>
      <c r="E946" s="17">
        <v>0.0127253</v>
      </c>
      <c r="F946" s="17">
        <v>24.9794522696498</v>
      </c>
      <c r="G946" s="17">
        <v>0.0296</v>
      </c>
      <c r="H946" s="17">
        <v>1.6991</v>
      </c>
      <c r="I946" s="17">
        <v>0.0777</v>
      </c>
      <c r="J946" s="17">
        <v>0.0262</v>
      </c>
      <c r="K946" s="17">
        <v>0.1359</v>
      </c>
      <c r="L946" s="17">
        <v>1.13897359848022</v>
      </c>
      <c r="M946" s="17">
        <v>0.0097195750486227</v>
      </c>
      <c r="N946" s="17">
        <v>0.621605874589383</v>
      </c>
      <c r="O946" s="17"/>
      <c r="P946" s="17">
        <v>0.1186</v>
      </c>
      <c r="Q946" s="19">
        <v>854.046727362935</v>
      </c>
      <c r="R946" s="19">
        <v>1955.55380854295</v>
      </c>
      <c r="S946" s="23">
        <v>971.787541583375</v>
      </c>
      <c r="T946" s="16">
        <v>55.876993166287</v>
      </c>
      <c r="U946" s="16">
        <v>1260.46269249642</v>
      </c>
      <c r="V946" s="16">
        <f t="shared" si="56"/>
        <v>1404.80026795294</v>
      </c>
      <c r="W946" s="16">
        <f t="shared" si="57"/>
        <v>912.917134473155</v>
      </c>
      <c r="X946" s="16">
        <f t="shared" si="58"/>
        <v>1463.67067506316</v>
      </c>
      <c r="Y946" s="16">
        <f t="shared" si="59"/>
        <v>912.917134473155</v>
      </c>
    </row>
    <row r="947" spans="1:25">
      <c r="A947" s="17" t="s">
        <v>234</v>
      </c>
      <c r="B947" s="17" t="s">
        <v>96</v>
      </c>
      <c r="C947" s="17">
        <v>169</v>
      </c>
      <c r="D947" s="17">
        <v>2014</v>
      </c>
      <c r="E947" s="17">
        <v>0.0149527</v>
      </c>
      <c r="F947" s="17">
        <v>25.1209409410397</v>
      </c>
      <c r="G947" s="17">
        <v>0.0224</v>
      </c>
      <c r="H947" s="17">
        <v>1.7584</v>
      </c>
      <c r="I947" s="17">
        <v>0.0743000000000001</v>
      </c>
      <c r="J947" s="17">
        <v>0.0198999999999999</v>
      </c>
      <c r="K947" s="17">
        <v>0.1216</v>
      </c>
      <c r="L947" s="17">
        <v>1.23634880701701</v>
      </c>
      <c r="M947" s="17">
        <v>0.00939353280317581</v>
      </c>
      <c r="N947" s="17">
        <v>0.568021556468361</v>
      </c>
      <c r="O947" s="17"/>
      <c r="P947" s="17">
        <v>0.1187</v>
      </c>
      <c r="Q947" s="19">
        <v>854.046727362935</v>
      </c>
      <c r="R947" s="19">
        <v>1955.55380854295</v>
      </c>
      <c r="S947" s="23">
        <v>971.787541583375</v>
      </c>
      <c r="T947" s="16">
        <v>58.756547483489</v>
      </c>
      <c r="U947" s="16">
        <v>1260.46269249642</v>
      </c>
      <c r="V947" s="16">
        <f t="shared" si="56"/>
        <v>1404.80026795294</v>
      </c>
      <c r="W947" s="16">
        <f t="shared" si="57"/>
        <v>912.917134473155</v>
      </c>
      <c r="X947" s="16">
        <f t="shared" si="58"/>
        <v>1463.67067506316</v>
      </c>
      <c r="Y947" s="16">
        <f t="shared" si="59"/>
        <v>912.917134473155</v>
      </c>
    </row>
    <row r="948" spans="1:25">
      <c r="A948" s="17" t="s">
        <v>234</v>
      </c>
      <c r="B948" s="17" t="s">
        <v>96</v>
      </c>
      <c r="C948" s="17">
        <v>169</v>
      </c>
      <c r="D948" s="17">
        <v>2015</v>
      </c>
      <c r="E948" s="17">
        <v>0.0297737</v>
      </c>
      <c r="F948" s="17">
        <v>25.337870799743</v>
      </c>
      <c r="G948" s="17">
        <v>0.0293</v>
      </c>
      <c r="H948" s="17">
        <v>1.5603</v>
      </c>
      <c r="I948" s="17">
        <v>0.0704000000000001</v>
      </c>
      <c r="J948" s="17">
        <v>0.0144</v>
      </c>
      <c r="K948" s="17">
        <v>0.1334</v>
      </c>
      <c r="L948" s="17">
        <v>1.81286647796631</v>
      </c>
      <c r="M948" s="17">
        <v>0.0032319043623222</v>
      </c>
      <c r="N948" s="17">
        <v>0.796448253413724</v>
      </c>
      <c r="O948" s="17"/>
      <c r="P948" s="17">
        <v>0.1306</v>
      </c>
      <c r="Q948" s="19">
        <v>854.046727362935</v>
      </c>
      <c r="R948" s="19">
        <v>1955.55380854295</v>
      </c>
      <c r="S948" s="23">
        <v>971.787541583375</v>
      </c>
      <c r="T948" s="16">
        <v>62.3174516246805</v>
      </c>
      <c r="U948" s="16">
        <v>1260.46269249642</v>
      </c>
      <c r="V948" s="16">
        <f t="shared" si="56"/>
        <v>1404.80026795294</v>
      </c>
      <c r="W948" s="16">
        <f t="shared" si="57"/>
        <v>912.917134473155</v>
      </c>
      <c r="X948" s="16">
        <f t="shared" si="58"/>
        <v>1463.67067506316</v>
      </c>
      <c r="Y948" s="16">
        <f t="shared" si="59"/>
        <v>912.917134473155</v>
      </c>
    </row>
    <row r="949" spans="1:25">
      <c r="A949" s="17" t="s">
        <v>234</v>
      </c>
      <c r="B949" s="17" t="s">
        <v>96</v>
      </c>
      <c r="C949" s="17">
        <v>169</v>
      </c>
      <c r="D949" s="17">
        <v>2016</v>
      </c>
      <c r="E949" s="17">
        <v>0.046091</v>
      </c>
      <c r="F949" s="17">
        <v>25.3580965343281</v>
      </c>
      <c r="G949" s="17">
        <v>0.0291</v>
      </c>
      <c r="H949" s="17">
        <v>1.6219</v>
      </c>
      <c r="I949" s="17">
        <v>0.0684999999999999</v>
      </c>
      <c r="J949" s="17">
        <v>0.02</v>
      </c>
      <c r="K949" s="17">
        <v>0.1133</v>
      </c>
      <c r="L949" s="17">
        <v>3.64832796732585</v>
      </c>
      <c r="M949" s="17">
        <v>0.0029389311610292</v>
      </c>
      <c r="N949" s="17">
        <v>0.784493384691161</v>
      </c>
      <c r="O949" s="17"/>
      <c r="P949" s="17">
        <v>0.1244</v>
      </c>
      <c r="Q949" s="19">
        <v>854.046727362935</v>
      </c>
      <c r="R949" s="19">
        <v>1955.55380854295</v>
      </c>
      <c r="S949" s="23">
        <v>971.787541583375</v>
      </c>
      <c r="T949" s="16">
        <v>62.6084970306076</v>
      </c>
      <c r="U949" s="16">
        <v>1260.46269249642</v>
      </c>
      <c r="V949" s="16">
        <f t="shared" si="56"/>
        <v>1404.80026795294</v>
      </c>
      <c r="W949" s="16">
        <f t="shared" si="57"/>
        <v>912.917134473155</v>
      </c>
      <c r="X949" s="16">
        <f t="shared" si="58"/>
        <v>1463.67067506316</v>
      </c>
      <c r="Y949" s="16">
        <f t="shared" si="59"/>
        <v>912.917134473155</v>
      </c>
    </row>
    <row r="950" spans="1:25">
      <c r="A950" s="17" t="s">
        <v>234</v>
      </c>
      <c r="B950" s="17" t="s">
        <v>96</v>
      </c>
      <c r="C950" s="17">
        <v>169</v>
      </c>
      <c r="D950" s="17">
        <v>2017</v>
      </c>
      <c r="E950" s="17">
        <v>0.0890234</v>
      </c>
      <c r="F950" s="17">
        <v>25.3981714658688</v>
      </c>
      <c r="G950" s="17">
        <v>0.0495</v>
      </c>
      <c r="H950" s="17"/>
      <c r="I950" s="17">
        <v>0.0695</v>
      </c>
      <c r="J950" s="17">
        <v>0.0156</v>
      </c>
      <c r="K950" s="17">
        <v>0.081</v>
      </c>
      <c r="L950" s="17">
        <v>3.63873986562093</v>
      </c>
      <c r="M950" s="17">
        <v>0.00126078899882163</v>
      </c>
      <c r="N950" s="17">
        <v>0.857480884905271</v>
      </c>
      <c r="O950" s="17"/>
      <c r="P950" s="17">
        <v>0.1154</v>
      </c>
      <c r="Q950" s="19">
        <v>854.046727362935</v>
      </c>
      <c r="R950" s="19">
        <v>1955.55380854295</v>
      </c>
      <c r="S950" s="23">
        <v>971.787541583375</v>
      </c>
      <c r="T950" s="16">
        <v>62.001419121518</v>
      </c>
      <c r="U950" s="16">
        <v>1260.46269249642</v>
      </c>
      <c r="V950" s="16">
        <f t="shared" si="56"/>
        <v>1404.80026795294</v>
      </c>
      <c r="W950" s="16">
        <f t="shared" si="57"/>
        <v>912.917134473155</v>
      </c>
      <c r="X950" s="16">
        <f t="shared" si="58"/>
        <v>1463.67067506316</v>
      </c>
      <c r="Y950" s="16">
        <f t="shared" si="59"/>
        <v>912.917134473155</v>
      </c>
    </row>
    <row r="951" spans="1:25">
      <c r="A951" s="17" t="s">
        <v>234</v>
      </c>
      <c r="B951" s="17" t="s">
        <v>96</v>
      </c>
      <c r="C951" s="17">
        <v>169</v>
      </c>
      <c r="D951" s="17">
        <v>2018</v>
      </c>
      <c r="E951" s="17">
        <v>0.1541502</v>
      </c>
      <c r="F951" s="17">
        <v>25.3661411490221</v>
      </c>
      <c r="G951" s="17">
        <v>0.0873</v>
      </c>
      <c r="H951" s="17"/>
      <c r="I951" s="17">
        <v>0.0675</v>
      </c>
      <c r="J951" s="17">
        <v>0.0209999999999999</v>
      </c>
      <c r="K951" s="17">
        <v>0.081</v>
      </c>
      <c r="L951" s="17">
        <v>4.60469813664754</v>
      </c>
      <c r="M951" s="17">
        <v>0.00100751989092621</v>
      </c>
      <c r="N951" s="17">
        <v>0.934266169937977</v>
      </c>
      <c r="O951" s="17"/>
      <c r="P951" s="17">
        <v>0.1086</v>
      </c>
      <c r="Q951" s="19">
        <v>854.046727362935</v>
      </c>
      <c r="R951" s="19">
        <v>1955.55380854295</v>
      </c>
      <c r="S951" s="23">
        <v>971.787541583375</v>
      </c>
      <c r="T951" s="16">
        <v>63</v>
      </c>
      <c r="U951" s="16">
        <v>1260.46269249642</v>
      </c>
      <c r="V951" s="16">
        <f t="shared" si="56"/>
        <v>1404.80026795294</v>
      </c>
      <c r="W951" s="16">
        <f t="shared" si="57"/>
        <v>912.917134473155</v>
      </c>
      <c r="X951" s="16">
        <f t="shared" si="58"/>
        <v>1463.67067506316</v>
      </c>
      <c r="Y951" s="16">
        <f t="shared" si="59"/>
        <v>912.917134473155</v>
      </c>
    </row>
    <row r="952" spans="1:25">
      <c r="A952" s="17" t="s">
        <v>234</v>
      </c>
      <c r="B952" s="17" t="s">
        <v>96</v>
      </c>
      <c r="C952" s="17">
        <v>169</v>
      </c>
      <c r="D952" s="17">
        <v>2019</v>
      </c>
      <c r="E952" s="17">
        <v>0.1699487</v>
      </c>
      <c r="F952" s="17">
        <v>25.4046464642694</v>
      </c>
      <c r="G952" s="17">
        <v>0.0499</v>
      </c>
      <c r="H952" s="17"/>
      <c r="I952" s="17">
        <v>0.0595</v>
      </c>
      <c r="J952" s="17">
        <v>0.0290000000000001</v>
      </c>
      <c r="K952" s="17">
        <v>0.0874</v>
      </c>
      <c r="L952" s="17">
        <v>7.91873748779297</v>
      </c>
      <c r="M952" s="17">
        <v>0.000564831026501624</v>
      </c>
      <c r="N952" s="17">
        <v>0.331680127883534</v>
      </c>
      <c r="O952" s="17"/>
      <c r="P952" s="17">
        <v>0.1175</v>
      </c>
      <c r="Q952" s="19">
        <v>854.046727362935</v>
      </c>
      <c r="R952" s="19">
        <v>1955.55380854295</v>
      </c>
      <c r="S952" s="23">
        <v>971.787541583375</v>
      </c>
      <c r="T952" s="16">
        <v>67.3</v>
      </c>
      <c r="U952" s="16">
        <v>1260.46269249642</v>
      </c>
      <c r="V952" s="16">
        <f t="shared" si="56"/>
        <v>1404.80026795294</v>
      </c>
      <c r="W952" s="16">
        <f t="shared" si="57"/>
        <v>912.917134473155</v>
      </c>
      <c r="X952" s="16">
        <f t="shared" si="58"/>
        <v>1463.67067506316</v>
      </c>
      <c r="Y952" s="16">
        <f t="shared" si="59"/>
        <v>912.917134473155</v>
      </c>
    </row>
    <row r="953" spans="1:25">
      <c r="A953" s="17" t="s">
        <v>235</v>
      </c>
      <c r="B953" s="17" t="s">
        <v>97</v>
      </c>
      <c r="C953" s="17">
        <v>297</v>
      </c>
      <c r="D953" s="17">
        <v>2013</v>
      </c>
      <c r="E953" s="17">
        <v>0.0174504</v>
      </c>
      <c r="F953" s="17">
        <v>26.068653489521</v>
      </c>
      <c r="G953" s="17">
        <v>0</v>
      </c>
      <c r="H953" s="17"/>
      <c r="I953" s="17">
        <v>0.0777</v>
      </c>
      <c r="J953" s="17">
        <v>0.0262</v>
      </c>
      <c r="K953" s="17">
        <v>0.1359</v>
      </c>
      <c r="L953" s="17">
        <v>1.13897359848022</v>
      </c>
      <c r="M953" s="17">
        <v>0.0135244737890925</v>
      </c>
      <c r="N953" s="17">
        <v>0.435508626064732</v>
      </c>
      <c r="O953" s="17"/>
      <c r="P953" s="17"/>
      <c r="Q953" s="19">
        <v>1189.14953684151</v>
      </c>
      <c r="R953" s="19">
        <v>61.6513155856796</v>
      </c>
      <c r="S953" s="23">
        <v>1027.47368685242</v>
      </c>
      <c r="T953" s="16">
        <v>65.6895903795566</v>
      </c>
      <c r="U953" s="16">
        <v>759.424846426536</v>
      </c>
      <c r="V953" s="16">
        <f t="shared" si="56"/>
        <v>625.400426213595</v>
      </c>
      <c r="W953" s="16">
        <f t="shared" si="57"/>
        <v>1108.31161184697</v>
      </c>
      <c r="X953" s="16">
        <f t="shared" si="58"/>
        <v>544.56250121905</v>
      </c>
      <c r="Y953" s="16">
        <f t="shared" si="59"/>
        <v>1108.31161184697</v>
      </c>
    </row>
    <row r="954" spans="1:25">
      <c r="A954" s="17" t="s">
        <v>235</v>
      </c>
      <c r="B954" s="17" t="s">
        <v>97</v>
      </c>
      <c r="C954" s="17">
        <v>297</v>
      </c>
      <c r="D954" s="17">
        <v>2014</v>
      </c>
      <c r="E954" s="17">
        <v>0.0297423</v>
      </c>
      <c r="F954" s="17">
        <v>26.210204871634</v>
      </c>
      <c r="G954" s="17">
        <v>0.0097</v>
      </c>
      <c r="H954" s="17"/>
      <c r="I954" s="17">
        <v>0.0743000000000001</v>
      </c>
      <c r="J954" s="17">
        <v>0.0198999999999999</v>
      </c>
      <c r="K954" s="17">
        <v>0.1216</v>
      </c>
      <c r="L954" s="17">
        <v>1.23634880701701</v>
      </c>
      <c r="M954" s="17">
        <v>0.014698998772136</v>
      </c>
      <c r="N954" s="17">
        <v>0.394314641208998</v>
      </c>
      <c r="O954" s="17"/>
      <c r="P954" s="17"/>
      <c r="Q954" s="19">
        <v>1189.14953684151</v>
      </c>
      <c r="R954" s="19">
        <v>61.6513155856796</v>
      </c>
      <c r="S954" s="23">
        <v>1027.47368685242</v>
      </c>
      <c r="T954" s="16">
        <v>67.941066766132</v>
      </c>
      <c r="U954" s="16">
        <v>759.424846426536</v>
      </c>
      <c r="V954" s="16">
        <f t="shared" si="56"/>
        <v>625.400426213595</v>
      </c>
      <c r="W954" s="16">
        <f t="shared" si="57"/>
        <v>1108.31161184697</v>
      </c>
      <c r="X954" s="16">
        <f t="shared" si="58"/>
        <v>544.56250121905</v>
      </c>
      <c r="Y954" s="16">
        <f t="shared" si="59"/>
        <v>1108.31161184697</v>
      </c>
    </row>
    <row r="955" spans="1:25">
      <c r="A955" s="17" t="s">
        <v>235</v>
      </c>
      <c r="B955" s="17" t="s">
        <v>97</v>
      </c>
      <c r="C955" s="17">
        <v>297</v>
      </c>
      <c r="D955" s="17">
        <v>2015</v>
      </c>
      <c r="E955" s="17">
        <v>0.0468958</v>
      </c>
      <c r="F955" s="17">
        <v>26.4257992284897</v>
      </c>
      <c r="G955" s="17">
        <v>0.013</v>
      </c>
      <c r="H955" s="17">
        <v>2.5404</v>
      </c>
      <c r="I955" s="17">
        <v>0.0704000000000001</v>
      </c>
      <c r="J955" s="17">
        <v>0.0144</v>
      </c>
      <c r="K955" s="17">
        <v>0.1334</v>
      </c>
      <c r="L955" s="17">
        <v>1.81286647796631</v>
      </c>
      <c r="M955" s="17">
        <v>0.0127463312878344</v>
      </c>
      <c r="N955" s="17">
        <v>0.48349382185868</v>
      </c>
      <c r="O955" s="17"/>
      <c r="P955" s="17">
        <v>0.1289</v>
      </c>
      <c r="Q955" s="19">
        <v>1189.14953684151</v>
      </c>
      <c r="R955" s="19">
        <v>61.6513155856796</v>
      </c>
      <c r="S955" s="23">
        <v>1027.47368685242</v>
      </c>
      <c r="T955" s="16">
        <v>71.6010692229699</v>
      </c>
      <c r="U955" s="16">
        <v>759.424846426536</v>
      </c>
      <c r="V955" s="16">
        <f t="shared" si="56"/>
        <v>625.400426213595</v>
      </c>
      <c r="W955" s="16">
        <f t="shared" si="57"/>
        <v>1108.31161184697</v>
      </c>
      <c r="X955" s="16">
        <f t="shared" si="58"/>
        <v>544.56250121905</v>
      </c>
      <c r="Y955" s="16">
        <f t="shared" si="59"/>
        <v>1108.31161184697</v>
      </c>
    </row>
    <row r="956" spans="1:25">
      <c r="A956" s="17" t="s">
        <v>235</v>
      </c>
      <c r="B956" s="17" t="s">
        <v>97</v>
      </c>
      <c r="C956" s="17">
        <v>297</v>
      </c>
      <c r="D956" s="17">
        <v>2016</v>
      </c>
      <c r="E956" s="17">
        <v>0.1111385</v>
      </c>
      <c r="F956" s="17">
        <v>26.5745708336436</v>
      </c>
      <c r="G956" s="17">
        <v>0.0141</v>
      </c>
      <c r="H956" s="17">
        <v>2.4189</v>
      </c>
      <c r="I956" s="17">
        <v>0.0684999999999999</v>
      </c>
      <c r="J956" s="17">
        <v>0.02</v>
      </c>
      <c r="K956" s="17">
        <v>0.1133</v>
      </c>
      <c r="L956" s="17">
        <v>3.64832796732585</v>
      </c>
      <c r="M956" s="17">
        <v>0.0114765712699004</v>
      </c>
      <c r="N956" s="17">
        <v>0.557738261611059</v>
      </c>
      <c r="O956" s="17"/>
      <c r="P956" s="17">
        <v>0.1321</v>
      </c>
      <c r="Q956" s="19">
        <v>1189.14953684151</v>
      </c>
      <c r="R956" s="19">
        <v>61.6513155856796</v>
      </c>
      <c r="S956" s="23">
        <v>1027.47368685242</v>
      </c>
      <c r="T956" s="16">
        <v>72.952086553323</v>
      </c>
      <c r="U956" s="16">
        <v>759.424846426536</v>
      </c>
      <c r="V956" s="16">
        <f t="shared" si="56"/>
        <v>625.400426213595</v>
      </c>
      <c r="W956" s="16">
        <f t="shared" si="57"/>
        <v>1108.31161184697</v>
      </c>
      <c r="X956" s="16">
        <f t="shared" si="58"/>
        <v>544.56250121905</v>
      </c>
      <c r="Y956" s="16">
        <f t="shared" si="59"/>
        <v>1108.31161184697</v>
      </c>
    </row>
    <row r="957" spans="1:25">
      <c r="A957" s="17" t="s">
        <v>235</v>
      </c>
      <c r="B957" s="17" t="s">
        <v>97</v>
      </c>
      <c r="C957" s="17">
        <v>297</v>
      </c>
      <c r="D957" s="17">
        <v>2017</v>
      </c>
      <c r="E957" s="17">
        <v>0.2008828</v>
      </c>
      <c r="F957" s="17">
        <v>26.6480252054087</v>
      </c>
      <c r="G957" s="17">
        <v>0.0129</v>
      </c>
      <c r="H957" s="17">
        <v>3.0668</v>
      </c>
      <c r="I957" s="17">
        <v>0.0695</v>
      </c>
      <c r="J957" s="17">
        <v>0.0156</v>
      </c>
      <c r="K957" s="17">
        <v>0.081</v>
      </c>
      <c r="L957" s="17">
        <v>3.63873986562093</v>
      </c>
      <c r="M957" s="17">
        <v>0.01141348901791</v>
      </c>
      <c r="N957" s="17">
        <v>0.512610909555866</v>
      </c>
      <c r="O957" s="17"/>
      <c r="P957" s="17">
        <v>0.1406</v>
      </c>
      <c r="Q957" s="19">
        <v>1189.14953684151</v>
      </c>
      <c r="R957" s="19">
        <v>61.6513155856796</v>
      </c>
      <c r="S957" s="23">
        <v>1027.47368685242</v>
      </c>
      <c r="T957" s="16">
        <v>75</v>
      </c>
      <c r="U957" s="16">
        <v>759.424846426536</v>
      </c>
      <c r="V957" s="16">
        <f t="shared" si="56"/>
        <v>625.400426213595</v>
      </c>
      <c r="W957" s="16">
        <f t="shared" si="57"/>
        <v>1108.31161184697</v>
      </c>
      <c r="X957" s="16">
        <f t="shared" si="58"/>
        <v>544.56250121905</v>
      </c>
      <c r="Y957" s="16">
        <f t="shared" si="59"/>
        <v>1108.31161184697</v>
      </c>
    </row>
    <row r="958" spans="1:25">
      <c r="A958" s="17" t="s">
        <v>235</v>
      </c>
      <c r="B958" s="17" t="s">
        <v>97</v>
      </c>
      <c r="C958" s="17">
        <v>297</v>
      </c>
      <c r="D958" s="17">
        <v>2018</v>
      </c>
      <c r="E958" s="17">
        <v>0.2665281</v>
      </c>
      <c r="F958" s="17">
        <v>26.7349167930891</v>
      </c>
      <c r="G958" s="17">
        <v>0.0127</v>
      </c>
      <c r="H958" s="17">
        <v>3.2967</v>
      </c>
      <c r="I958" s="17">
        <v>0.0675</v>
      </c>
      <c r="J958" s="17">
        <v>0.0209999999999999</v>
      </c>
      <c r="K958" s="17">
        <v>0.081</v>
      </c>
      <c r="L958" s="17">
        <v>4.60469813664754</v>
      </c>
      <c r="M958" s="17">
        <v>0.0110364376235159</v>
      </c>
      <c r="N958" s="17">
        <v>0.481065378869179</v>
      </c>
      <c r="O958" s="17"/>
      <c r="P958" s="17">
        <v>0.1484</v>
      </c>
      <c r="Q958" s="19">
        <v>1189.14953684151</v>
      </c>
      <c r="R958" s="19">
        <v>61.6513155856796</v>
      </c>
      <c r="S958" s="23">
        <v>1027.47368685242</v>
      </c>
      <c r="T958" s="16">
        <v>74</v>
      </c>
      <c r="U958" s="16">
        <v>759.424846426536</v>
      </c>
      <c r="V958" s="16">
        <f t="shared" si="56"/>
        <v>625.400426213595</v>
      </c>
      <c r="W958" s="16">
        <f t="shared" si="57"/>
        <v>1108.31161184697</v>
      </c>
      <c r="X958" s="16">
        <f t="shared" si="58"/>
        <v>544.56250121905</v>
      </c>
      <c r="Y958" s="16">
        <f t="shared" si="59"/>
        <v>1108.31161184697</v>
      </c>
    </row>
    <row r="959" spans="1:25">
      <c r="A959" s="17" t="s">
        <v>235</v>
      </c>
      <c r="B959" s="17" t="s">
        <v>97</v>
      </c>
      <c r="C959" s="17">
        <v>297</v>
      </c>
      <c r="D959" s="17">
        <v>2019</v>
      </c>
      <c r="E959" s="17">
        <v>0.3092705</v>
      </c>
      <c r="F959" s="17">
        <v>26.8571167101549</v>
      </c>
      <c r="G959" s="17">
        <v>0.01</v>
      </c>
      <c r="H959" s="17">
        <v>3.8957</v>
      </c>
      <c r="I959" s="17">
        <v>0.0595</v>
      </c>
      <c r="J959" s="17">
        <v>0.0290000000000001</v>
      </c>
      <c r="K959" s="17">
        <v>0.0874</v>
      </c>
      <c r="L959" s="17">
        <v>7.91873748779297</v>
      </c>
      <c r="M959" s="17">
        <v>0.0105597485973392</v>
      </c>
      <c r="N959" s="17">
        <v>0.301847586443094</v>
      </c>
      <c r="O959" s="17"/>
      <c r="P959" s="17">
        <v>0.153</v>
      </c>
      <c r="Q959" s="19">
        <v>1189.14953684151</v>
      </c>
      <c r="R959" s="19">
        <v>61.6513155856796</v>
      </c>
      <c r="S959" s="23">
        <v>1027.47368685242</v>
      </c>
      <c r="T959" s="16">
        <v>80.5</v>
      </c>
      <c r="U959" s="16">
        <v>759.424846426536</v>
      </c>
      <c r="V959" s="16">
        <f t="shared" si="56"/>
        <v>625.400426213595</v>
      </c>
      <c r="W959" s="16">
        <f t="shared" si="57"/>
        <v>1108.31161184697</v>
      </c>
      <c r="X959" s="16">
        <f t="shared" si="58"/>
        <v>544.56250121905</v>
      </c>
      <c r="Y959" s="16">
        <f t="shared" si="59"/>
        <v>1108.31161184697</v>
      </c>
    </row>
    <row r="960" spans="1:25">
      <c r="A960" s="17" t="s">
        <v>236</v>
      </c>
      <c r="B960" s="17" t="s">
        <v>98</v>
      </c>
      <c r="C960" s="17">
        <v>129</v>
      </c>
      <c r="D960" s="17">
        <v>2009</v>
      </c>
      <c r="E960" s="17">
        <v>0.0047626</v>
      </c>
      <c r="F960" s="17">
        <v>25.9473526038619</v>
      </c>
      <c r="G960" s="17">
        <v>0.0132</v>
      </c>
      <c r="H960" s="17"/>
      <c r="I960" s="17">
        <v>0.0940000000000001</v>
      </c>
      <c r="J960" s="17">
        <v>-0.00689999999999998</v>
      </c>
      <c r="K960" s="17">
        <v>0.285</v>
      </c>
      <c r="L960" s="17">
        <v>1.27623919169108</v>
      </c>
      <c r="M960" s="17">
        <v>0.00168829022403422</v>
      </c>
      <c r="N960" s="17">
        <v>0.778802056996299</v>
      </c>
      <c r="O960" s="17">
        <v>0.7003</v>
      </c>
      <c r="P960" s="17">
        <v>0.1195</v>
      </c>
      <c r="Q960" s="19">
        <v>1211.34611912192</v>
      </c>
      <c r="R960" s="19">
        <v>104.155474510268</v>
      </c>
      <c r="S960" s="23">
        <v>1048.99971176261</v>
      </c>
      <c r="T960" s="16">
        <v>47.9763079960513</v>
      </c>
      <c r="U960" s="16">
        <v>788.167101798266</v>
      </c>
      <c r="V960" s="16">
        <f t="shared" si="56"/>
        <v>657.750796816094</v>
      </c>
      <c r="W960" s="16">
        <f t="shared" si="57"/>
        <v>1130.17291544227</v>
      </c>
      <c r="X960" s="16">
        <f t="shared" si="58"/>
        <v>576.577593136439</v>
      </c>
      <c r="Y960" s="16">
        <f t="shared" si="59"/>
        <v>1130.17291544227</v>
      </c>
    </row>
    <row r="961" spans="1:25">
      <c r="A961" s="17" t="s">
        <v>236</v>
      </c>
      <c r="B961" s="17" t="s">
        <v>98</v>
      </c>
      <c r="C961" s="17">
        <v>129</v>
      </c>
      <c r="D961" s="17">
        <v>2010</v>
      </c>
      <c r="E961" s="17">
        <v>0.0056649</v>
      </c>
      <c r="F961" s="17">
        <v>26.0773453196987</v>
      </c>
      <c r="G961" s="17">
        <v>0.0071</v>
      </c>
      <c r="H961" s="17"/>
      <c r="I961" s="17">
        <v>0.1064</v>
      </c>
      <c r="J961" s="17">
        <v>0.0331999999999999</v>
      </c>
      <c r="K961" s="17">
        <v>0.1973</v>
      </c>
      <c r="L961" s="17">
        <v>0.988881715138753</v>
      </c>
      <c r="M961" s="17">
        <v>0.0118137502235928</v>
      </c>
      <c r="N961" s="17">
        <v>0.445744029142794</v>
      </c>
      <c r="O961" s="17">
        <v>0.607</v>
      </c>
      <c r="P961" s="17">
        <v>0.11</v>
      </c>
      <c r="Q961" s="19">
        <v>1211.34611912192</v>
      </c>
      <c r="R961" s="19">
        <v>104.155474510268</v>
      </c>
      <c r="S961" s="23">
        <v>1048.99971176261</v>
      </c>
      <c r="T961" s="16">
        <v>50.9912843597357</v>
      </c>
      <c r="U961" s="16">
        <v>788.167101798266</v>
      </c>
      <c r="V961" s="16">
        <f t="shared" si="56"/>
        <v>657.750796816094</v>
      </c>
      <c r="W961" s="16">
        <f t="shared" si="57"/>
        <v>1130.17291544227</v>
      </c>
      <c r="X961" s="16">
        <f t="shared" si="58"/>
        <v>576.577593136439</v>
      </c>
      <c r="Y961" s="16">
        <f t="shared" si="59"/>
        <v>1130.17291544227</v>
      </c>
    </row>
    <row r="962" spans="1:25">
      <c r="A962" s="17" t="s">
        <v>236</v>
      </c>
      <c r="B962" s="17" t="s">
        <v>98</v>
      </c>
      <c r="C962" s="17">
        <v>129</v>
      </c>
      <c r="D962" s="17">
        <v>2011</v>
      </c>
      <c r="E962" s="17">
        <v>0.0089995</v>
      </c>
      <c r="F962" s="17">
        <v>26.3354343553399</v>
      </c>
      <c r="G962" s="17">
        <v>0.0059</v>
      </c>
      <c r="H962" s="17">
        <v>3.5234</v>
      </c>
      <c r="I962" s="17">
        <v>0.0955</v>
      </c>
      <c r="J962" s="17">
        <v>0.0539</v>
      </c>
      <c r="K962" s="17">
        <v>0.1361</v>
      </c>
      <c r="L962" s="17">
        <v>1.70636353492737</v>
      </c>
      <c r="M962" s="17">
        <v>0.0105925245476045</v>
      </c>
      <c r="N962" s="17">
        <v>0.528435040334038</v>
      </c>
      <c r="O962" s="17">
        <v>0.538</v>
      </c>
      <c r="P962" s="17">
        <v>0.1392</v>
      </c>
      <c r="Q962" s="19">
        <v>1211.34611912192</v>
      </c>
      <c r="R962" s="19">
        <v>104.155474510268</v>
      </c>
      <c r="S962" s="23">
        <v>1048.99971176261</v>
      </c>
      <c r="T962" s="16">
        <v>59.972298509736</v>
      </c>
      <c r="U962" s="16">
        <v>788.167101798266</v>
      </c>
      <c r="V962" s="16">
        <f t="shared" ref="V962:V1025" si="60">(Q962+R962)/2</f>
        <v>657.750796816094</v>
      </c>
      <c r="W962" s="16">
        <f t="shared" ref="W962:W1025" si="61">(Q962+S962)/2</f>
        <v>1130.17291544227</v>
      </c>
      <c r="X962" s="16">
        <f t="shared" ref="X962:X1025" si="62">(R962+S962)/2</f>
        <v>576.577593136439</v>
      </c>
      <c r="Y962" s="16">
        <f t="shared" ref="Y962:Y1025" si="63">(Q962+S962)/2</f>
        <v>1130.17291544227</v>
      </c>
    </row>
    <row r="963" spans="1:25">
      <c r="A963" s="17" t="s">
        <v>236</v>
      </c>
      <c r="B963" s="17" t="s">
        <v>98</v>
      </c>
      <c r="C963" s="17">
        <v>129</v>
      </c>
      <c r="D963" s="17">
        <v>2012</v>
      </c>
      <c r="E963" s="17">
        <v>0.010929</v>
      </c>
      <c r="F963" s="17">
        <v>26.573901408727</v>
      </c>
      <c r="G963" s="17">
        <v>0.0071</v>
      </c>
      <c r="H963" s="17">
        <v>3.4653</v>
      </c>
      <c r="I963" s="17">
        <v>0.0786</v>
      </c>
      <c r="J963" s="17">
        <v>0.0265000000000001</v>
      </c>
      <c r="K963" s="17">
        <v>0.1384</v>
      </c>
      <c r="L963" s="17">
        <v>2.44398295084635</v>
      </c>
      <c r="M963" s="17">
        <v>0.0117645517194143</v>
      </c>
      <c r="N963" s="17">
        <v>0.473694394895546</v>
      </c>
      <c r="O963" s="17">
        <v>0.4438</v>
      </c>
      <c r="P963" s="17">
        <v>0.1397</v>
      </c>
      <c r="Q963" s="19">
        <v>1211.34611912192</v>
      </c>
      <c r="R963" s="19">
        <v>104.155474510268</v>
      </c>
      <c r="S963" s="23">
        <v>1048.99971176261</v>
      </c>
      <c r="T963" s="16">
        <v>62.554276005286</v>
      </c>
      <c r="U963" s="16">
        <v>788.167101798266</v>
      </c>
      <c r="V963" s="16">
        <f t="shared" si="60"/>
        <v>657.750796816094</v>
      </c>
      <c r="W963" s="16">
        <f t="shared" si="61"/>
        <v>1130.17291544227</v>
      </c>
      <c r="X963" s="16">
        <f t="shared" si="62"/>
        <v>576.577593136439</v>
      </c>
      <c r="Y963" s="16">
        <f t="shared" si="63"/>
        <v>1130.17291544227</v>
      </c>
    </row>
    <row r="964" spans="1:25">
      <c r="A964" s="17" t="s">
        <v>236</v>
      </c>
      <c r="B964" s="17" t="s">
        <v>98</v>
      </c>
      <c r="C964" s="17">
        <v>129</v>
      </c>
      <c r="D964" s="17">
        <v>2013</v>
      </c>
      <c r="E964" s="17">
        <v>0.014802</v>
      </c>
      <c r="F964" s="17">
        <v>26.6599181105794</v>
      </c>
      <c r="G964" s="17">
        <v>0.0091</v>
      </c>
      <c r="H964" s="17">
        <v>2.9002</v>
      </c>
      <c r="I964" s="17">
        <v>0.0777</v>
      </c>
      <c r="J964" s="17">
        <v>0.0262</v>
      </c>
      <c r="K964" s="17">
        <v>0.1359</v>
      </c>
      <c r="L964" s="17">
        <v>1.13897359848022</v>
      </c>
      <c r="M964" s="17">
        <v>0.013079292237354</v>
      </c>
      <c r="N964" s="17">
        <v>0.468426355973397</v>
      </c>
      <c r="O964" s="17"/>
      <c r="P964" s="17">
        <v>0.1437</v>
      </c>
      <c r="Q964" s="19">
        <v>1211.34611912192</v>
      </c>
      <c r="R964" s="19">
        <v>104.155474510268</v>
      </c>
      <c r="S964" s="23">
        <v>1048.99971176261</v>
      </c>
      <c r="T964" s="16">
        <v>65.6895903795566</v>
      </c>
      <c r="U964" s="16">
        <v>788.167101798266</v>
      </c>
      <c r="V964" s="16">
        <f t="shared" si="60"/>
        <v>657.750796816094</v>
      </c>
      <c r="W964" s="16">
        <f t="shared" si="61"/>
        <v>1130.17291544227</v>
      </c>
      <c r="X964" s="16">
        <f t="shared" si="62"/>
        <v>576.577593136439</v>
      </c>
      <c r="Y964" s="16">
        <f t="shared" si="63"/>
        <v>1130.17291544227</v>
      </c>
    </row>
    <row r="965" spans="1:25">
      <c r="A965" s="17" t="s">
        <v>236</v>
      </c>
      <c r="B965" s="17" t="s">
        <v>98</v>
      </c>
      <c r="C965" s="17">
        <v>129</v>
      </c>
      <c r="D965" s="17">
        <v>2014</v>
      </c>
      <c r="E965" s="17">
        <v>0.0166457</v>
      </c>
      <c r="F965" s="17">
        <v>26.8687545251617</v>
      </c>
      <c r="G965" s="17">
        <v>0.0154</v>
      </c>
      <c r="H965" s="17">
        <v>1.8337</v>
      </c>
      <c r="I965" s="17">
        <v>0.0743000000000001</v>
      </c>
      <c r="J965" s="17">
        <v>0.0198999999999999</v>
      </c>
      <c r="K965" s="17">
        <v>0.1216</v>
      </c>
      <c r="L965" s="17">
        <v>1.23634880701701</v>
      </c>
      <c r="M965" s="17">
        <v>0.011747332826985</v>
      </c>
      <c r="N965" s="17">
        <v>0.492524752660539</v>
      </c>
      <c r="O965" s="17"/>
      <c r="P965" s="17">
        <v>0.1445</v>
      </c>
      <c r="Q965" s="19">
        <v>1211.34611912192</v>
      </c>
      <c r="R965" s="19">
        <v>104.155474510268</v>
      </c>
      <c r="S965" s="23">
        <v>1048.99971176261</v>
      </c>
      <c r="T965" s="16">
        <v>67.941066766132</v>
      </c>
      <c r="U965" s="16">
        <v>788.167101798266</v>
      </c>
      <c r="V965" s="16">
        <f t="shared" si="60"/>
        <v>657.750796816094</v>
      </c>
      <c r="W965" s="16">
        <f t="shared" si="61"/>
        <v>1130.17291544227</v>
      </c>
      <c r="X965" s="16">
        <f t="shared" si="62"/>
        <v>576.577593136439</v>
      </c>
      <c r="Y965" s="16">
        <f t="shared" si="63"/>
        <v>1130.17291544227</v>
      </c>
    </row>
    <row r="966" spans="1:25">
      <c r="A966" s="17" t="s">
        <v>236</v>
      </c>
      <c r="B966" s="17" t="s">
        <v>98</v>
      </c>
      <c r="C966" s="17">
        <v>129</v>
      </c>
      <c r="D966" s="17">
        <v>2015</v>
      </c>
      <c r="E966" s="17">
        <v>0.0408481</v>
      </c>
      <c r="F966" s="17">
        <v>27.0911222653435</v>
      </c>
      <c r="G966" s="17">
        <v>0.018</v>
      </c>
      <c r="H966" s="17">
        <v>1.7079</v>
      </c>
      <c r="I966" s="17">
        <v>0.0704000000000001</v>
      </c>
      <c r="J966" s="17">
        <v>0.0144</v>
      </c>
      <c r="K966" s="17">
        <v>0.1334</v>
      </c>
      <c r="L966" s="17">
        <v>1.81286647796631</v>
      </c>
      <c r="M966" s="17">
        <v>0.00857974987268517</v>
      </c>
      <c r="N966" s="17">
        <v>0.610857138839827</v>
      </c>
      <c r="O966" s="17"/>
      <c r="P966" s="17">
        <v>0.1276</v>
      </c>
      <c r="Q966" s="19">
        <v>1211.34611912192</v>
      </c>
      <c r="R966" s="19">
        <v>104.155474510268</v>
      </c>
      <c r="S966" s="23">
        <v>1048.99971176261</v>
      </c>
      <c r="T966" s="16">
        <v>71.6010692229699</v>
      </c>
      <c r="U966" s="16">
        <v>788.167101798266</v>
      </c>
      <c r="V966" s="16">
        <f t="shared" si="60"/>
        <v>657.750796816094</v>
      </c>
      <c r="W966" s="16">
        <f t="shared" si="61"/>
        <v>1130.17291544227</v>
      </c>
      <c r="X966" s="16">
        <f t="shared" si="62"/>
        <v>576.577593136439</v>
      </c>
      <c r="Y966" s="16">
        <f t="shared" si="63"/>
        <v>1130.17291544227</v>
      </c>
    </row>
    <row r="967" spans="1:25">
      <c r="A967" s="17" t="s">
        <v>236</v>
      </c>
      <c r="B967" s="17" t="s">
        <v>98</v>
      </c>
      <c r="C967" s="17">
        <v>129</v>
      </c>
      <c r="D967" s="17">
        <v>2016</v>
      </c>
      <c r="E967" s="17">
        <v>0.0756339</v>
      </c>
      <c r="F967" s="17">
        <v>27.2169457179361</v>
      </c>
      <c r="G967" s="17">
        <v>0.0181</v>
      </c>
      <c r="H967" s="17">
        <v>1.7858</v>
      </c>
      <c r="I967" s="17">
        <v>0.0684999999999999</v>
      </c>
      <c r="J967" s="17">
        <v>0.02</v>
      </c>
      <c r="K967" s="17">
        <v>0.1133</v>
      </c>
      <c r="L967" s="17">
        <v>3.64832796732585</v>
      </c>
      <c r="M967" s="17">
        <v>0.00772575442285168</v>
      </c>
      <c r="N967" s="17">
        <v>0.577296335475999</v>
      </c>
      <c r="O967" s="17"/>
      <c r="P967" s="17">
        <v>0.1216</v>
      </c>
      <c r="Q967" s="19">
        <v>1211.34611912192</v>
      </c>
      <c r="R967" s="19">
        <v>104.155474510268</v>
      </c>
      <c r="S967" s="23">
        <v>1048.99971176261</v>
      </c>
      <c r="T967" s="16">
        <v>72.952086553323</v>
      </c>
      <c r="U967" s="16">
        <v>788.167101798266</v>
      </c>
      <c r="V967" s="16">
        <f t="shared" si="60"/>
        <v>657.750796816094</v>
      </c>
      <c r="W967" s="16">
        <f t="shared" si="61"/>
        <v>1130.17291544227</v>
      </c>
      <c r="X967" s="16">
        <f t="shared" si="62"/>
        <v>576.577593136439</v>
      </c>
      <c r="Y967" s="16">
        <f t="shared" si="63"/>
        <v>1130.17291544227</v>
      </c>
    </row>
    <row r="968" spans="1:25">
      <c r="A968" s="17" t="s">
        <v>236</v>
      </c>
      <c r="B968" s="17" t="s">
        <v>98</v>
      </c>
      <c r="C968" s="17">
        <v>129</v>
      </c>
      <c r="D968" s="17">
        <v>2017</v>
      </c>
      <c r="E968" s="17">
        <v>0.1444537</v>
      </c>
      <c r="F968" s="17">
        <v>27.3241068310631</v>
      </c>
      <c r="G968" s="17">
        <v>0.0151</v>
      </c>
      <c r="H968" s="17">
        <v>1.8675</v>
      </c>
      <c r="I968" s="17">
        <v>0.0695</v>
      </c>
      <c r="J968" s="17">
        <v>0.0156</v>
      </c>
      <c r="K968" s="17">
        <v>0.081</v>
      </c>
      <c r="L968" s="17">
        <v>3.63873986562093</v>
      </c>
      <c r="M968" s="17">
        <v>0.00800717904299887</v>
      </c>
      <c r="N968" s="17">
        <v>0.488703176152516</v>
      </c>
      <c r="O968" s="17"/>
      <c r="P968" s="17">
        <v>0.12</v>
      </c>
      <c r="Q968" s="19">
        <v>1211.34611912192</v>
      </c>
      <c r="R968" s="19">
        <v>104.155474510268</v>
      </c>
      <c r="S968" s="23">
        <v>1048.99971176261</v>
      </c>
      <c r="T968" s="16">
        <v>75</v>
      </c>
      <c r="U968" s="16">
        <v>788.167101798266</v>
      </c>
      <c r="V968" s="16">
        <f t="shared" si="60"/>
        <v>657.750796816094</v>
      </c>
      <c r="W968" s="16">
        <f t="shared" si="61"/>
        <v>1130.17291544227</v>
      </c>
      <c r="X968" s="16">
        <f t="shared" si="62"/>
        <v>576.577593136439</v>
      </c>
      <c r="Y968" s="16">
        <f t="shared" si="63"/>
        <v>1130.17291544227</v>
      </c>
    </row>
    <row r="969" spans="1:25">
      <c r="A969" s="17" t="s">
        <v>237</v>
      </c>
      <c r="B969" s="17" t="s">
        <v>99</v>
      </c>
      <c r="C969" s="17">
        <v>171</v>
      </c>
      <c r="D969" s="17">
        <v>2011</v>
      </c>
      <c r="E969" s="17">
        <v>0.0039121</v>
      </c>
      <c r="F969" s="17">
        <v>24.9950332881573</v>
      </c>
      <c r="G969" s="17">
        <v>0.0069</v>
      </c>
      <c r="H969" s="17">
        <v>4.326</v>
      </c>
      <c r="I969" s="17">
        <v>0.0955</v>
      </c>
      <c r="J969" s="17">
        <v>0.0539</v>
      </c>
      <c r="K969" s="17">
        <v>0.1361</v>
      </c>
      <c r="L969" s="17">
        <v>1.70636353492737</v>
      </c>
      <c r="M969" s="17">
        <v>0.0111342105541003</v>
      </c>
      <c r="N969" s="17">
        <v>0.535761468484814</v>
      </c>
      <c r="O969" s="17">
        <v>0.2489</v>
      </c>
      <c r="P969" s="17">
        <v>0.1369</v>
      </c>
      <c r="Q969" s="19">
        <v>83.0023766698097</v>
      </c>
      <c r="R969" s="19">
        <v>1209.24588257796</v>
      </c>
      <c r="S969" s="23">
        <v>164.688052844277</v>
      </c>
      <c r="T969" s="16">
        <v>46.6526560996607</v>
      </c>
      <c r="U969" s="16">
        <v>485.645437364016</v>
      </c>
      <c r="V969" s="16">
        <f t="shared" si="60"/>
        <v>646.124129623885</v>
      </c>
      <c r="W969" s="16">
        <f t="shared" si="61"/>
        <v>123.845214757043</v>
      </c>
      <c r="X969" s="16">
        <f t="shared" si="62"/>
        <v>686.966967711119</v>
      </c>
      <c r="Y969" s="16">
        <f t="shared" si="63"/>
        <v>123.845214757043</v>
      </c>
    </row>
    <row r="970" spans="1:25">
      <c r="A970" s="17" t="s">
        <v>237</v>
      </c>
      <c r="B970" s="17" t="s">
        <v>99</v>
      </c>
      <c r="C970" s="17">
        <v>171</v>
      </c>
      <c r="D970" s="17">
        <v>2012</v>
      </c>
      <c r="E970" s="17">
        <v>0.0068018</v>
      </c>
      <c r="F970" s="17">
        <v>25.0293722705734</v>
      </c>
      <c r="G970" s="17">
        <v>0.0099</v>
      </c>
      <c r="H970" s="17">
        <v>3.5858</v>
      </c>
      <c r="I970" s="17">
        <v>0.0786</v>
      </c>
      <c r="J970" s="17">
        <v>0.0265000000000001</v>
      </c>
      <c r="K970" s="17">
        <v>0.1384</v>
      </c>
      <c r="L970" s="17">
        <v>2.44398295084635</v>
      </c>
      <c r="M970" s="17">
        <v>0.011955596394853</v>
      </c>
      <c r="N970" s="17">
        <v>0.524579486228071</v>
      </c>
      <c r="O970" s="17">
        <v>0.1863</v>
      </c>
      <c r="P970" s="17">
        <v>0.1474</v>
      </c>
      <c r="Q970" s="19">
        <v>83.0023766698097</v>
      </c>
      <c r="R970" s="19">
        <v>1209.24588257796</v>
      </c>
      <c r="S970" s="23">
        <v>164.688052844277</v>
      </c>
      <c r="T970" s="16">
        <v>49.8991159068584</v>
      </c>
      <c r="U970" s="16">
        <v>485.645437364016</v>
      </c>
      <c r="V970" s="16">
        <f t="shared" si="60"/>
        <v>646.124129623885</v>
      </c>
      <c r="W970" s="16">
        <f t="shared" si="61"/>
        <v>123.845214757043</v>
      </c>
      <c r="X970" s="16">
        <f t="shared" si="62"/>
        <v>686.966967711119</v>
      </c>
      <c r="Y970" s="16">
        <f t="shared" si="63"/>
        <v>123.845214757043</v>
      </c>
    </row>
    <row r="971" spans="1:25">
      <c r="A971" s="17" t="s">
        <v>237</v>
      </c>
      <c r="B971" s="17" t="s">
        <v>99</v>
      </c>
      <c r="C971" s="17">
        <v>171</v>
      </c>
      <c r="D971" s="17">
        <v>2013</v>
      </c>
      <c r="E971" s="17">
        <v>0.0037086</v>
      </c>
      <c r="F971" s="17">
        <v>25.1589896211583</v>
      </c>
      <c r="G971" s="17">
        <v>0.0097</v>
      </c>
      <c r="H971" s="17">
        <v>3.4218</v>
      </c>
      <c r="I971" s="17">
        <v>0.0777</v>
      </c>
      <c r="J971" s="17">
        <v>0.0262</v>
      </c>
      <c r="K971" s="17">
        <v>0.1359</v>
      </c>
      <c r="L971" s="17">
        <v>1.13897359848022</v>
      </c>
      <c r="M971" s="17">
        <v>0.011793801374795</v>
      </c>
      <c r="N971" s="17">
        <v>0.50118179033739</v>
      </c>
      <c r="O971" s="17">
        <v>0.1624</v>
      </c>
      <c r="P971" s="17">
        <v>0.1306</v>
      </c>
      <c r="Q971" s="19">
        <v>83.0023766698097</v>
      </c>
      <c r="R971" s="19">
        <v>1209.24588257796</v>
      </c>
      <c r="S971" s="23">
        <v>164.688052844277</v>
      </c>
      <c r="T971" s="16">
        <v>51.5776202249767</v>
      </c>
      <c r="U971" s="16">
        <v>485.645437364016</v>
      </c>
      <c r="V971" s="16">
        <f t="shared" si="60"/>
        <v>646.124129623885</v>
      </c>
      <c r="W971" s="16">
        <f t="shared" si="61"/>
        <v>123.845214757043</v>
      </c>
      <c r="X971" s="16">
        <f t="shared" si="62"/>
        <v>686.966967711119</v>
      </c>
      <c r="Y971" s="16">
        <f t="shared" si="63"/>
        <v>123.845214757043</v>
      </c>
    </row>
    <row r="972" spans="1:25">
      <c r="A972" s="17" t="s">
        <v>237</v>
      </c>
      <c r="B972" s="17" t="s">
        <v>99</v>
      </c>
      <c r="C972" s="17">
        <v>171</v>
      </c>
      <c r="D972" s="17">
        <v>2014</v>
      </c>
      <c r="E972" s="17">
        <v>0.0100788</v>
      </c>
      <c r="F972" s="17">
        <v>25.3449979605</v>
      </c>
      <c r="G972" s="17">
        <v>0.0096</v>
      </c>
      <c r="H972" s="17">
        <v>3.1687</v>
      </c>
      <c r="I972" s="17">
        <v>0.0743000000000001</v>
      </c>
      <c r="J972" s="17">
        <v>0.0198999999999999</v>
      </c>
      <c r="K972" s="17">
        <v>0.1216</v>
      </c>
      <c r="L972" s="17">
        <v>1.23634880701701</v>
      </c>
      <c r="M972" s="17">
        <v>0.00984008715874913</v>
      </c>
      <c r="N972" s="17">
        <v>0.579595606551748</v>
      </c>
      <c r="O972" s="17">
        <v>0.1264</v>
      </c>
      <c r="P972" s="17">
        <v>0.1325</v>
      </c>
      <c r="Q972" s="19">
        <v>83.0023766698097</v>
      </c>
      <c r="R972" s="19">
        <v>1209.24588257796</v>
      </c>
      <c r="S972" s="23">
        <v>164.688052844277</v>
      </c>
      <c r="T972" s="16">
        <v>53.6930626151059</v>
      </c>
      <c r="U972" s="16">
        <v>485.645437364016</v>
      </c>
      <c r="V972" s="16">
        <f t="shared" si="60"/>
        <v>646.124129623885</v>
      </c>
      <c r="W972" s="16">
        <f t="shared" si="61"/>
        <v>123.845214757043</v>
      </c>
      <c r="X972" s="16">
        <f t="shared" si="62"/>
        <v>686.966967711119</v>
      </c>
      <c r="Y972" s="16">
        <f t="shared" si="63"/>
        <v>123.845214757043</v>
      </c>
    </row>
    <row r="973" spans="1:25">
      <c r="A973" s="17" t="s">
        <v>237</v>
      </c>
      <c r="B973" s="17" t="s">
        <v>99</v>
      </c>
      <c r="C973" s="17">
        <v>171</v>
      </c>
      <c r="D973" s="17">
        <v>2015</v>
      </c>
      <c r="E973" s="17">
        <v>0.0136063</v>
      </c>
      <c r="F973" s="17">
        <v>25.4100516843468</v>
      </c>
      <c r="G973" s="17">
        <v>0.0142</v>
      </c>
      <c r="H973" s="17">
        <v>2.206</v>
      </c>
      <c r="I973" s="17">
        <v>0.0704000000000001</v>
      </c>
      <c r="J973" s="17">
        <v>0.0144</v>
      </c>
      <c r="K973" s="17">
        <v>0.1334</v>
      </c>
      <c r="L973" s="17">
        <v>1.81286647796631</v>
      </c>
      <c r="M973" s="17">
        <v>0.00905542346753519</v>
      </c>
      <c r="N973" s="17">
        <v>0.654735815088433</v>
      </c>
      <c r="O973" s="17">
        <v>0.1273</v>
      </c>
      <c r="P973" s="17">
        <v>0.1251</v>
      </c>
      <c r="Q973" s="19">
        <v>83.0023766698097</v>
      </c>
      <c r="R973" s="19">
        <v>1209.24588257796</v>
      </c>
      <c r="S973" s="23">
        <v>164.688052844277</v>
      </c>
      <c r="T973" s="16">
        <v>55.3640158970951</v>
      </c>
      <c r="U973" s="16">
        <v>485.645437364016</v>
      </c>
      <c r="V973" s="16">
        <f t="shared" si="60"/>
        <v>646.124129623885</v>
      </c>
      <c r="W973" s="16">
        <f t="shared" si="61"/>
        <v>123.845214757043</v>
      </c>
      <c r="X973" s="16">
        <f t="shared" si="62"/>
        <v>686.966967711119</v>
      </c>
      <c r="Y973" s="16">
        <f t="shared" si="63"/>
        <v>123.845214757043</v>
      </c>
    </row>
    <row r="974" spans="1:25">
      <c r="A974" s="17" t="s">
        <v>237</v>
      </c>
      <c r="B974" s="17" t="s">
        <v>99</v>
      </c>
      <c r="C974" s="17">
        <v>171</v>
      </c>
      <c r="D974" s="17">
        <v>2016</v>
      </c>
      <c r="E974" s="17">
        <v>0.0655307</v>
      </c>
      <c r="F974" s="17">
        <v>25.590658123451</v>
      </c>
      <c r="G974" s="17">
        <v>0.014</v>
      </c>
      <c r="H974" s="17">
        <v>2.3483</v>
      </c>
      <c r="I974" s="17">
        <v>0.0684999999999999</v>
      </c>
      <c r="J974" s="17">
        <v>0.02</v>
      </c>
      <c r="K974" s="17">
        <v>0.1133</v>
      </c>
      <c r="L974" s="17">
        <v>3.64832796732585</v>
      </c>
      <c r="M974" s="17">
        <v>0.00811383033526612</v>
      </c>
      <c r="N974" s="17">
        <v>0.712418711059408</v>
      </c>
      <c r="O974" s="17">
        <v>0.107</v>
      </c>
      <c r="P974" s="17">
        <v>0.1322</v>
      </c>
      <c r="Q974" s="19">
        <v>84.7573423163099</v>
      </c>
      <c r="R974" s="19">
        <v>1167.87000222332</v>
      </c>
      <c r="S974" s="23">
        <v>122.326465656349</v>
      </c>
      <c r="T974" s="16">
        <v>56.6445805725716</v>
      </c>
      <c r="U974" s="16">
        <v>458.317936731992</v>
      </c>
      <c r="V974" s="16">
        <f t="shared" si="60"/>
        <v>626.313672269815</v>
      </c>
      <c r="W974" s="16">
        <f t="shared" si="61"/>
        <v>103.541903986329</v>
      </c>
      <c r="X974" s="16">
        <f t="shared" si="62"/>
        <v>645.098233939834</v>
      </c>
      <c r="Y974" s="16">
        <f t="shared" si="63"/>
        <v>103.541903986329</v>
      </c>
    </row>
    <row r="975" spans="1:25">
      <c r="A975" s="17" t="s">
        <v>237</v>
      </c>
      <c r="B975" s="17" t="s">
        <v>99</v>
      </c>
      <c r="C975" s="17">
        <v>171</v>
      </c>
      <c r="D975" s="17">
        <v>2017</v>
      </c>
      <c r="E975" s="17">
        <v>0.0779273</v>
      </c>
      <c r="F975" s="17">
        <v>25.7056709357452</v>
      </c>
      <c r="G975" s="17">
        <v>0.0114</v>
      </c>
      <c r="H975" s="17">
        <v>3.2593</v>
      </c>
      <c r="I975" s="17">
        <v>0.0695</v>
      </c>
      <c r="J975" s="17">
        <v>0.0156</v>
      </c>
      <c r="K975" s="17">
        <v>0.081</v>
      </c>
      <c r="L975" s="17">
        <v>3.63873986562093</v>
      </c>
      <c r="M975" s="17">
        <v>0.00906489884157677</v>
      </c>
      <c r="N975" s="17">
        <v>0.677373128418102</v>
      </c>
      <c r="O975" s="17">
        <v>0.1037</v>
      </c>
      <c r="P975" s="17">
        <v>0.1297</v>
      </c>
      <c r="Q975" s="19">
        <v>84.7573423163099</v>
      </c>
      <c r="R975" s="19">
        <v>1167.87000222332</v>
      </c>
      <c r="S975" s="23">
        <v>122.326465656349</v>
      </c>
      <c r="T975" s="16">
        <v>57</v>
      </c>
      <c r="U975" s="16">
        <v>458.317936731992</v>
      </c>
      <c r="V975" s="16">
        <f t="shared" si="60"/>
        <v>626.313672269815</v>
      </c>
      <c r="W975" s="16">
        <f t="shared" si="61"/>
        <v>103.541903986329</v>
      </c>
      <c r="X975" s="16">
        <f t="shared" si="62"/>
        <v>645.098233939834</v>
      </c>
      <c r="Y975" s="16">
        <f t="shared" si="63"/>
        <v>103.541903986329</v>
      </c>
    </row>
    <row r="976" spans="1:25">
      <c r="A976" s="17" t="s">
        <v>237</v>
      </c>
      <c r="B976" s="17" t="s">
        <v>99</v>
      </c>
      <c r="C976" s="17">
        <v>171</v>
      </c>
      <c r="D976" s="17">
        <v>2018</v>
      </c>
      <c r="E976" s="17">
        <v>0.0804369</v>
      </c>
      <c r="F976" s="17">
        <v>25.8394884589766</v>
      </c>
      <c r="G976" s="17">
        <v>0.0099</v>
      </c>
      <c r="H976" s="17">
        <v>4.4502</v>
      </c>
      <c r="I976" s="17">
        <v>0.0675</v>
      </c>
      <c r="J976" s="17">
        <v>0.0209999999999999</v>
      </c>
      <c r="K976" s="17">
        <v>0.081</v>
      </c>
      <c r="L976" s="17">
        <v>4.60469813664754</v>
      </c>
      <c r="M976" s="17">
        <v>0.00950633760139117</v>
      </c>
      <c r="N976" s="17">
        <v>0.670179553353579</v>
      </c>
      <c r="O976" s="17">
        <v>0.0804</v>
      </c>
      <c r="P976" s="17">
        <v>0.1512</v>
      </c>
      <c r="Q976" s="19">
        <v>84.7573423163099</v>
      </c>
      <c r="R976" s="19">
        <v>1167.87000222332</v>
      </c>
      <c r="S976" s="23">
        <v>122.326465656349</v>
      </c>
      <c r="T976" s="16">
        <v>58</v>
      </c>
      <c r="U976" s="16">
        <v>458.317936731992</v>
      </c>
      <c r="V976" s="16">
        <f t="shared" si="60"/>
        <v>626.313672269815</v>
      </c>
      <c r="W976" s="16">
        <f t="shared" si="61"/>
        <v>103.541903986329</v>
      </c>
      <c r="X976" s="16">
        <f t="shared" si="62"/>
        <v>645.098233939834</v>
      </c>
      <c r="Y976" s="16">
        <f t="shared" si="63"/>
        <v>103.541903986329</v>
      </c>
    </row>
    <row r="977" spans="1:25">
      <c r="A977" s="17" t="s">
        <v>237</v>
      </c>
      <c r="B977" s="17" t="s">
        <v>99</v>
      </c>
      <c r="C977" s="17">
        <v>171</v>
      </c>
      <c r="D977" s="17">
        <v>2019</v>
      </c>
      <c r="E977" s="17">
        <v>0.1058394</v>
      </c>
      <c r="F977" s="17">
        <v>25.9427535447794</v>
      </c>
      <c r="G977" s="17">
        <v>0.0096</v>
      </c>
      <c r="H977" s="17">
        <v>4.8128</v>
      </c>
      <c r="I977" s="17">
        <v>0.0595</v>
      </c>
      <c r="J977" s="17">
        <v>0.0290000000000001</v>
      </c>
      <c r="K977" s="17">
        <v>0.0874</v>
      </c>
      <c r="L977" s="17">
        <v>7.91873748779297</v>
      </c>
      <c r="M977" s="17">
        <v>0.0102772531243165</v>
      </c>
      <c r="N977" s="17">
        <v>0.391670205012238</v>
      </c>
      <c r="O977" s="17">
        <v>0.0704</v>
      </c>
      <c r="P977" s="17">
        <v>0.151</v>
      </c>
      <c r="Q977" s="19">
        <v>83.0023766698097</v>
      </c>
      <c r="R977" s="19">
        <v>1209.24588257796</v>
      </c>
      <c r="S977" s="23">
        <v>164.688052844277</v>
      </c>
      <c r="T977" s="16">
        <v>59.2</v>
      </c>
      <c r="U977" s="16">
        <v>485.645437364016</v>
      </c>
      <c r="V977" s="16">
        <f t="shared" si="60"/>
        <v>646.124129623885</v>
      </c>
      <c r="W977" s="16">
        <f t="shared" si="61"/>
        <v>123.845214757043</v>
      </c>
      <c r="X977" s="16">
        <f t="shared" si="62"/>
        <v>686.966967711119</v>
      </c>
      <c r="Y977" s="16">
        <f t="shared" si="63"/>
        <v>123.845214757043</v>
      </c>
    </row>
    <row r="978" spans="1:25">
      <c r="A978" s="17" t="s">
        <v>238</v>
      </c>
      <c r="B978" s="17" t="s">
        <v>100</v>
      </c>
      <c r="C978" s="17">
        <v>151</v>
      </c>
      <c r="D978" s="17">
        <v>2011</v>
      </c>
      <c r="E978" s="17">
        <v>0.0004556</v>
      </c>
      <c r="F978" s="17">
        <v>23.797381954741</v>
      </c>
      <c r="G978" s="17">
        <v>0.0119</v>
      </c>
      <c r="H978" s="17">
        <v>2.8572</v>
      </c>
      <c r="I978" s="17">
        <v>0.0955</v>
      </c>
      <c r="J978" s="17">
        <v>0.0539</v>
      </c>
      <c r="K978" s="17">
        <v>0.1361</v>
      </c>
      <c r="L978" s="17">
        <v>1.70636353492737</v>
      </c>
      <c r="M978" s="17">
        <v>0.0149782970995823</v>
      </c>
      <c r="N978" s="17">
        <v>0.440341156988988</v>
      </c>
      <c r="O978" s="17">
        <v>0.5436</v>
      </c>
      <c r="P978" s="17">
        <v>0.1313</v>
      </c>
      <c r="Q978" s="19">
        <v>99.8238351700966</v>
      </c>
      <c r="R978" s="19">
        <v>1246.78345926282</v>
      </c>
      <c r="S978" s="23">
        <v>203.426604448776</v>
      </c>
      <c r="T978" s="16">
        <v>38.9</v>
      </c>
      <c r="U978" s="16">
        <v>516.677966293898</v>
      </c>
      <c r="V978" s="16">
        <f t="shared" si="60"/>
        <v>673.303647216458</v>
      </c>
      <c r="W978" s="16">
        <f t="shared" si="61"/>
        <v>151.625219809436</v>
      </c>
      <c r="X978" s="16">
        <f t="shared" si="62"/>
        <v>725.105031855798</v>
      </c>
      <c r="Y978" s="16">
        <f t="shared" si="63"/>
        <v>151.625219809436</v>
      </c>
    </row>
    <row r="979" spans="1:25">
      <c r="A979" s="17" t="s">
        <v>238</v>
      </c>
      <c r="B979" s="17" t="s">
        <v>100</v>
      </c>
      <c r="C979" s="17">
        <v>151</v>
      </c>
      <c r="D979" s="17">
        <v>2012</v>
      </c>
      <c r="E979" s="17">
        <v>0.00513</v>
      </c>
      <c r="F979" s="17">
        <v>24.0429225055518</v>
      </c>
      <c r="G979" s="17">
        <v>0.0096</v>
      </c>
      <c r="H979" s="17">
        <v>3.8255</v>
      </c>
      <c r="I979" s="17">
        <v>0.0786</v>
      </c>
      <c r="J979" s="17">
        <v>0.0265000000000001</v>
      </c>
      <c r="K979" s="17">
        <v>0.1384</v>
      </c>
      <c r="L979" s="17">
        <v>2.44398295084635</v>
      </c>
      <c r="M979" s="17">
        <v>0.0133448109321036</v>
      </c>
      <c r="N979" s="17">
        <v>0.441947094416287</v>
      </c>
      <c r="O979" s="17">
        <v>0.513</v>
      </c>
      <c r="P979" s="17">
        <v>0.1222</v>
      </c>
      <c r="Q979" s="19">
        <v>99.8238351700966</v>
      </c>
      <c r="R979" s="19">
        <v>1246.78345926282</v>
      </c>
      <c r="S979" s="23">
        <v>203.426604448776</v>
      </c>
      <c r="T979" s="16">
        <v>43.3139698832553</v>
      </c>
      <c r="U979" s="16">
        <v>516.677966293898</v>
      </c>
      <c r="V979" s="16">
        <f t="shared" si="60"/>
        <v>673.303647216458</v>
      </c>
      <c r="W979" s="16">
        <f t="shared" si="61"/>
        <v>151.625219809436</v>
      </c>
      <c r="X979" s="16">
        <f t="shared" si="62"/>
        <v>725.105031855798</v>
      </c>
      <c r="Y979" s="16">
        <f t="shared" si="63"/>
        <v>151.625219809436</v>
      </c>
    </row>
    <row r="980" spans="1:25">
      <c r="A980" s="17" t="s">
        <v>238</v>
      </c>
      <c r="B980" s="17" t="s">
        <v>100</v>
      </c>
      <c r="C980" s="17">
        <v>151</v>
      </c>
      <c r="D980" s="17">
        <v>2013</v>
      </c>
      <c r="E980" s="17">
        <v>0.0077834</v>
      </c>
      <c r="F980" s="17">
        <v>24.2884123588761</v>
      </c>
      <c r="G980" s="17">
        <v>0.008</v>
      </c>
      <c r="H980" s="17">
        <v>4.2841</v>
      </c>
      <c r="I980" s="17">
        <v>0.0777</v>
      </c>
      <c r="J980" s="17">
        <v>0.0262</v>
      </c>
      <c r="K980" s="17">
        <v>0.1359</v>
      </c>
      <c r="L980" s="17">
        <v>1.13897359848022</v>
      </c>
      <c r="M980" s="17">
        <v>0.0117598179544383</v>
      </c>
      <c r="N980" s="17">
        <v>0.41888904947796</v>
      </c>
      <c r="O980" s="17">
        <v>0.3998</v>
      </c>
      <c r="P980" s="17">
        <v>0.123</v>
      </c>
      <c r="Q980" s="19">
        <v>99.8238351700966</v>
      </c>
      <c r="R980" s="19">
        <v>1246.78345926282</v>
      </c>
      <c r="S980" s="23">
        <v>203.426604448776</v>
      </c>
      <c r="T980" s="16">
        <v>45.9074256098651</v>
      </c>
      <c r="U980" s="16">
        <v>516.677966293898</v>
      </c>
      <c r="V980" s="16">
        <f t="shared" si="60"/>
        <v>673.303647216458</v>
      </c>
      <c r="W980" s="16">
        <f t="shared" si="61"/>
        <v>151.625219809436</v>
      </c>
      <c r="X980" s="16">
        <f t="shared" si="62"/>
        <v>725.105031855798</v>
      </c>
      <c r="Y980" s="16">
        <f t="shared" si="63"/>
        <v>151.625219809436</v>
      </c>
    </row>
    <row r="981" spans="1:25">
      <c r="A981" s="17" t="s">
        <v>238</v>
      </c>
      <c r="B981" s="17" t="s">
        <v>100</v>
      </c>
      <c r="C981" s="17">
        <v>151</v>
      </c>
      <c r="D981" s="17">
        <v>2014</v>
      </c>
      <c r="E981" s="17">
        <v>0.0049941</v>
      </c>
      <c r="F981" s="17">
        <v>24.4886752630958</v>
      </c>
      <c r="G981" s="17">
        <v>0.008</v>
      </c>
      <c r="H981" s="17">
        <v>4.4182</v>
      </c>
      <c r="I981" s="17">
        <v>0.0743000000000001</v>
      </c>
      <c r="J981" s="17">
        <v>0.0198999999999999</v>
      </c>
      <c r="K981" s="17">
        <v>0.1216</v>
      </c>
      <c r="L981" s="17">
        <v>1.23634880701701</v>
      </c>
      <c r="M981" s="17">
        <v>0.0118853762032045</v>
      </c>
      <c r="N981" s="17">
        <v>0.458512122919561</v>
      </c>
      <c r="O981" s="17">
        <v>0.3103</v>
      </c>
      <c r="P981" s="17">
        <v>0.1431</v>
      </c>
      <c r="Q981" s="19">
        <v>99.8238351700966</v>
      </c>
      <c r="R981" s="19">
        <v>1246.78345926282</v>
      </c>
      <c r="S981" s="23">
        <v>203.426604448776</v>
      </c>
      <c r="T981" s="16">
        <v>46.5976003896046</v>
      </c>
      <c r="U981" s="16">
        <v>516.677966293898</v>
      </c>
      <c r="V981" s="16">
        <f t="shared" si="60"/>
        <v>673.303647216458</v>
      </c>
      <c r="W981" s="16">
        <f t="shared" si="61"/>
        <v>151.625219809436</v>
      </c>
      <c r="X981" s="16">
        <f t="shared" si="62"/>
        <v>725.105031855798</v>
      </c>
      <c r="Y981" s="16">
        <f t="shared" si="63"/>
        <v>151.625219809436</v>
      </c>
    </row>
    <row r="982" spans="1:25">
      <c r="A982" s="17" t="s">
        <v>238</v>
      </c>
      <c r="B982" s="17" t="s">
        <v>100</v>
      </c>
      <c r="C982" s="17">
        <v>151</v>
      </c>
      <c r="D982" s="17">
        <v>2015</v>
      </c>
      <c r="E982" s="17">
        <v>0.016833</v>
      </c>
      <c r="F982" s="17">
        <v>24.6514884748695</v>
      </c>
      <c r="G982" s="17">
        <v>0.0108</v>
      </c>
      <c r="H982" s="17">
        <v>3.0078</v>
      </c>
      <c r="I982" s="17">
        <v>0.0704000000000001</v>
      </c>
      <c r="J982" s="17">
        <v>0.0144</v>
      </c>
      <c r="K982" s="17">
        <v>0.1334</v>
      </c>
      <c r="L982" s="17">
        <v>1.81286647796631</v>
      </c>
      <c r="M982" s="17">
        <v>0.0102386392496626</v>
      </c>
      <c r="N982" s="17">
        <v>0.464295353309756</v>
      </c>
      <c r="O982" s="17">
        <v>0.3106</v>
      </c>
      <c r="P982" s="17">
        <v>0.1399</v>
      </c>
      <c r="Q982" s="19">
        <v>99.8238351700966</v>
      </c>
      <c r="R982" s="19">
        <v>1246.78345926282</v>
      </c>
      <c r="S982" s="23">
        <v>203.426604448776</v>
      </c>
      <c r="T982" s="16">
        <v>51.1626885663468</v>
      </c>
      <c r="U982" s="16">
        <v>516.677966293898</v>
      </c>
      <c r="V982" s="16">
        <f t="shared" si="60"/>
        <v>673.303647216458</v>
      </c>
      <c r="W982" s="16">
        <f t="shared" si="61"/>
        <v>151.625219809436</v>
      </c>
      <c r="X982" s="16">
        <f t="shared" si="62"/>
        <v>725.105031855798</v>
      </c>
      <c r="Y982" s="16">
        <f t="shared" si="63"/>
        <v>151.625219809436</v>
      </c>
    </row>
    <row r="983" spans="1:25">
      <c r="A983" s="17" t="s">
        <v>238</v>
      </c>
      <c r="B983" s="17" t="s">
        <v>100</v>
      </c>
      <c r="C983" s="17">
        <v>151</v>
      </c>
      <c r="D983" s="17">
        <v>2017</v>
      </c>
      <c r="E983" s="17">
        <v>0.0992414</v>
      </c>
      <c r="F983" s="17">
        <v>24.9208915129406</v>
      </c>
      <c r="G983" s="17">
        <v>0.0146</v>
      </c>
      <c r="H983" s="17">
        <v>2.2976</v>
      </c>
      <c r="I983" s="17">
        <v>0.0695</v>
      </c>
      <c r="J983" s="17">
        <v>0.0156</v>
      </c>
      <c r="K983" s="17">
        <v>0.081</v>
      </c>
      <c r="L983" s="17">
        <v>3.63873986562093</v>
      </c>
      <c r="M983" s="17">
        <v>0.00762100685801397</v>
      </c>
      <c r="N983" s="17">
        <v>0.526630027144166</v>
      </c>
      <c r="O983" s="17">
        <v>0.2844</v>
      </c>
      <c r="P983" s="17">
        <v>0.1369</v>
      </c>
      <c r="Q983" s="19">
        <v>99.8238351700966</v>
      </c>
      <c r="R983" s="19">
        <v>1246.78345926282</v>
      </c>
      <c r="S983" s="23">
        <v>203.426604448776</v>
      </c>
      <c r="T983" s="16">
        <v>51.0132215693052</v>
      </c>
      <c r="U983" s="16">
        <v>516.677966293898</v>
      </c>
      <c r="V983" s="16">
        <f t="shared" si="60"/>
        <v>673.303647216458</v>
      </c>
      <c r="W983" s="16">
        <f t="shared" si="61"/>
        <v>151.625219809436</v>
      </c>
      <c r="X983" s="16">
        <f t="shared" si="62"/>
        <v>725.105031855798</v>
      </c>
      <c r="Y983" s="16">
        <f t="shared" si="63"/>
        <v>151.625219809436</v>
      </c>
    </row>
    <row r="984" spans="1:25">
      <c r="A984" s="17" t="s">
        <v>238</v>
      </c>
      <c r="B984" s="17" t="s">
        <v>100</v>
      </c>
      <c r="C984" s="17">
        <v>151</v>
      </c>
      <c r="D984" s="17">
        <v>2018</v>
      </c>
      <c r="E984" s="17">
        <v>0.1880837</v>
      </c>
      <c r="F984" s="17">
        <v>24.9286691269929</v>
      </c>
      <c r="G984" s="17">
        <v>0.0128</v>
      </c>
      <c r="H984" s="17">
        <v>2.8136</v>
      </c>
      <c r="I984" s="17">
        <v>0.0675</v>
      </c>
      <c r="J984" s="17">
        <v>0.0209999999999999</v>
      </c>
      <c r="K984" s="17">
        <v>0.081</v>
      </c>
      <c r="L984" s="17">
        <v>4.60469813664754</v>
      </c>
      <c r="M984" s="17">
        <v>0.00851881125073122</v>
      </c>
      <c r="N984" s="17">
        <v>0.532489918788055</v>
      </c>
      <c r="O984" s="17">
        <v>0.2518</v>
      </c>
      <c r="P984" s="17">
        <v>0.1413</v>
      </c>
      <c r="Q984" s="19">
        <v>99.8238351700966</v>
      </c>
      <c r="R984" s="19">
        <v>1246.78345926282</v>
      </c>
      <c r="S984" s="23">
        <v>203.426604448776</v>
      </c>
      <c r="T984" s="16">
        <v>51</v>
      </c>
      <c r="U984" s="16">
        <v>516.677966293898</v>
      </c>
      <c r="V984" s="16">
        <f t="shared" si="60"/>
        <v>673.303647216458</v>
      </c>
      <c r="W984" s="16">
        <f t="shared" si="61"/>
        <v>151.625219809436</v>
      </c>
      <c r="X984" s="16">
        <f t="shared" si="62"/>
        <v>725.105031855798</v>
      </c>
      <c r="Y984" s="16">
        <f t="shared" si="63"/>
        <v>151.625219809436</v>
      </c>
    </row>
    <row r="985" spans="1:25">
      <c r="A985" s="17" t="s">
        <v>238</v>
      </c>
      <c r="B985" s="17" t="s">
        <v>100</v>
      </c>
      <c r="C985" s="17">
        <v>151</v>
      </c>
      <c r="D985" s="17">
        <v>2019</v>
      </c>
      <c r="E985" s="17">
        <v>0.1756326</v>
      </c>
      <c r="F985" s="17">
        <v>24.9759900156215</v>
      </c>
      <c r="G985" s="17">
        <v>0.0127</v>
      </c>
      <c r="H985" s="17">
        <v>3.074</v>
      </c>
      <c r="I985" s="17">
        <v>0.0595</v>
      </c>
      <c r="J985" s="17">
        <v>0.0290000000000001</v>
      </c>
      <c r="K985" s="17">
        <v>0.0874</v>
      </c>
      <c r="L985" s="17">
        <v>7.91873748779297</v>
      </c>
      <c r="M985" s="17">
        <v>0.00936461076135229</v>
      </c>
      <c r="N985" s="17">
        <v>0.275049747090284</v>
      </c>
      <c r="O985" s="17">
        <v>0.2382</v>
      </c>
      <c r="P985" s="17">
        <v>0.1496</v>
      </c>
      <c r="Q985" s="19">
        <v>99.8238351700966</v>
      </c>
      <c r="R985" s="19">
        <v>1246.78345926282</v>
      </c>
      <c r="S985" s="23">
        <v>203.426604448776</v>
      </c>
      <c r="T985" s="16">
        <v>54.8</v>
      </c>
      <c r="U985" s="16">
        <v>516.677966293898</v>
      </c>
      <c r="V985" s="16">
        <f t="shared" si="60"/>
        <v>673.303647216458</v>
      </c>
      <c r="W985" s="16">
        <f t="shared" si="61"/>
        <v>151.625219809436</v>
      </c>
      <c r="X985" s="16">
        <f t="shared" si="62"/>
        <v>725.105031855798</v>
      </c>
      <c r="Y985" s="16">
        <f t="shared" si="63"/>
        <v>151.625219809436</v>
      </c>
    </row>
    <row r="986" spans="1:25">
      <c r="A986" s="17" t="s">
        <v>239</v>
      </c>
      <c r="B986" s="17" t="s">
        <v>101</v>
      </c>
      <c r="C986" s="17">
        <v>172</v>
      </c>
      <c r="D986" s="17">
        <v>2011</v>
      </c>
      <c r="E986" s="17">
        <v>0.002607</v>
      </c>
      <c r="F986" s="17">
        <v>25.7432284732669</v>
      </c>
      <c r="G986" s="17">
        <v>0.0103</v>
      </c>
      <c r="H986" s="17">
        <v>3.6741</v>
      </c>
      <c r="I986" s="17">
        <v>0.0955</v>
      </c>
      <c r="J986" s="17">
        <v>0.0539</v>
      </c>
      <c r="K986" s="17">
        <v>0.1361</v>
      </c>
      <c r="L986" s="17">
        <v>1.70636353492737</v>
      </c>
      <c r="M986" s="17">
        <v>0.0116593131190382</v>
      </c>
      <c r="N986" s="17">
        <v>0.432912861688522</v>
      </c>
      <c r="O986" s="17"/>
      <c r="P986" s="17">
        <v>0.1225</v>
      </c>
      <c r="Q986" s="19">
        <v>156.017825618814</v>
      </c>
      <c r="R986" s="19">
        <v>1183.9424257424</v>
      </c>
      <c r="S986" s="23">
        <v>175.283408778479</v>
      </c>
      <c r="T986" s="16">
        <v>46.6526560996607</v>
      </c>
      <c r="U986" s="16">
        <v>505.081220046564</v>
      </c>
      <c r="V986" s="16">
        <f t="shared" si="60"/>
        <v>669.980125680607</v>
      </c>
      <c r="W986" s="16">
        <f t="shared" si="61"/>
        <v>165.650617198647</v>
      </c>
      <c r="X986" s="16">
        <f t="shared" si="62"/>
        <v>679.61291726044</v>
      </c>
      <c r="Y986" s="16">
        <f t="shared" si="63"/>
        <v>165.650617198647</v>
      </c>
    </row>
    <row r="987" spans="1:25">
      <c r="A987" s="17" t="s">
        <v>239</v>
      </c>
      <c r="B987" s="17" t="s">
        <v>101</v>
      </c>
      <c r="C987" s="17">
        <v>172</v>
      </c>
      <c r="D987" s="17">
        <v>2012</v>
      </c>
      <c r="E987" s="17">
        <v>0.0046793</v>
      </c>
      <c r="F987" s="17">
        <v>25.8021017024284</v>
      </c>
      <c r="G987" s="17">
        <v>0.0153</v>
      </c>
      <c r="H987" s="17">
        <v>2.1282</v>
      </c>
      <c r="I987" s="17">
        <v>0.0786</v>
      </c>
      <c r="J987" s="17">
        <v>0.0265000000000001</v>
      </c>
      <c r="K987" s="17">
        <v>0.1384</v>
      </c>
      <c r="L987" s="17">
        <v>2.44398295084635</v>
      </c>
      <c r="M987" s="17">
        <v>0.0129941361350532</v>
      </c>
      <c r="N987" s="17">
        <v>0.439058956158354</v>
      </c>
      <c r="O987" s="17"/>
      <c r="P987" s="17">
        <v>0.1233</v>
      </c>
      <c r="Q987" s="19">
        <v>156.017825618814</v>
      </c>
      <c r="R987" s="19">
        <v>1183.9424257424</v>
      </c>
      <c r="S987" s="23">
        <v>175.283408778479</v>
      </c>
      <c r="T987" s="16">
        <v>49.8991159068584</v>
      </c>
      <c r="U987" s="16">
        <v>505.081220046564</v>
      </c>
      <c r="V987" s="16">
        <f t="shared" si="60"/>
        <v>669.980125680607</v>
      </c>
      <c r="W987" s="16">
        <f t="shared" si="61"/>
        <v>165.650617198647</v>
      </c>
      <c r="X987" s="16">
        <f t="shared" si="62"/>
        <v>679.61291726044</v>
      </c>
      <c r="Y987" s="16">
        <f t="shared" si="63"/>
        <v>165.650617198647</v>
      </c>
    </row>
    <row r="988" spans="1:25">
      <c r="A988" s="17" t="s">
        <v>239</v>
      </c>
      <c r="B988" s="17" t="s">
        <v>101</v>
      </c>
      <c r="C988" s="17">
        <v>172</v>
      </c>
      <c r="D988" s="17">
        <v>2013</v>
      </c>
      <c r="E988" s="17">
        <v>0.0110877</v>
      </c>
      <c r="F988" s="17">
        <v>25.8311571414378</v>
      </c>
      <c r="G988" s="17">
        <v>0.0174</v>
      </c>
      <c r="H988" s="17">
        <v>1.6252</v>
      </c>
      <c r="I988" s="17">
        <v>0.0777</v>
      </c>
      <c r="J988" s="17">
        <v>0.0262</v>
      </c>
      <c r="K988" s="17">
        <v>0.1359</v>
      </c>
      <c r="L988" s="17">
        <v>1.13897359848022</v>
      </c>
      <c r="M988" s="17">
        <v>0.00819759663561257</v>
      </c>
      <c r="N988" s="17">
        <v>0.649327382908226</v>
      </c>
      <c r="O988" s="17"/>
      <c r="P988" s="17">
        <v>0.1238</v>
      </c>
      <c r="Q988" s="19">
        <v>156.017825618814</v>
      </c>
      <c r="R988" s="19">
        <v>1183.9424257424</v>
      </c>
      <c r="S988" s="23">
        <v>175.283408778479</v>
      </c>
      <c r="T988" s="16">
        <v>51.5776202249767</v>
      </c>
      <c r="U988" s="16">
        <v>505.081220046564</v>
      </c>
      <c r="V988" s="16">
        <f t="shared" si="60"/>
        <v>669.980125680607</v>
      </c>
      <c r="W988" s="16">
        <f t="shared" si="61"/>
        <v>165.650617198647</v>
      </c>
      <c r="X988" s="16">
        <f t="shared" si="62"/>
        <v>679.61291726044</v>
      </c>
      <c r="Y988" s="16">
        <f t="shared" si="63"/>
        <v>165.650617198647</v>
      </c>
    </row>
    <row r="989" spans="1:25">
      <c r="A989" s="17" t="s">
        <v>239</v>
      </c>
      <c r="B989" s="17" t="s">
        <v>101</v>
      </c>
      <c r="C989" s="17">
        <v>172</v>
      </c>
      <c r="D989" s="17">
        <v>2014</v>
      </c>
      <c r="E989" s="17">
        <v>0.0188681</v>
      </c>
      <c r="F989" s="17">
        <v>25.9961345529698</v>
      </c>
      <c r="G989" s="17">
        <v>0.0176</v>
      </c>
      <c r="H989" s="17">
        <v>2.0001</v>
      </c>
      <c r="I989" s="17">
        <v>0.0743000000000001</v>
      </c>
      <c r="J989" s="17">
        <v>0.0198999999999999</v>
      </c>
      <c r="K989" s="17">
        <v>0.1216</v>
      </c>
      <c r="L989" s="17">
        <v>1.23634880701701</v>
      </c>
      <c r="M989" s="17">
        <v>0.00816598959266934</v>
      </c>
      <c r="N989" s="17">
        <v>0.670573357233678</v>
      </c>
      <c r="O989" s="17"/>
      <c r="P989" s="17">
        <v>0.121</v>
      </c>
      <c r="Q989" s="19">
        <v>156.017825618814</v>
      </c>
      <c r="R989" s="19">
        <v>1183.9424257424</v>
      </c>
      <c r="S989" s="23">
        <v>175.283408778479</v>
      </c>
      <c r="T989" s="16">
        <v>53.6930626151059</v>
      </c>
      <c r="U989" s="16">
        <v>505.081220046564</v>
      </c>
      <c r="V989" s="16">
        <f t="shared" si="60"/>
        <v>669.980125680607</v>
      </c>
      <c r="W989" s="16">
        <f t="shared" si="61"/>
        <v>165.650617198647</v>
      </c>
      <c r="X989" s="16">
        <f t="shared" si="62"/>
        <v>679.61291726044</v>
      </c>
      <c r="Y989" s="16">
        <f t="shared" si="63"/>
        <v>165.650617198647</v>
      </c>
    </row>
    <row r="990" spans="1:25">
      <c r="A990" s="17" t="s">
        <v>239</v>
      </c>
      <c r="B990" s="17" t="s">
        <v>101</v>
      </c>
      <c r="C990" s="17">
        <v>172</v>
      </c>
      <c r="D990" s="17">
        <v>2015</v>
      </c>
      <c r="E990" s="17">
        <v>0.0316469</v>
      </c>
      <c r="F990" s="17">
        <v>26.1799907932105</v>
      </c>
      <c r="G990" s="17">
        <v>0.0195</v>
      </c>
      <c r="H990" s="17">
        <v>2.024</v>
      </c>
      <c r="I990" s="17">
        <v>0.0704000000000001</v>
      </c>
      <c r="J990" s="17">
        <v>0.0144</v>
      </c>
      <c r="K990" s="17">
        <v>0.1334</v>
      </c>
      <c r="L990" s="17">
        <v>1.81286647796631</v>
      </c>
      <c r="M990" s="17">
        <v>0.00681108894964628</v>
      </c>
      <c r="N990" s="17">
        <v>0.702570506731104</v>
      </c>
      <c r="O990" s="17">
        <v>0.199</v>
      </c>
      <c r="P990" s="17">
        <v>0.1258</v>
      </c>
      <c r="Q990" s="19">
        <v>156.017825618814</v>
      </c>
      <c r="R990" s="19">
        <v>1183.9424257424</v>
      </c>
      <c r="S990" s="23">
        <v>175.283408778479</v>
      </c>
      <c r="T990" s="16">
        <v>55.3640158970951</v>
      </c>
      <c r="U990" s="16">
        <v>505.081220046564</v>
      </c>
      <c r="V990" s="16">
        <f t="shared" si="60"/>
        <v>669.980125680607</v>
      </c>
      <c r="W990" s="16">
        <f t="shared" si="61"/>
        <v>165.650617198647</v>
      </c>
      <c r="X990" s="16">
        <f t="shared" si="62"/>
        <v>679.61291726044</v>
      </c>
      <c r="Y990" s="16">
        <f t="shared" si="63"/>
        <v>165.650617198647</v>
      </c>
    </row>
    <row r="991" spans="1:25">
      <c r="A991" s="17" t="s">
        <v>239</v>
      </c>
      <c r="B991" s="17" t="s">
        <v>101</v>
      </c>
      <c r="C991" s="17">
        <v>172</v>
      </c>
      <c r="D991" s="17">
        <v>2016</v>
      </c>
      <c r="E991" s="17">
        <v>0.0811345</v>
      </c>
      <c r="F991" s="17">
        <v>26.3384427386429</v>
      </c>
      <c r="G991" s="17">
        <v>0.0209</v>
      </c>
      <c r="H991" s="17">
        <v>1.9949</v>
      </c>
      <c r="I991" s="17">
        <v>0.0684999999999999</v>
      </c>
      <c r="J991" s="17">
        <v>0.02</v>
      </c>
      <c r="K991" s="17">
        <v>0.1133</v>
      </c>
      <c r="L991" s="17">
        <v>3.64832796732585</v>
      </c>
      <c r="M991" s="17">
        <v>0.00689482024646566</v>
      </c>
      <c r="N991" s="17">
        <v>0.658322424243774</v>
      </c>
      <c r="O991" s="17">
        <v>0.2138</v>
      </c>
      <c r="P991" s="17">
        <v>0.1239</v>
      </c>
      <c r="Q991" s="19">
        <v>156.017825618814</v>
      </c>
      <c r="R991" s="19">
        <v>1183.9424257424</v>
      </c>
      <c r="S991" s="23">
        <v>175.283408778479</v>
      </c>
      <c r="T991" s="16">
        <v>56.6445805725716</v>
      </c>
      <c r="U991" s="16">
        <v>505.081220046564</v>
      </c>
      <c r="V991" s="16">
        <f t="shared" si="60"/>
        <v>669.980125680607</v>
      </c>
      <c r="W991" s="16">
        <f t="shared" si="61"/>
        <v>165.650617198647</v>
      </c>
      <c r="X991" s="16">
        <f t="shared" si="62"/>
        <v>679.61291726044</v>
      </c>
      <c r="Y991" s="16">
        <f t="shared" si="63"/>
        <v>165.650617198647</v>
      </c>
    </row>
    <row r="992" spans="1:25">
      <c r="A992" s="17" t="s">
        <v>239</v>
      </c>
      <c r="B992" s="17" t="s">
        <v>101</v>
      </c>
      <c r="C992" s="17">
        <v>172</v>
      </c>
      <c r="D992" s="17">
        <v>2017</v>
      </c>
      <c r="E992" s="17">
        <v>0.1873388</v>
      </c>
      <c r="F992" s="17">
        <v>26.5649227127466</v>
      </c>
      <c r="G992" s="17">
        <v>0.018</v>
      </c>
      <c r="H992" s="17">
        <v>2</v>
      </c>
      <c r="I992" s="17">
        <v>0.0695</v>
      </c>
      <c r="J992" s="17">
        <v>0.0156</v>
      </c>
      <c r="K992" s="17">
        <v>0.081</v>
      </c>
      <c r="L992" s="17">
        <v>3.63873986562093</v>
      </c>
      <c r="M992" s="17">
        <v>0.00622110204939871</v>
      </c>
      <c r="N992" s="17">
        <v>0.635198984889103</v>
      </c>
      <c r="O992" s="17">
        <v>0.1501</v>
      </c>
      <c r="P992" s="17">
        <v>0.1324</v>
      </c>
      <c r="Q992" s="19">
        <v>156.017825618814</v>
      </c>
      <c r="R992" s="19">
        <v>1183.9424257424</v>
      </c>
      <c r="S992" s="23">
        <v>175.283408778479</v>
      </c>
      <c r="T992" s="16">
        <v>57</v>
      </c>
      <c r="U992" s="16">
        <v>505.081220046564</v>
      </c>
      <c r="V992" s="16">
        <f t="shared" si="60"/>
        <v>669.980125680607</v>
      </c>
      <c r="W992" s="16">
        <f t="shared" si="61"/>
        <v>165.650617198647</v>
      </c>
      <c r="X992" s="16">
        <f t="shared" si="62"/>
        <v>679.61291726044</v>
      </c>
      <c r="Y992" s="16">
        <f t="shared" si="63"/>
        <v>165.650617198647</v>
      </c>
    </row>
    <row r="993" spans="1:25">
      <c r="A993" s="17" t="s">
        <v>239</v>
      </c>
      <c r="B993" s="17" t="s">
        <v>101</v>
      </c>
      <c r="C993" s="17">
        <v>172</v>
      </c>
      <c r="D993" s="17">
        <v>2018</v>
      </c>
      <c r="E993" s="17">
        <v>0.28201</v>
      </c>
      <c r="F993" s="17">
        <v>26.6628998215749</v>
      </c>
      <c r="G993" s="17">
        <v>0.0181</v>
      </c>
      <c r="H993" s="17">
        <v>1.7646</v>
      </c>
      <c r="I993" s="17">
        <v>0.0675</v>
      </c>
      <c r="J993" s="17">
        <v>0.0209999999999999</v>
      </c>
      <c r="K993" s="17">
        <v>0.081</v>
      </c>
      <c r="L993" s="17">
        <v>4.60469813664754</v>
      </c>
      <c r="M993" s="17">
        <v>0.00637077059317854</v>
      </c>
      <c r="N993" s="17">
        <v>0.63638406786652</v>
      </c>
      <c r="O993" s="17">
        <v>0.1947</v>
      </c>
      <c r="P993" s="17">
        <v>0.1295</v>
      </c>
      <c r="Q993" s="19">
        <v>156.017825618814</v>
      </c>
      <c r="R993" s="19">
        <v>1183.9424257424</v>
      </c>
      <c r="S993" s="23">
        <v>175.283408778479</v>
      </c>
      <c r="T993" s="16">
        <v>58</v>
      </c>
      <c r="U993" s="16">
        <v>505.081220046564</v>
      </c>
      <c r="V993" s="16">
        <f t="shared" si="60"/>
        <v>669.980125680607</v>
      </c>
      <c r="W993" s="16">
        <f t="shared" si="61"/>
        <v>165.650617198647</v>
      </c>
      <c r="X993" s="16">
        <f t="shared" si="62"/>
        <v>679.61291726044</v>
      </c>
      <c r="Y993" s="16">
        <f t="shared" si="63"/>
        <v>165.650617198647</v>
      </c>
    </row>
    <row r="994" spans="1:25">
      <c r="A994" s="17" t="s">
        <v>239</v>
      </c>
      <c r="B994" s="17" t="s">
        <v>101</v>
      </c>
      <c r="C994" s="17">
        <v>172</v>
      </c>
      <c r="D994" s="17">
        <v>2019</v>
      </c>
      <c r="E994" s="17">
        <v>0.2429135</v>
      </c>
      <c r="F994" s="17">
        <v>26.734612143448</v>
      </c>
      <c r="G994" s="17">
        <v>0.01695</v>
      </c>
      <c r="H994" s="17">
        <v>1.9325</v>
      </c>
      <c r="I994" s="17">
        <v>0.0595</v>
      </c>
      <c r="J994" s="17">
        <v>0.0290000000000001</v>
      </c>
      <c r="K994" s="17">
        <v>0.0874</v>
      </c>
      <c r="L994" s="17">
        <v>7.91873748779297</v>
      </c>
      <c r="M994" s="17">
        <v>0.00682299309176512</v>
      </c>
      <c r="N994" s="17">
        <v>0.276729271040581</v>
      </c>
      <c r="O994" s="17"/>
      <c r="P994" s="17">
        <v>0.1413</v>
      </c>
      <c r="Q994" s="19">
        <v>156.017825618814</v>
      </c>
      <c r="R994" s="19">
        <v>1183.9424257424</v>
      </c>
      <c r="S994" s="23">
        <v>175.283408778479</v>
      </c>
      <c r="T994" s="16">
        <v>59.2</v>
      </c>
      <c r="U994" s="16">
        <v>505.081220046564</v>
      </c>
      <c r="V994" s="16">
        <f t="shared" si="60"/>
        <v>669.980125680607</v>
      </c>
      <c r="W994" s="16">
        <f t="shared" si="61"/>
        <v>165.650617198647</v>
      </c>
      <c r="X994" s="16">
        <f t="shared" si="62"/>
        <v>679.61291726044</v>
      </c>
      <c r="Y994" s="16">
        <f t="shared" si="63"/>
        <v>165.650617198647</v>
      </c>
    </row>
    <row r="995" spans="1:25">
      <c r="A995" s="17" t="s">
        <v>240</v>
      </c>
      <c r="B995" s="17" t="s">
        <v>102</v>
      </c>
      <c r="C995" s="17">
        <v>150</v>
      </c>
      <c r="D995" s="17">
        <v>2010</v>
      </c>
      <c r="E995" s="17">
        <v>0.0023366</v>
      </c>
      <c r="F995" s="17">
        <v>24.690158524644</v>
      </c>
      <c r="G995" s="17">
        <v>0.0049</v>
      </c>
      <c r="H995" s="17"/>
      <c r="I995" s="17">
        <v>0.1064</v>
      </c>
      <c r="J995" s="17">
        <v>0.0331999999999999</v>
      </c>
      <c r="K995" s="17">
        <v>0.1973</v>
      </c>
      <c r="L995" s="17">
        <v>0.988881715138753</v>
      </c>
      <c r="M995" s="17">
        <v>0.0162935372208839</v>
      </c>
      <c r="N995" s="17">
        <v>0.358658598447849</v>
      </c>
      <c r="O995" s="17"/>
      <c r="P995" s="17">
        <v>0.1282</v>
      </c>
      <c r="Q995" s="19">
        <v>136.238367379369</v>
      </c>
      <c r="R995" s="19">
        <v>1209.71788832252</v>
      </c>
      <c r="S995" s="23">
        <v>186.219872028333</v>
      </c>
      <c r="T995" s="16">
        <v>42.0129622569577</v>
      </c>
      <c r="U995" s="16">
        <v>510.725375910074</v>
      </c>
      <c r="V995" s="16">
        <f t="shared" si="60"/>
        <v>672.978127850944</v>
      </c>
      <c r="W995" s="16">
        <f t="shared" si="61"/>
        <v>161.229119703851</v>
      </c>
      <c r="X995" s="16">
        <f t="shared" si="62"/>
        <v>697.968880175426</v>
      </c>
      <c r="Y995" s="16">
        <f t="shared" si="63"/>
        <v>161.229119703851</v>
      </c>
    </row>
    <row r="996" spans="1:25">
      <c r="A996" s="17" t="s">
        <v>240</v>
      </c>
      <c r="B996" s="17" t="s">
        <v>102</v>
      </c>
      <c r="C996" s="17">
        <v>150</v>
      </c>
      <c r="D996" s="17">
        <v>2011</v>
      </c>
      <c r="E996" s="17">
        <v>0.0015905</v>
      </c>
      <c r="F996" s="17">
        <v>24.7544417631993</v>
      </c>
      <c r="G996" s="17">
        <v>0.0048</v>
      </c>
      <c r="H996" s="17">
        <v>5.36</v>
      </c>
      <c r="I996" s="17">
        <v>0.0955</v>
      </c>
      <c r="J996" s="17">
        <v>0.0539</v>
      </c>
      <c r="K996" s="17">
        <v>0.1361</v>
      </c>
      <c r="L996" s="17">
        <v>1.70636353492737</v>
      </c>
      <c r="M996" s="17">
        <v>0.0159304752514193</v>
      </c>
      <c r="N996" s="17">
        <v>0.431184401611749</v>
      </c>
      <c r="O996" s="17"/>
      <c r="P996" s="17">
        <v>0.1313</v>
      </c>
      <c r="Q996" s="19">
        <v>136.238367379369</v>
      </c>
      <c r="R996" s="19">
        <v>1209.71788832252</v>
      </c>
      <c r="S996" s="23">
        <v>186.219872028333</v>
      </c>
      <c r="T996" s="16">
        <v>46.6526560996607</v>
      </c>
      <c r="U996" s="16">
        <v>510.725375910074</v>
      </c>
      <c r="V996" s="16">
        <f t="shared" si="60"/>
        <v>672.978127850944</v>
      </c>
      <c r="W996" s="16">
        <f t="shared" si="61"/>
        <v>161.229119703851</v>
      </c>
      <c r="X996" s="16">
        <f t="shared" si="62"/>
        <v>697.968880175426</v>
      </c>
      <c r="Y996" s="16">
        <f t="shared" si="63"/>
        <v>161.229119703851</v>
      </c>
    </row>
    <row r="997" spans="1:25">
      <c r="A997" s="17" t="s">
        <v>240</v>
      </c>
      <c r="B997" s="17" t="s">
        <v>102</v>
      </c>
      <c r="C997" s="17">
        <v>150</v>
      </c>
      <c r="D997" s="17">
        <v>2012</v>
      </c>
      <c r="E997" s="17">
        <v>0.0071223</v>
      </c>
      <c r="F997" s="17">
        <v>25.018817219428</v>
      </c>
      <c r="G997" s="17">
        <v>0.0123</v>
      </c>
      <c r="H997" s="17">
        <v>2.56</v>
      </c>
      <c r="I997" s="17">
        <v>0.0786</v>
      </c>
      <c r="J997" s="17">
        <v>0.0265000000000001</v>
      </c>
      <c r="K997" s="17">
        <v>0.1384</v>
      </c>
      <c r="L997" s="17">
        <v>2.44398295084635</v>
      </c>
      <c r="M997" s="17">
        <v>0.0136841829831991</v>
      </c>
      <c r="N997" s="17">
        <v>0.483082492918676</v>
      </c>
      <c r="O997" s="17"/>
      <c r="P997" s="17">
        <v>0.1536</v>
      </c>
      <c r="Q997" s="19">
        <v>136.238367379369</v>
      </c>
      <c r="R997" s="19">
        <v>1209.71788832252</v>
      </c>
      <c r="S997" s="23">
        <v>186.219872028333</v>
      </c>
      <c r="T997" s="16">
        <v>49.8991159068584</v>
      </c>
      <c r="U997" s="16">
        <v>510.725375910074</v>
      </c>
      <c r="V997" s="16">
        <f t="shared" si="60"/>
        <v>672.978127850944</v>
      </c>
      <c r="W997" s="16">
        <f t="shared" si="61"/>
        <v>161.229119703851</v>
      </c>
      <c r="X997" s="16">
        <f t="shared" si="62"/>
        <v>697.968880175426</v>
      </c>
      <c r="Y997" s="16">
        <f t="shared" si="63"/>
        <v>161.229119703851</v>
      </c>
    </row>
    <row r="998" spans="1:25">
      <c r="A998" s="17" t="s">
        <v>240</v>
      </c>
      <c r="B998" s="17" t="s">
        <v>102</v>
      </c>
      <c r="C998" s="17">
        <v>150</v>
      </c>
      <c r="D998" s="17">
        <v>2013</v>
      </c>
      <c r="E998" s="17">
        <v>0.0086557</v>
      </c>
      <c r="F998" s="17">
        <v>25.0540783583084</v>
      </c>
      <c r="G998" s="17">
        <v>0.0119</v>
      </c>
      <c r="H998" s="17">
        <v>2.3663</v>
      </c>
      <c r="I998" s="17">
        <v>0.0777</v>
      </c>
      <c r="J998" s="17">
        <v>0.0262</v>
      </c>
      <c r="K998" s="17">
        <v>0.1359</v>
      </c>
      <c r="L998" s="17">
        <v>1.13897359848022</v>
      </c>
      <c r="M998" s="17">
        <v>0.0135487297861072</v>
      </c>
      <c r="N998" s="17">
        <v>0.47967324788024</v>
      </c>
      <c r="O998" s="17"/>
      <c r="P998" s="17">
        <v>0.135</v>
      </c>
      <c r="Q998" s="19">
        <v>136.238367379369</v>
      </c>
      <c r="R998" s="19">
        <v>1209.71788832252</v>
      </c>
      <c r="S998" s="23">
        <v>186.219872028333</v>
      </c>
      <c r="T998" s="16">
        <v>51.5776202249767</v>
      </c>
      <c r="U998" s="16">
        <v>510.725375910074</v>
      </c>
      <c r="V998" s="16">
        <f t="shared" si="60"/>
        <v>672.978127850944</v>
      </c>
      <c r="W998" s="16">
        <f t="shared" si="61"/>
        <v>161.229119703851</v>
      </c>
      <c r="X998" s="16">
        <f t="shared" si="62"/>
        <v>697.968880175426</v>
      </c>
      <c r="Y998" s="16">
        <f t="shared" si="63"/>
        <v>161.229119703851</v>
      </c>
    </row>
    <row r="999" spans="1:25">
      <c r="A999" s="17" t="s">
        <v>240</v>
      </c>
      <c r="B999" s="17" t="s">
        <v>102</v>
      </c>
      <c r="C999" s="17">
        <v>150</v>
      </c>
      <c r="D999" s="17">
        <v>2014</v>
      </c>
      <c r="E999" s="17">
        <v>0.0153691</v>
      </c>
      <c r="F999" s="17">
        <v>25.1491538784437</v>
      </c>
      <c r="G999" s="17">
        <v>0.0191</v>
      </c>
      <c r="H999" s="17">
        <v>1.7197</v>
      </c>
      <c r="I999" s="17">
        <v>0.0743000000000001</v>
      </c>
      <c r="J999" s="17">
        <v>0.0198999999999999</v>
      </c>
      <c r="K999" s="17">
        <v>0.1216</v>
      </c>
      <c r="L999" s="17">
        <v>1.23634880701701</v>
      </c>
      <c r="M999" s="17">
        <v>0.0101917758673558</v>
      </c>
      <c r="N999" s="17">
        <v>0.635552245185563</v>
      </c>
      <c r="O999" s="17">
        <v>0.2978</v>
      </c>
      <c r="P999" s="17">
        <v>0.1392</v>
      </c>
      <c r="Q999" s="19">
        <v>136.238367379369</v>
      </c>
      <c r="R999" s="19">
        <v>1209.71788832252</v>
      </c>
      <c r="S999" s="23">
        <v>186.219872028333</v>
      </c>
      <c r="T999" s="16">
        <v>53.6930626151059</v>
      </c>
      <c r="U999" s="16">
        <v>510.725375910074</v>
      </c>
      <c r="V999" s="16">
        <f t="shared" si="60"/>
        <v>672.978127850944</v>
      </c>
      <c r="W999" s="16">
        <f t="shared" si="61"/>
        <v>161.229119703851</v>
      </c>
      <c r="X999" s="16">
        <f t="shared" si="62"/>
        <v>697.968880175426</v>
      </c>
      <c r="Y999" s="16">
        <f t="shared" si="63"/>
        <v>161.229119703851</v>
      </c>
    </row>
    <row r="1000" spans="1:25">
      <c r="A1000" s="17" t="s">
        <v>240</v>
      </c>
      <c r="B1000" s="17" t="s">
        <v>102</v>
      </c>
      <c r="C1000" s="17">
        <v>150</v>
      </c>
      <c r="D1000" s="17">
        <v>2015</v>
      </c>
      <c r="E1000" s="17">
        <v>0.0197584</v>
      </c>
      <c r="F1000" s="17">
        <v>25.2283770735509</v>
      </c>
      <c r="G1000" s="17">
        <v>0.0199</v>
      </c>
      <c r="H1000" s="17">
        <v>1.7713</v>
      </c>
      <c r="I1000" s="17">
        <v>0.0704000000000001</v>
      </c>
      <c r="J1000" s="17">
        <v>0.0144</v>
      </c>
      <c r="K1000" s="17">
        <v>0.1334</v>
      </c>
      <c r="L1000" s="17">
        <v>1.81286647796631</v>
      </c>
      <c r="M1000" s="17">
        <v>0.00900684503644229</v>
      </c>
      <c r="N1000" s="17">
        <v>0.645667851295771</v>
      </c>
      <c r="O1000" s="17"/>
      <c r="P1000" s="17">
        <v>0.1399</v>
      </c>
      <c r="Q1000" s="19">
        <v>136.238367379369</v>
      </c>
      <c r="R1000" s="19">
        <v>1209.71788832252</v>
      </c>
      <c r="S1000" s="23">
        <v>186.219872028333</v>
      </c>
      <c r="T1000" s="16">
        <v>55.3640158970951</v>
      </c>
      <c r="U1000" s="16">
        <v>510.725375910074</v>
      </c>
      <c r="V1000" s="16">
        <f t="shared" si="60"/>
        <v>672.978127850944</v>
      </c>
      <c r="W1000" s="16">
        <f t="shared" si="61"/>
        <v>161.229119703851</v>
      </c>
      <c r="X1000" s="16">
        <f t="shared" si="62"/>
        <v>697.968880175426</v>
      </c>
      <c r="Y1000" s="16">
        <f t="shared" si="63"/>
        <v>161.229119703851</v>
      </c>
    </row>
    <row r="1001" spans="1:25">
      <c r="A1001" s="17" t="s">
        <v>240</v>
      </c>
      <c r="B1001" s="17" t="s">
        <v>102</v>
      </c>
      <c r="C1001" s="17">
        <v>150</v>
      </c>
      <c r="D1001" s="17">
        <v>2016</v>
      </c>
      <c r="E1001" s="17">
        <v>0.1154365</v>
      </c>
      <c r="F1001" s="17">
        <v>25.3684726243143</v>
      </c>
      <c r="G1001" s="17">
        <v>0.0241</v>
      </c>
      <c r="H1001" s="17">
        <v>1.7014</v>
      </c>
      <c r="I1001" s="17">
        <v>0.0684999999999999</v>
      </c>
      <c r="J1001" s="17">
        <v>0.02</v>
      </c>
      <c r="K1001" s="17">
        <v>0.1133</v>
      </c>
      <c r="L1001" s="17">
        <v>3.64832796732585</v>
      </c>
      <c r="M1001" s="17">
        <v>0.00737275143508586</v>
      </c>
      <c r="N1001" s="17">
        <v>0.670342170524805</v>
      </c>
      <c r="O1001" s="17">
        <v>0.3521</v>
      </c>
      <c r="P1001" s="17">
        <v>0.1418</v>
      </c>
      <c r="Q1001" s="19">
        <v>113.999451058656</v>
      </c>
      <c r="R1001" s="19">
        <v>1170.98637715309</v>
      </c>
      <c r="S1001" s="23">
        <v>138.734793895053</v>
      </c>
      <c r="T1001" s="16">
        <v>56.6445805725716</v>
      </c>
      <c r="U1001" s="16">
        <v>474.573540702265</v>
      </c>
      <c r="V1001" s="16">
        <f t="shared" si="60"/>
        <v>642.492914105873</v>
      </c>
      <c r="W1001" s="16">
        <f t="shared" si="61"/>
        <v>126.367122476855</v>
      </c>
      <c r="X1001" s="16">
        <f t="shared" si="62"/>
        <v>654.860585524071</v>
      </c>
      <c r="Y1001" s="16">
        <f t="shared" si="63"/>
        <v>126.367122476855</v>
      </c>
    </row>
    <row r="1002" spans="1:25">
      <c r="A1002" s="17" t="s">
        <v>240</v>
      </c>
      <c r="B1002" s="17" t="s">
        <v>102</v>
      </c>
      <c r="C1002" s="17">
        <v>150</v>
      </c>
      <c r="D1002" s="17">
        <v>2017</v>
      </c>
      <c r="E1002" s="17">
        <v>0.0987043</v>
      </c>
      <c r="F1002" s="17">
        <v>25.4183022019297</v>
      </c>
      <c r="G1002" s="17">
        <v>0.0239</v>
      </c>
      <c r="H1002" s="17">
        <v>1.9213</v>
      </c>
      <c r="I1002" s="17">
        <v>0.0695</v>
      </c>
      <c r="J1002" s="17">
        <v>0.0156</v>
      </c>
      <c r="K1002" s="17">
        <v>0.081</v>
      </c>
      <c r="L1002" s="17">
        <v>3.63873986562093</v>
      </c>
      <c r="M1002" s="17">
        <v>0.00692871745579937</v>
      </c>
      <c r="N1002" s="17">
        <v>0.649146296621956</v>
      </c>
      <c r="O1002" s="17">
        <v>0.3244</v>
      </c>
      <c r="P1002" s="17">
        <v>0.1414</v>
      </c>
      <c r="Q1002" s="19">
        <v>113.999451058656</v>
      </c>
      <c r="R1002" s="19">
        <v>1170.98637715309</v>
      </c>
      <c r="S1002" s="23">
        <v>138.734793895053</v>
      </c>
      <c r="T1002" s="16">
        <v>57</v>
      </c>
      <c r="U1002" s="16">
        <v>474.573540702265</v>
      </c>
      <c r="V1002" s="16">
        <f t="shared" si="60"/>
        <v>642.492914105873</v>
      </c>
      <c r="W1002" s="16">
        <f t="shared" si="61"/>
        <v>126.367122476855</v>
      </c>
      <c r="X1002" s="16">
        <f t="shared" si="62"/>
        <v>654.860585524071</v>
      </c>
      <c r="Y1002" s="16">
        <f t="shared" si="63"/>
        <v>126.367122476855</v>
      </c>
    </row>
    <row r="1003" spans="1:25">
      <c r="A1003" s="17" t="s">
        <v>240</v>
      </c>
      <c r="B1003" s="17" t="s">
        <v>102</v>
      </c>
      <c r="C1003" s="17">
        <v>150</v>
      </c>
      <c r="D1003" s="17">
        <v>2018</v>
      </c>
      <c r="E1003" s="17">
        <v>0.1149995</v>
      </c>
      <c r="F1003" s="17">
        <v>25.4669184166015</v>
      </c>
      <c r="G1003" s="17">
        <v>0.0215</v>
      </c>
      <c r="H1003" s="17">
        <v>2.3371</v>
      </c>
      <c r="I1003" s="17">
        <v>0.0675</v>
      </c>
      <c r="J1003" s="17">
        <v>0.0209999999999999</v>
      </c>
      <c r="K1003" s="17">
        <v>0.081</v>
      </c>
      <c r="L1003" s="17">
        <v>4.60469813664754</v>
      </c>
      <c r="M1003" s="17">
        <v>0.00679237257005145</v>
      </c>
      <c r="N1003" s="17">
        <v>0.784568247665131</v>
      </c>
      <c r="O1003" s="17">
        <v>0.2996</v>
      </c>
      <c r="P1003" s="17">
        <v>0.1521</v>
      </c>
      <c r="Q1003" s="19">
        <v>136.238367379369</v>
      </c>
      <c r="R1003" s="19">
        <v>1209.71788832252</v>
      </c>
      <c r="S1003" s="23">
        <v>186.219872028333</v>
      </c>
      <c r="T1003" s="16">
        <v>58</v>
      </c>
      <c r="U1003" s="16">
        <v>510.725375910074</v>
      </c>
      <c r="V1003" s="16">
        <f t="shared" si="60"/>
        <v>672.978127850944</v>
      </c>
      <c r="W1003" s="16">
        <f t="shared" si="61"/>
        <v>161.229119703851</v>
      </c>
      <c r="X1003" s="16">
        <f t="shared" si="62"/>
        <v>697.968880175426</v>
      </c>
      <c r="Y1003" s="16">
        <f t="shared" si="63"/>
        <v>161.229119703851</v>
      </c>
    </row>
    <row r="1004" spans="1:25">
      <c r="A1004" s="17" t="s">
        <v>240</v>
      </c>
      <c r="B1004" s="17" t="s">
        <v>102</v>
      </c>
      <c r="C1004" s="17">
        <v>150</v>
      </c>
      <c r="D1004" s="17">
        <v>2019</v>
      </c>
      <c r="E1004" s="17">
        <v>0.2367957</v>
      </c>
      <c r="F1004" s="17">
        <v>25.56226699576</v>
      </c>
      <c r="G1004" s="17">
        <v>0.0183</v>
      </c>
      <c r="H1004" s="17">
        <v>2.5913</v>
      </c>
      <c r="I1004" s="17">
        <v>0.0595</v>
      </c>
      <c r="J1004" s="17">
        <v>0.0290000000000001</v>
      </c>
      <c r="K1004" s="17">
        <v>0.0874</v>
      </c>
      <c r="L1004" s="17">
        <v>7.91873748779297</v>
      </c>
      <c r="M1004" s="17">
        <v>0.00800817032402531</v>
      </c>
      <c r="N1004" s="17">
        <v>0.328013030943788</v>
      </c>
      <c r="O1004" s="17">
        <v>0.2667</v>
      </c>
      <c r="P1004" s="17">
        <v>0.1529</v>
      </c>
      <c r="Q1004" s="19">
        <v>136.238367379369</v>
      </c>
      <c r="R1004" s="19">
        <v>1209.71788832252</v>
      </c>
      <c r="S1004" s="23">
        <v>186.219872028333</v>
      </c>
      <c r="T1004" s="16">
        <v>59.2</v>
      </c>
      <c r="U1004" s="16">
        <v>510.725375910074</v>
      </c>
      <c r="V1004" s="16">
        <f t="shared" si="60"/>
        <v>672.978127850944</v>
      </c>
      <c r="W1004" s="16">
        <f t="shared" si="61"/>
        <v>161.229119703851</v>
      </c>
      <c r="X1004" s="16">
        <f t="shared" si="62"/>
        <v>697.968880175426</v>
      </c>
      <c r="Y1004" s="16">
        <f t="shared" si="63"/>
        <v>161.229119703851</v>
      </c>
    </row>
    <row r="1005" spans="1:25">
      <c r="A1005" s="17" t="s">
        <v>241</v>
      </c>
      <c r="B1005" s="17" t="s">
        <v>103</v>
      </c>
      <c r="C1005" s="17">
        <v>75</v>
      </c>
      <c r="D1005" s="17">
        <v>2012</v>
      </c>
      <c r="E1005" s="17">
        <v>0.0109</v>
      </c>
      <c r="F1005" s="17">
        <v>24.9927454796994</v>
      </c>
      <c r="G1005" s="17">
        <v>0.01</v>
      </c>
      <c r="H1005" s="17">
        <v>3.0708</v>
      </c>
      <c r="I1005" s="17">
        <v>0.0786</v>
      </c>
      <c r="J1005" s="17">
        <v>0.0265000000000001</v>
      </c>
      <c r="K1005" s="17">
        <v>0.1384</v>
      </c>
      <c r="L1005" s="17">
        <v>2.44398295084635</v>
      </c>
      <c r="M1005" s="17">
        <v>0.0142124083605456</v>
      </c>
      <c r="N1005" s="17">
        <v>0.436706137932273</v>
      </c>
      <c r="O1005" s="17">
        <v>0.3968</v>
      </c>
      <c r="P1005" s="17">
        <v>0.1421</v>
      </c>
      <c r="Q1005" s="19">
        <v>84.7573423163099</v>
      </c>
      <c r="R1005" s="19">
        <v>1167.87000222332</v>
      </c>
      <c r="S1005" s="23">
        <v>122.326465656349</v>
      </c>
      <c r="T1005" s="16">
        <v>49.8991159068584</v>
      </c>
      <c r="U1005" s="16">
        <v>458.317936731992</v>
      </c>
      <c r="V1005" s="16">
        <f t="shared" si="60"/>
        <v>626.313672269815</v>
      </c>
      <c r="W1005" s="16">
        <f t="shared" si="61"/>
        <v>103.541903986329</v>
      </c>
      <c r="X1005" s="16">
        <f t="shared" si="62"/>
        <v>645.098233939834</v>
      </c>
      <c r="Y1005" s="16">
        <f t="shared" si="63"/>
        <v>103.541903986329</v>
      </c>
    </row>
    <row r="1006" spans="1:25">
      <c r="A1006" s="17" t="s">
        <v>241</v>
      </c>
      <c r="B1006" s="17" t="s">
        <v>103</v>
      </c>
      <c r="C1006" s="17">
        <v>75</v>
      </c>
      <c r="D1006" s="17">
        <v>2013</v>
      </c>
      <c r="E1006" s="17">
        <v>0.0035776</v>
      </c>
      <c r="F1006" s="17">
        <v>25.0069162873056</v>
      </c>
      <c r="G1006" s="17">
        <v>0.0108</v>
      </c>
      <c r="H1006" s="17">
        <v>2.9445</v>
      </c>
      <c r="I1006" s="17">
        <v>0.0777</v>
      </c>
      <c r="J1006" s="17">
        <v>0.0262</v>
      </c>
      <c r="K1006" s="17">
        <v>0.1359</v>
      </c>
      <c r="L1006" s="17">
        <v>1.13897359848022</v>
      </c>
      <c r="M1006" s="17">
        <v>0.0144223131925611</v>
      </c>
      <c r="N1006" s="17">
        <v>0.464735986897249</v>
      </c>
      <c r="O1006" s="17">
        <v>0.3026</v>
      </c>
      <c r="P1006" s="17">
        <v>0.1325</v>
      </c>
      <c r="Q1006" s="19">
        <v>84.7573423163099</v>
      </c>
      <c r="R1006" s="19">
        <v>1167.87000222332</v>
      </c>
      <c r="S1006" s="23">
        <v>122.326465656349</v>
      </c>
      <c r="T1006" s="16">
        <v>51.5776202249767</v>
      </c>
      <c r="U1006" s="16">
        <v>458.317936731992</v>
      </c>
      <c r="V1006" s="16">
        <f t="shared" si="60"/>
        <v>626.313672269815</v>
      </c>
      <c r="W1006" s="16">
        <f t="shared" si="61"/>
        <v>103.541903986329</v>
      </c>
      <c r="X1006" s="16">
        <f t="shared" si="62"/>
        <v>645.098233939834</v>
      </c>
      <c r="Y1006" s="16">
        <f t="shared" si="63"/>
        <v>103.541903986329</v>
      </c>
    </row>
    <row r="1007" spans="1:25">
      <c r="A1007" s="17" t="s">
        <v>241</v>
      </c>
      <c r="B1007" s="17" t="s">
        <v>103</v>
      </c>
      <c r="C1007" s="17">
        <v>75</v>
      </c>
      <c r="D1007" s="17">
        <v>2014</v>
      </c>
      <c r="E1007" s="17">
        <v>0.0089594</v>
      </c>
      <c r="F1007" s="17">
        <v>24.9995183304501</v>
      </c>
      <c r="G1007" s="17">
        <v>0.0151</v>
      </c>
      <c r="H1007" s="17">
        <v>2.1103</v>
      </c>
      <c r="I1007" s="17">
        <v>0.0743000000000001</v>
      </c>
      <c r="J1007" s="17">
        <v>0.0198999999999999</v>
      </c>
      <c r="K1007" s="17">
        <v>0.1216</v>
      </c>
      <c r="L1007" s="17">
        <v>1.23634880701701</v>
      </c>
      <c r="M1007" s="17">
        <v>0.010022094791752</v>
      </c>
      <c r="N1007" s="17">
        <v>0.656026361170609</v>
      </c>
      <c r="O1007" s="17">
        <v>0.2511</v>
      </c>
      <c r="P1007" s="17">
        <v>0.1449</v>
      </c>
      <c r="Q1007" s="19">
        <v>84.7573423163099</v>
      </c>
      <c r="R1007" s="19">
        <v>1167.87000222332</v>
      </c>
      <c r="S1007" s="23">
        <v>122.326465656349</v>
      </c>
      <c r="T1007" s="16">
        <v>53.6930626151059</v>
      </c>
      <c r="U1007" s="16">
        <v>458.317936731992</v>
      </c>
      <c r="V1007" s="16">
        <f t="shared" si="60"/>
        <v>626.313672269815</v>
      </c>
      <c r="W1007" s="16">
        <f t="shared" si="61"/>
        <v>103.541903986329</v>
      </c>
      <c r="X1007" s="16">
        <f t="shared" si="62"/>
        <v>645.098233939834</v>
      </c>
      <c r="Y1007" s="16">
        <f t="shared" si="63"/>
        <v>103.541903986329</v>
      </c>
    </row>
    <row r="1008" spans="1:25">
      <c r="A1008" s="17" t="s">
        <v>241</v>
      </c>
      <c r="B1008" s="17" t="s">
        <v>103</v>
      </c>
      <c r="C1008" s="17">
        <v>75</v>
      </c>
      <c r="D1008" s="17">
        <v>2015</v>
      </c>
      <c r="E1008" s="17">
        <v>0.0272406</v>
      </c>
      <c r="F1008" s="17">
        <v>25.1342885859691</v>
      </c>
      <c r="G1008" s="17">
        <v>0.0196</v>
      </c>
      <c r="H1008" s="17">
        <v>1.7202</v>
      </c>
      <c r="I1008" s="17">
        <v>0.0704000000000001</v>
      </c>
      <c r="J1008" s="17">
        <v>0.0144</v>
      </c>
      <c r="K1008" s="17">
        <v>0.1334</v>
      </c>
      <c r="L1008" s="17">
        <v>1.81286647796631</v>
      </c>
      <c r="M1008" s="17">
        <v>0.00827023923809943</v>
      </c>
      <c r="N1008" s="17">
        <v>0.706452784162183</v>
      </c>
      <c r="O1008" s="17">
        <v>0.2454</v>
      </c>
      <c r="P1008" s="17">
        <v>0.1507</v>
      </c>
      <c r="Q1008" s="19">
        <v>84.7573423163099</v>
      </c>
      <c r="R1008" s="19">
        <v>1167.87000222332</v>
      </c>
      <c r="S1008" s="23">
        <v>122.326465656349</v>
      </c>
      <c r="T1008" s="16">
        <v>55.3640158970951</v>
      </c>
      <c r="U1008" s="16">
        <v>458.317936731992</v>
      </c>
      <c r="V1008" s="16">
        <f t="shared" si="60"/>
        <v>626.313672269815</v>
      </c>
      <c r="W1008" s="16">
        <f t="shared" si="61"/>
        <v>103.541903986329</v>
      </c>
      <c r="X1008" s="16">
        <f t="shared" si="62"/>
        <v>645.098233939834</v>
      </c>
      <c r="Y1008" s="16">
        <f t="shared" si="63"/>
        <v>103.541903986329</v>
      </c>
    </row>
    <row r="1009" spans="1:25">
      <c r="A1009" s="17" t="s">
        <v>241</v>
      </c>
      <c r="B1009" s="17" t="s">
        <v>103</v>
      </c>
      <c r="C1009" s="17">
        <v>75</v>
      </c>
      <c r="D1009" s="17">
        <v>2016</v>
      </c>
      <c r="E1009" s="17">
        <v>0.0592495</v>
      </c>
      <c r="F1009" s="17">
        <v>25.2250533217766</v>
      </c>
      <c r="G1009" s="17">
        <v>0.0196</v>
      </c>
      <c r="H1009" s="17">
        <v>1.8036</v>
      </c>
      <c r="I1009" s="17">
        <v>0.0684999999999999</v>
      </c>
      <c r="J1009" s="17">
        <v>0.02</v>
      </c>
      <c r="K1009" s="17">
        <v>0.1133</v>
      </c>
      <c r="L1009" s="17">
        <v>3.64832796732585</v>
      </c>
      <c r="M1009" s="17">
        <v>0.00771584575353811</v>
      </c>
      <c r="N1009" s="17">
        <v>0.726159443462731</v>
      </c>
      <c r="O1009" s="17">
        <v>0.2548</v>
      </c>
      <c r="P1009" s="17">
        <v>0.1342</v>
      </c>
      <c r="Q1009" s="19">
        <v>84.7573423163099</v>
      </c>
      <c r="R1009" s="19">
        <v>1167.87000222332</v>
      </c>
      <c r="S1009" s="23">
        <v>122.326465656349</v>
      </c>
      <c r="T1009" s="16">
        <v>56.6445805725716</v>
      </c>
      <c r="U1009" s="16">
        <v>458.317936731992</v>
      </c>
      <c r="V1009" s="16">
        <f t="shared" si="60"/>
        <v>626.313672269815</v>
      </c>
      <c r="W1009" s="16">
        <f t="shared" si="61"/>
        <v>103.541903986329</v>
      </c>
      <c r="X1009" s="16">
        <f t="shared" si="62"/>
        <v>645.098233939834</v>
      </c>
      <c r="Y1009" s="16">
        <f t="shared" si="63"/>
        <v>103.541903986329</v>
      </c>
    </row>
    <row r="1010" spans="1:25">
      <c r="A1010" s="17" t="s">
        <v>241</v>
      </c>
      <c r="B1010" s="17" t="s">
        <v>103</v>
      </c>
      <c r="C1010" s="17">
        <v>75</v>
      </c>
      <c r="D1010" s="17">
        <v>2017</v>
      </c>
      <c r="E1010" s="17">
        <v>0.138557</v>
      </c>
      <c r="F1010" s="17">
        <v>25.3596688933962</v>
      </c>
      <c r="G1010" s="17">
        <v>0.0178</v>
      </c>
      <c r="H1010" s="17">
        <v>1.856</v>
      </c>
      <c r="I1010" s="17">
        <v>0.0695</v>
      </c>
      <c r="J1010" s="17">
        <v>0.0156</v>
      </c>
      <c r="K1010" s="17">
        <v>0.081</v>
      </c>
      <c r="L1010" s="17">
        <v>3.63873986562093</v>
      </c>
      <c r="M1010" s="17">
        <v>0.00731096657733579</v>
      </c>
      <c r="N1010" s="17">
        <v>0.70485838945114</v>
      </c>
      <c r="O1010" s="17">
        <v>0.2188</v>
      </c>
      <c r="P1010" s="17">
        <v>0.1293</v>
      </c>
      <c r="Q1010" s="19">
        <v>84.7573423163099</v>
      </c>
      <c r="R1010" s="19">
        <v>1167.87000222332</v>
      </c>
      <c r="S1010" s="23">
        <v>122.326465656349</v>
      </c>
      <c r="T1010" s="16">
        <v>57</v>
      </c>
      <c r="U1010" s="16">
        <v>458.317936731992</v>
      </c>
      <c r="V1010" s="16">
        <f t="shared" si="60"/>
        <v>626.313672269815</v>
      </c>
      <c r="W1010" s="16">
        <f t="shared" si="61"/>
        <v>103.541903986329</v>
      </c>
      <c r="X1010" s="16">
        <f t="shared" si="62"/>
        <v>645.098233939834</v>
      </c>
      <c r="Y1010" s="16">
        <f t="shared" si="63"/>
        <v>103.541903986329</v>
      </c>
    </row>
    <row r="1011" spans="1:25">
      <c r="A1011" s="17" t="s">
        <v>241</v>
      </c>
      <c r="B1011" s="17" t="s">
        <v>103</v>
      </c>
      <c r="C1011" s="17">
        <v>75</v>
      </c>
      <c r="D1011" s="17">
        <v>2018</v>
      </c>
      <c r="E1011" s="17">
        <v>0.1342766</v>
      </c>
      <c r="F1011" s="17">
        <v>25.4545949782593</v>
      </c>
      <c r="G1011" s="17">
        <v>0.0147</v>
      </c>
      <c r="H1011" s="17">
        <v>2.2385</v>
      </c>
      <c r="I1011" s="17">
        <v>0.0675</v>
      </c>
      <c r="J1011" s="17">
        <v>0.0209999999999999</v>
      </c>
      <c r="K1011" s="17">
        <v>0.081</v>
      </c>
      <c r="L1011" s="17">
        <v>4.60469813664754</v>
      </c>
      <c r="M1011" s="17">
        <v>0.00720818676161729</v>
      </c>
      <c r="N1011" s="17">
        <v>0.716897749382747</v>
      </c>
      <c r="O1011" s="17">
        <v>0.1722</v>
      </c>
      <c r="P1011" s="17">
        <v>0.1565</v>
      </c>
      <c r="Q1011" s="19">
        <v>84.7573423163099</v>
      </c>
      <c r="R1011" s="19">
        <v>1167.87000222332</v>
      </c>
      <c r="S1011" s="23">
        <v>122.326465656349</v>
      </c>
      <c r="T1011" s="16">
        <v>58</v>
      </c>
      <c r="U1011" s="16">
        <v>458.317936731992</v>
      </c>
      <c r="V1011" s="16">
        <f t="shared" si="60"/>
        <v>626.313672269815</v>
      </c>
      <c r="W1011" s="16">
        <f t="shared" si="61"/>
        <v>103.541903986329</v>
      </c>
      <c r="X1011" s="16">
        <f t="shared" si="62"/>
        <v>645.098233939834</v>
      </c>
      <c r="Y1011" s="16">
        <f t="shared" si="63"/>
        <v>103.541903986329</v>
      </c>
    </row>
    <row r="1012" spans="1:25">
      <c r="A1012" s="17" t="s">
        <v>241</v>
      </c>
      <c r="B1012" s="17" t="s">
        <v>103</v>
      </c>
      <c r="C1012" s="17">
        <v>75</v>
      </c>
      <c r="D1012" s="17">
        <v>2019</v>
      </c>
      <c r="E1012" s="17">
        <v>0.1692141</v>
      </c>
      <c r="F1012" s="17">
        <v>25.5358133937618</v>
      </c>
      <c r="G1012" s="17">
        <v>0.0138</v>
      </c>
      <c r="H1012" s="17">
        <v>2.5214</v>
      </c>
      <c r="I1012" s="17">
        <v>0.0595</v>
      </c>
      <c r="J1012" s="17">
        <v>0.0290000000000001</v>
      </c>
      <c r="K1012" s="17">
        <v>0.0874</v>
      </c>
      <c r="L1012" s="17">
        <v>7.91873748779297</v>
      </c>
      <c r="M1012" s="17">
        <v>0.00761833409182542</v>
      </c>
      <c r="N1012" s="17">
        <v>0.322905965442837</v>
      </c>
      <c r="O1012" s="17">
        <v>0.1692</v>
      </c>
      <c r="P1012" s="17">
        <v>0.151</v>
      </c>
      <c r="Q1012" s="19">
        <v>84.7573423163099</v>
      </c>
      <c r="R1012" s="19">
        <v>1167.87000222332</v>
      </c>
      <c r="S1012" s="23">
        <v>122.326465656349</v>
      </c>
      <c r="T1012" s="16">
        <v>59.2</v>
      </c>
      <c r="U1012" s="16">
        <v>458.317936731992</v>
      </c>
      <c r="V1012" s="16">
        <f t="shared" si="60"/>
        <v>626.313672269815</v>
      </c>
      <c r="W1012" s="16">
        <f t="shared" si="61"/>
        <v>103.541903986329</v>
      </c>
      <c r="X1012" s="16">
        <f t="shared" si="62"/>
        <v>645.098233939834</v>
      </c>
      <c r="Y1012" s="16">
        <f t="shared" si="63"/>
        <v>103.541903986329</v>
      </c>
    </row>
    <row r="1013" spans="1:25">
      <c r="A1013" s="17" t="s">
        <v>242</v>
      </c>
      <c r="B1013" s="17" t="s">
        <v>104</v>
      </c>
      <c r="C1013" s="17">
        <v>173</v>
      </c>
      <c r="D1013" s="17">
        <v>2011</v>
      </c>
      <c r="E1013" s="17">
        <v>0.0008167</v>
      </c>
      <c r="F1013" s="17">
        <v>24.805928969296</v>
      </c>
      <c r="G1013" s="17">
        <v>0.0184</v>
      </c>
      <c r="H1013" s="17">
        <v>2.6903</v>
      </c>
      <c r="I1013" s="17">
        <v>0.0955</v>
      </c>
      <c r="J1013" s="17">
        <v>0.0539</v>
      </c>
      <c r="K1013" s="17">
        <v>0.1361</v>
      </c>
      <c r="L1013" s="17">
        <v>1.70636353492737</v>
      </c>
      <c r="M1013" s="17">
        <v>0.00780307007271919</v>
      </c>
      <c r="N1013" s="17">
        <v>0.642605188570903</v>
      </c>
      <c r="O1013" s="17">
        <v>0.3938</v>
      </c>
      <c r="P1013" s="17">
        <v>0.1343</v>
      </c>
      <c r="Q1013" s="19">
        <v>269.531950775072</v>
      </c>
      <c r="R1013" s="19">
        <v>1156.06271431784</v>
      </c>
      <c r="S1013" s="23">
        <v>242.167344891988</v>
      </c>
      <c r="T1013" s="16">
        <v>46.6526560996607</v>
      </c>
      <c r="U1013" s="16">
        <v>555.920669994968</v>
      </c>
      <c r="V1013" s="16">
        <f t="shared" si="60"/>
        <v>712.797332546456</v>
      </c>
      <c r="W1013" s="16">
        <f t="shared" si="61"/>
        <v>255.84964783353</v>
      </c>
      <c r="X1013" s="16">
        <f t="shared" si="62"/>
        <v>699.115029604914</v>
      </c>
      <c r="Y1013" s="16">
        <f t="shared" si="63"/>
        <v>255.84964783353</v>
      </c>
    </row>
    <row r="1014" spans="1:25">
      <c r="A1014" s="17" t="s">
        <v>242</v>
      </c>
      <c r="B1014" s="17" t="s">
        <v>104</v>
      </c>
      <c r="C1014" s="17">
        <v>173</v>
      </c>
      <c r="D1014" s="17">
        <v>2012</v>
      </c>
      <c r="E1014" s="17">
        <v>0.0011852</v>
      </c>
      <c r="F1014" s="17">
        <v>24.6563829627211</v>
      </c>
      <c r="G1014" s="17">
        <v>0.0275</v>
      </c>
      <c r="H1014" s="17">
        <v>2.0164</v>
      </c>
      <c r="I1014" s="17">
        <v>0.0786</v>
      </c>
      <c r="J1014" s="17">
        <v>0.0265000000000001</v>
      </c>
      <c r="K1014" s="17">
        <v>0.1384</v>
      </c>
      <c r="L1014" s="17">
        <v>2.44398295084635</v>
      </c>
      <c r="M1014" s="17">
        <v>0.00936514209744627</v>
      </c>
      <c r="N1014" s="17">
        <v>0.644382331030629</v>
      </c>
      <c r="O1014" s="17">
        <v>0.2894</v>
      </c>
      <c r="P1014" s="17">
        <v>0.1482</v>
      </c>
      <c r="Q1014" s="19">
        <v>269.531950775072</v>
      </c>
      <c r="R1014" s="19">
        <v>1156.06271431784</v>
      </c>
      <c r="S1014" s="23">
        <v>242.167344891988</v>
      </c>
      <c r="T1014" s="16">
        <v>49.8991159068584</v>
      </c>
      <c r="U1014" s="16">
        <v>555.920669994968</v>
      </c>
      <c r="V1014" s="16">
        <f t="shared" si="60"/>
        <v>712.797332546456</v>
      </c>
      <c r="W1014" s="16">
        <f t="shared" si="61"/>
        <v>255.84964783353</v>
      </c>
      <c r="X1014" s="16">
        <f t="shared" si="62"/>
        <v>699.115029604914</v>
      </c>
      <c r="Y1014" s="16">
        <f t="shared" si="63"/>
        <v>255.84964783353</v>
      </c>
    </row>
    <row r="1015" spans="1:25">
      <c r="A1015" s="17" t="s">
        <v>242</v>
      </c>
      <c r="B1015" s="17" t="s">
        <v>104</v>
      </c>
      <c r="C1015" s="17">
        <v>173</v>
      </c>
      <c r="D1015" s="17">
        <v>2013</v>
      </c>
      <c r="E1015" s="17">
        <v>0.0032999</v>
      </c>
      <c r="F1015" s="17">
        <v>24.8237089784465</v>
      </c>
      <c r="G1015" s="17">
        <v>0.0248</v>
      </c>
      <c r="H1015" s="17">
        <v>2.1738</v>
      </c>
      <c r="I1015" s="17">
        <v>0.0777</v>
      </c>
      <c r="J1015" s="17">
        <v>0.0262</v>
      </c>
      <c r="K1015" s="17">
        <v>0.1359</v>
      </c>
      <c r="L1015" s="17">
        <v>1.13897359848022</v>
      </c>
      <c r="M1015" s="17">
        <v>0.00965721052349774</v>
      </c>
      <c r="N1015" s="17">
        <v>0.651251906400795</v>
      </c>
      <c r="O1015" s="17">
        <v>0.356</v>
      </c>
      <c r="P1015" s="17">
        <v>0.1254</v>
      </c>
      <c r="Q1015" s="19">
        <v>269.531950775072</v>
      </c>
      <c r="R1015" s="19">
        <v>1156.06271431784</v>
      </c>
      <c r="S1015" s="23">
        <v>242.167344891988</v>
      </c>
      <c r="T1015" s="16">
        <v>51.5776202249767</v>
      </c>
      <c r="U1015" s="16">
        <v>555.920669994968</v>
      </c>
      <c r="V1015" s="16">
        <f t="shared" si="60"/>
        <v>712.797332546456</v>
      </c>
      <c r="W1015" s="16">
        <f t="shared" si="61"/>
        <v>255.84964783353</v>
      </c>
      <c r="X1015" s="16">
        <f t="shared" si="62"/>
        <v>699.115029604914</v>
      </c>
      <c r="Y1015" s="16">
        <f t="shared" si="63"/>
        <v>255.84964783353</v>
      </c>
    </row>
    <row r="1016" spans="1:25">
      <c r="A1016" s="17" t="s">
        <v>242</v>
      </c>
      <c r="B1016" s="17" t="s">
        <v>104</v>
      </c>
      <c r="C1016" s="17">
        <v>173</v>
      </c>
      <c r="D1016" s="17">
        <v>2014</v>
      </c>
      <c r="E1016" s="17">
        <v>0.0053712</v>
      </c>
      <c r="F1016" s="17">
        <v>24.983055110524</v>
      </c>
      <c r="G1016" s="17">
        <v>0.0249</v>
      </c>
      <c r="H1016" s="17">
        <v>1.954</v>
      </c>
      <c r="I1016" s="17">
        <v>0.0743000000000001</v>
      </c>
      <c r="J1016" s="17">
        <v>0.0198999999999999</v>
      </c>
      <c r="K1016" s="17">
        <v>0.1216</v>
      </c>
      <c r="L1016" s="17">
        <v>1.23634880701701</v>
      </c>
      <c r="M1016" s="17">
        <v>0.0121705626277045</v>
      </c>
      <c r="N1016" s="17">
        <v>0.641064535288137</v>
      </c>
      <c r="O1016" s="17">
        <v>0.3952</v>
      </c>
      <c r="P1016" s="17">
        <v>0.132</v>
      </c>
      <c r="Q1016" s="19">
        <v>269.531950775072</v>
      </c>
      <c r="R1016" s="19">
        <v>1156.06271431784</v>
      </c>
      <c r="S1016" s="23">
        <v>242.167344891988</v>
      </c>
      <c r="T1016" s="16">
        <v>53.6930626151059</v>
      </c>
      <c r="U1016" s="16">
        <v>555.920669994968</v>
      </c>
      <c r="V1016" s="16">
        <f t="shared" si="60"/>
        <v>712.797332546456</v>
      </c>
      <c r="W1016" s="16">
        <f t="shared" si="61"/>
        <v>255.84964783353</v>
      </c>
      <c r="X1016" s="16">
        <f t="shared" si="62"/>
        <v>699.115029604914</v>
      </c>
      <c r="Y1016" s="16">
        <f t="shared" si="63"/>
        <v>255.84964783353</v>
      </c>
    </row>
    <row r="1017" spans="1:25">
      <c r="A1017" s="17" t="s">
        <v>242</v>
      </c>
      <c r="B1017" s="17" t="s">
        <v>104</v>
      </c>
      <c r="C1017" s="17">
        <v>173</v>
      </c>
      <c r="D1017" s="17">
        <v>2015</v>
      </c>
      <c r="E1017" s="17">
        <v>0.0252311</v>
      </c>
      <c r="F1017" s="17">
        <v>25.3461367482561</v>
      </c>
      <c r="G1017" s="17">
        <v>0.0226</v>
      </c>
      <c r="H1017" s="17">
        <v>1.9828</v>
      </c>
      <c r="I1017" s="17">
        <v>0.0704000000000001</v>
      </c>
      <c r="J1017" s="17">
        <v>0.0144</v>
      </c>
      <c r="K1017" s="17">
        <v>0.1334</v>
      </c>
      <c r="L1017" s="17">
        <v>1.81286647796631</v>
      </c>
      <c r="M1017" s="17">
        <v>0.00800884237219028</v>
      </c>
      <c r="N1017" s="17">
        <v>0.649246901209806</v>
      </c>
      <c r="O1017" s="17">
        <v>0.3545</v>
      </c>
      <c r="P1017" s="17">
        <v>0.1258</v>
      </c>
      <c r="Q1017" s="19">
        <v>269.531950775072</v>
      </c>
      <c r="R1017" s="19">
        <v>1156.06271431784</v>
      </c>
      <c r="S1017" s="23">
        <v>242.167344891988</v>
      </c>
      <c r="T1017" s="16">
        <v>55.3640158970951</v>
      </c>
      <c r="U1017" s="16">
        <v>555.920669994968</v>
      </c>
      <c r="V1017" s="16">
        <f t="shared" si="60"/>
        <v>712.797332546456</v>
      </c>
      <c r="W1017" s="16">
        <f t="shared" si="61"/>
        <v>255.84964783353</v>
      </c>
      <c r="X1017" s="16">
        <f t="shared" si="62"/>
        <v>699.115029604914</v>
      </c>
      <c r="Y1017" s="16">
        <f t="shared" si="63"/>
        <v>255.84964783353</v>
      </c>
    </row>
    <row r="1018" spans="1:25">
      <c r="A1018" s="17" t="s">
        <v>242</v>
      </c>
      <c r="B1018" s="17" t="s">
        <v>104</v>
      </c>
      <c r="C1018" s="17">
        <v>173</v>
      </c>
      <c r="D1018" s="17">
        <v>2016</v>
      </c>
      <c r="E1018" s="17">
        <v>0.0487954</v>
      </c>
      <c r="F1018" s="17">
        <v>25.6196326766611</v>
      </c>
      <c r="G1018" s="17">
        <v>0.0198</v>
      </c>
      <c r="H1018" s="17"/>
      <c r="I1018" s="17">
        <v>0.0684999999999999</v>
      </c>
      <c r="J1018" s="17">
        <v>0.02</v>
      </c>
      <c r="K1018" s="17">
        <v>0.1133</v>
      </c>
      <c r="L1018" s="17">
        <v>3.64832796732585</v>
      </c>
      <c r="M1018" s="17">
        <v>0.00772043231658473</v>
      </c>
      <c r="N1018" s="17">
        <v>0.64795392946251</v>
      </c>
      <c r="O1018" s="17"/>
      <c r="P1018" s="17">
        <v>0.1442</v>
      </c>
      <c r="Q1018" s="19">
        <v>269.531950775072</v>
      </c>
      <c r="R1018" s="19">
        <v>1156.06271431784</v>
      </c>
      <c r="S1018" s="23">
        <v>242.167344891988</v>
      </c>
      <c r="T1018" s="16">
        <v>56.6445805725716</v>
      </c>
      <c r="U1018" s="16">
        <v>555.920669994968</v>
      </c>
      <c r="V1018" s="16">
        <f t="shared" si="60"/>
        <v>712.797332546456</v>
      </c>
      <c r="W1018" s="16">
        <f t="shared" si="61"/>
        <v>255.84964783353</v>
      </c>
      <c r="X1018" s="16">
        <f t="shared" si="62"/>
        <v>699.115029604914</v>
      </c>
      <c r="Y1018" s="16">
        <f t="shared" si="63"/>
        <v>255.84964783353</v>
      </c>
    </row>
    <row r="1019" spans="1:25">
      <c r="A1019" s="17" t="s">
        <v>242</v>
      </c>
      <c r="B1019" s="17" t="s">
        <v>104</v>
      </c>
      <c r="C1019" s="17">
        <v>173</v>
      </c>
      <c r="D1019" s="17">
        <v>2017</v>
      </c>
      <c r="E1019" s="17">
        <v>0.1195739</v>
      </c>
      <c r="F1019" s="17">
        <v>25.864632723532</v>
      </c>
      <c r="G1019" s="17">
        <v>0.0184</v>
      </c>
      <c r="H1019" s="17">
        <v>2.4573</v>
      </c>
      <c r="I1019" s="17">
        <v>0.0695</v>
      </c>
      <c r="J1019" s="17">
        <v>0.0156</v>
      </c>
      <c r="K1019" s="17">
        <v>0.081</v>
      </c>
      <c r="L1019" s="17">
        <v>3.63873986562093</v>
      </c>
      <c r="M1019" s="17">
        <v>0.00665500237289275</v>
      </c>
      <c r="N1019" s="17">
        <v>0.632869793875608</v>
      </c>
      <c r="O1019" s="17">
        <v>0.3445</v>
      </c>
      <c r="P1019" s="17">
        <v>0.1394</v>
      </c>
      <c r="Q1019" s="19">
        <v>269.531950775072</v>
      </c>
      <c r="R1019" s="19">
        <v>1156.06271431784</v>
      </c>
      <c r="S1019" s="23">
        <v>242.167344891988</v>
      </c>
      <c r="T1019" s="16">
        <v>57</v>
      </c>
      <c r="U1019" s="16">
        <v>555.920669994968</v>
      </c>
      <c r="V1019" s="16">
        <f t="shared" si="60"/>
        <v>712.797332546456</v>
      </c>
      <c r="W1019" s="16">
        <f t="shared" si="61"/>
        <v>255.84964783353</v>
      </c>
      <c r="X1019" s="16">
        <f t="shared" si="62"/>
        <v>699.115029604914</v>
      </c>
      <c r="Y1019" s="16">
        <f t="shared" si="63"/>
        <v>255.84964783353</v>
      </c>
    </row>
    <row r="1020" spans="1:25">
      <c r="A1020" s="17" t="s">
        <v>242</v>
      </c>
      <c r="B1020" s="17" t="s">
        <v>104</v>
      </c>
      <c r="C1020" s="17">
        <v>173</v>
      </c>
      <c r="D1020" s="17">
        <v>2018</v>
      </c>
      <c r="E1020" s="17">
        <v>0.14631</v>
      </c>
      <c r="F1020" s="17">
        <v>25.9868131054678</v>
      </c>
      <c r="G1020" s="17">
        <v>0.0169</v>
      </c>
      <c r="H1020" s="17">
        <v>2.2958</v>
      </c>
      <c r="I1020" s="17">
        <v>0.0675</v>
      </c>
      <c r="J1020" s="17">
        <v>0.0209999999999999</v>
      </c>
      <c r="K1020" s="17">
        <v>0.081</v>
      </c>
      <c r="L1020" s="17">
        <v>4.60469813664754</v>
      </c>
      <c r="M1020" s="17">
        <v>0.00649062959359464</v>
      </c>
      <c r="N1020" s="17">
        <v>0.661457266232565</v>
      </c>
      <c r="O1020" s="17">
        <v>0.3088</v>
      </c>
      <c r="P1020" s="17">
        <v>0.1335</v>
      </c>
      <c r="Q1020" s="19">
        <v>269.531950775072</v>
      </c>
      <c r="R1020" s="19">
        <v>1156.06271431784</v>
      </c>
      <c r="S1020" s="23">
        <v>242.167344891988</v>
      </c>
      <c r="T1020" s="16">
        <v>58</v>
      </c>
      <c r="U1020" s="16">
        <v>555.920669994968</v>
      </c>
      <c r="V1020" s="16">
        <f t="shared" si="60"/>
        <v>712.797332546456</v>
      </c>
      <c r="W1020" s="16">
        <f t="shared" si="61"/>
        <v>255.84964783353</v>
      </c>
      <c r="X1020" s="16">
        <f t="shared" si="62"/>
        <v>699.115029604914</v>
      </c>
      <c r="Y1020" s="16">
        <f t="shared" si="63"/>
        <v>255.84964783353</v>
      </c>
    </row>
    <row r="1021" spans="1:25">
      <c r="A1021" s="17" t="s">
        <v>242</v>
      </c>
      <c r="B1021" s="17" t="s">
        <v>104</v>
      </c>
      <c r="C1021" s="17">
        <v>173</v>
      </c>
      <c r="D1021" s="17">
        <v>2019</v>
      </c>
      <c r="E1021" s="17">
        <v>0.1842391</v>
      </c>
      <c r="F1021" s="17">
        <v>26.0281549372712</v>
      </c>
      <c r="G1021" s="17">
        <v>0.0168</v>
      </c>
      <c r="H1021" s="17">
        <v>2.3695</v>
      </c>
      <c r="I1021" s="17">
        <v>0.0595</v>
      </c>
      <c r="J1021" s="17">
        <v>0.0290000000000001</v>
      </c>
      <c r="K1021" s="17">
        <v>0.0874</v>
      </c>
      <c r="L1021" s="17">
        <v>7.91873748779297</v>
      </c>
      <c r="M1021" s="17">
        <v>0.00703904891088718</v>
      </c>
      <c r="N1021" s="17">
        <v>0.311274897837604</v>
      </c>
      <c r="O1021" s="17">
        <v>0.2644</v>
      </c>
      <c r="P1021" s="17">
        <v>0.1478</v>
      </c>
      <c r="Q1021" s="19">
        <v>269.531950775072</v>
      </c>
      <c r="R1021" s="19">
        <v>1156.06271431784</v>
      </c>
      <c r="S1021" s="23">
        <v>242.167344891988</v>
      </c>
      <c r="T1021" s="16">
        <v>59.2</v>
      </c>
      <c r="U1021" s="16">
        <v>555.920669994968</v>
      </c>
      <c r="V1021" s="16">
        <f t="shared" si="60"/>
        <v>712.797332546456</v>
      </c>
      <c r="W1021" s="16">
        <f t="shared" si="61"/>
        <v>255.84964783353</v>
      </c>
      <c r="X1021" s="16">
        <f t="shared" si="62"/>
        <v>699.115029604914</v>
      </c>
      <c r="Y1021" s="16">
        <f t="shared" si="63"/>
        <v>255.84964783353</v>
      </c>
    </row>
    <row r="1022" spans="1:25">
      <c r="A1022" s="17" t="s">
        <v>243</v>
      </c>
      <c r="B1022" s="17" t="s">
        <v>105</v>
      </c>
      <c r="C1022" s="17">
        <v>290</v>
      </c>
      <c r="D1022" s="17">
        <v>2013</v>
      </c>
      <c r="E1022" s="17">
        <v>0.000377</v>
      </c>
      <c r="F1022" s="17">
        <v>24.7344668827138</v>
      </c>
      <c r="G1022" s="17">
        <v>0</v>
      </c>
      <c r="H1022" s="17"/>
      <c r="I1022" s="17">
        <v>0.0777</v>
      </c>
      <c r="J1022" s="17">
        <v>0.0262</v>
      </c>
      <c r="K1022" s="17">
        <v>0.1359</v>
      </c>
      <c r="L1022" s="17">
        <v>1.13897359848022</v>
      </c>
      <c r="M1022" s="17">
        <v>0.00957309472644232</v>
      </c>
      <c r="N1022" s="17">
        <v>0.617549878907376</v>
      </c>
      <c r="O1022" s="17"/>
      <c r="P1022" s="17">
        <v>0.1567</v>
      </c>
      <c r="Q1022" s="19">
        <v>1438.96670966144</v>
      </c>
      <c r="R1022" s="19">
        <v>2580.40203211475</v>
      </c>
      <c r="S1022" s="23">
        <v>1574.10150152928</v>
      </c>
      <c r="T1022" s="16">
        <v>39.4782817299519</v>
      </c>
      <c r="U1022" s="16">
        <v>1864.49008110182</v>
      </c>
      <c r="V1022" s="16">
        <f t="shared" si="60"/>
        <v>2009.6843708881</v>
      </c>
      <c r="W1022" s="16">
        <f t="shared" si="61"/>
        <v>1506.53410559536</v>
      </c>
      <c r="X1022" s="16">
        <f t="shared" si="62"/>
        <v>2077.25176682202</v>
      </c>
      <c r="Y1022" s="16">
        <f t="shared" si="63"/>
        <v>1506.53410559536</v>
      </c>
    </row>
    <row r="1023" spans="1:25">
      <c r="A1023" s="17" t="s">
        <v>243</v>
      </c>
      <c r="B1023" s="17" t="s">
        <v>105</v>
      </c>
      <c r="C1023" s="17">
        <v>290</v>
      </c>
      <c r="D1023" s="17">
        <v>2014</v>
      </c>
      <c r="E1023" s="17">
        <v>0.0038716</v>
      </c>
      <c r="F1023" s="17">
        <v>25.1282146765015</v>
      </c>
      <c r="G1023" s="17">
        <v>0</v>
      </c>
      <c r="H1023" s="17"/>
      <c r="I1023" s="17">
        <v>0.0743000000000001</v>
      </c>
      <c r="J1023" s="17">
        <v>0.0198999999999999</v>
      </c>
      <c r="K1023" s="17">
        <v>0.1216</v>
      </c>
      <c r="L1023" s="17">
        <v>1.23634880701701</v>
      </c>
      <c r="M1023" s="17">
        <v>0.0149299650690427</v>
      </c>
      <c r="N1023" s="17">
        <v>0.539323994657878</v>
      </c>
      <c r="O1023" s="17"/>
      <c r="P1023" s="17"/>
      <c r="Q1023" s="19">
        <v>1438.96670966144</v>
      </c>
      <c r="R1023" s="19">
        <v>2580.40203211475</v>
      </c>
      <c r="S1023" s="23">
        <v>1574.10150152928</v>
      </c>
      <c r="T1023" s="16">
        <v>41.7166710148709</v>
      </c>
      <c r="U1023" s="16">
        <v>1864.49008110182</v>
      </c>
      <c r="V1023" s="16">
        <f t="shared" si="60"/>
        <v>2009.6843708881</v>
      </c>
      <c r="W1023" s="16">
        <f t="shared" si="61"/>
        <v>1506.53410559536</v>
      </c>
      <c r="X1023" s="16">
        <f t="shared" si="62"/>
        <v>2077.25176682202</v>
      </c>
      <c r="Y1023" s="16">
        <f t="shared" si="63"/>
        <v>1506.53410559536</v>
      </c>
    </row>
    <row r="1024" spans="1:25">
      <c r="A1024" s="17" t="s">
        <v>243</v>
      </c>
      <c r="B1024" s="17" t="s">
        <v>105</v>
      </c>
      <c r="C1024" s="17">
        <v>290</v>
      </c>
      <c r="D1024" s="17">
        <v>2015</v>
      </c>
      <c r="E1024" s="17">
        <v>0.0199355</v>
      </c>
      <c r="F1024" s="17">
        <v>25.6787641996884</v>
      </c>
      <c r="G1024" s="17">
        <v>0.0142</v>
      </c>
      <c r="H1024" s="17"/>
      <c r="I1024" s="17">
        <v>0.0704000000000001</v>
      </c>
      <c r="J1024" s="17">
        <v>0.0144</v>
      </c>
      <c r="K1024" s="17">
        <v>0.1334</v>
      </c>
      <c r="L1024" s="17">
        <v>1.81286647796631</v>
      </c>
      <c r="M1024" s="17">
        <v>0.00987809845930141</v>
      </c>
      <c r="N1024" s="17">
        <v>0.576855381190147</v>
      </c>
      <c r="O1024" s="17">
        <v>0.2733</v>
      </c>
      <c r="P1024" s="17">
        <v>0.1476</v>
      </c>
      <c r="Q1024" s="19">
        <v>1438.96670966144</v>
      </c>
      <c r="R1024" s="19">
        <v>2580.40203211475</v>
      </c>
      <c r="S1024" s="23">
        <v>1574.10150152928</v>
      </c>
      <c r="T1024" s="16">
        <v>44.7796432318993</v>
      </c>
      <c r="U1024" s="16">
        <v>1864.49008110182</v>
      </c>
      <c r="V1024" s="16">
        <f t="shared" si="60"/>
        <v>2009.6843708881</v>
      </c>
      <c r="W1024" s="16">
        <f t="shared" si="61"/>
        <v>1506.53410559536</v>
      </c>
      <c r="X1024" s="16">
        <f t="shared" si="62"/>
        <v>2077.25176682202</v>
      </c>
      <c r="Y1024" s="16">
        <f t="shared" si="63"/>
        <v>1506.53410559536</v>
      </c>
    </row>
    <row r="1025" spans="1:25">
      <c r="A1025" s="17" t="s">
        <v>244</v>
      </c>
      <c r="B1025" s="17" t="s">
        <v>106</v>
      </c>
      <c r="C1025" s="17">
        <v>174</v>
      </c>
      <c r="D1025" s="17">
        <v>2011</v>
      </c>
      <c r="E1025" s="17">
        <v>0.0011389</v>
      </c>
      <c r="F1025" s="17">
        <v>24.4070763743669</v>
      </c>
      <c r="G1025" s="17">
        <v>0.0146</v>
      </c>
      <c r="H1025" s="17">
        <v>3.7268</v>
      </c>
      <c r="I1025" s="17">
        <v>0.0955</v>
      </c>
      <c r="J1025" s="17">
        <v>0.0539</v>
      </c>
      <c r="K1025" s="17">
        <v>0.1361</v>
      </c>
      <c r="L1025" s="17">
        <v>1.70636353492737</v>
      </c>
      <c r="M1025" s="17">
        <v>0.0120091126983599</v>
      </c>
      <c r="N1025" s="17">
        <v>0.511940399159649</v>
      </c>
      <c r="O1025" s="17">
        <v>0.409</v>
      </c>
      <c r="P1025" s="17">
        <v>0.1269</v>
      </c>
      <c r="Q1025" s="19">
        <v>49.8855789885157</v>
      </c>
      <c r="R1025" s="19">
        <v>1197.63197378865</v>
      </c>
      <c r="S1025" s="23">
        <v>146.367380208765</v>
      </c>
      <c r="T1025" s="16">
        <v>46.6526560996607</v>
      </c>
      <c r="U1025" s="16">
        <v>464.62831099531</v>
      </c>
      <c r="V1025" s="16">
        <f t="shared" si="60"/>
        <v>623.758776388583</v>
      </c>
      <c r="W1025" s="16">
        <f t="shared" si="61"/>
        <v>98.1264795986404</v>
      </c>
      <c r="X1025" s="16">
        <f t="shared" si="62"/>
        <v>671.999676998708</v>
      </c>
      <c r="Y1025" s="16">
        <f t="shared" si="63"/>
        <v>98.1264795986404</v>
      </c>
    </row>
    <row r="1026" spans="1:25">
      <c r="A1026" s="17" t="s">
        <v>244</v>
      </c>
      <c r="B1026" s="17" t="s">
        <v>106</v>
      </c>
      <c r="C1026" s="17">
        <v>174</v>
      </c>
      <c r="D1026" s="17">
        <v>2012</v>
      </c>
      <c r="E1026" s="17">
        <v>0.0023657</v>
      </c>
      <c r="F1026" s="17">
        <v>24.5323372709903</v>
      </c>
      <c r="G1026" s="17">
        <v>0.0294</v>
      </c>
      <c r="H1026" s="17">
        <v>2.1218</v>
      </c>
      <c r="I1026" s="17">
        <v>0.0786</v>
      </c>
      <c r="J1026" s="17">
        <v>0.0265000000000001</v>
      </c>
      <c r="K1026" s="17">
        <v>0.1384</v>
      </c>
      <c r="L1026" s="17">
        <v>2.44398295084635</v>
      </c>
      <c r="M1026" s="17">
        <v>0.0135662382252948</v>
      </c>
      <c r="N1026" s="17">
        <v>0.532876696999904</v>
      </c>
      <c r="O1026" s="17">
        <v>0.2875</v>
      </c>
      <c r="P1026" s="17">
        <v>0.1565</v>
      </c>
      <c r="Q1026" s="19">
        <v>49.8855789885157</v>
      </c>
      <c r="R1026" s="19">
        <v>1197.63197378865</v>
      </c>
      <c r="S1026" s="23">
        <v>146.367380208765</v>
      </c>
      <c r="T1026" s="16">
        <v>49.8991159068584</v>
      </c>
      <c r="U1026" s="16">
        <v>464.62831099531</v>
      </c>
      <c r="V1026" s="16">
        <f t="shared" ref="V1026:V1089" si="64">(Q1026+R1026)/2</f>
        <v>623.758776388583</v>
      </c>
      <c r="W1026" s="16">
        <f t="shared" ref="W1026:W1089" si="65">(Q1026+S1026)/2</f>
        <v>98.1264795986404</v>
      </c>
      <c r="X1026" s="16">
        <f t="shared" ref="X1026:X1089" si="66">(R1026+S1026)/2</f>
        <v>671.999676998708</v>
      </c>
      <c r="Y1026" s="16">
        <f t="shared" ref="Y1026:Y1089" si="67">(Q1026+S1026)/2</f>
        <v>98.1264795986404</v>
      </c>
    </row>
    <row r="1027" spans="1:25">
      <c r="A1027" s="17" t="s">
        <v>244</v>
      </c>
      <c r="B1027" s="17" t="s">
        <v>106</v>
      </c>
      <c r="C1027" s="17">
        <v>174</v>
      </c>
      <c r="D1027" s="17">
        <v>2013</v>
      </c>
      <c r="E1027" s="17">
        <v>0.0032625</v>
      </c>
      <c r="F1027" s="17">
        <v>24.5405454503451</v>
      </c>
      <c r="G1027" s="17">
        <v>0.0248</v>
      </c>
      <c r="H1027" s="17">
        <v>2.0503</v>
      </c>
      <c r="I1027" s="17">
        <v>0.0777</v>
      </c>
      <c r="J1027" s="17">
        <v>0.0262</v>
      </c>
      <c r="K1027" s="17">
        <v>0.1359</v>
      </c>
      <c r="L1027" s="17">
        <v>1.13897359848022</v>
      </c>
      <c r="M1027" s="17">
        <v>0.0105939098061542</v>
      </c>
      <c r="N1027" s="17">
        <v>0.586853503108223</v>
      </c>
      <c r="O1027" s="17">
        <v>0.2948</v>
      </c>
      <c r="P1027" s="17">
        <v>0.1278</v>
      </c>
      <c r="Q1027" s="19">
        <v>49.8855789885157</v>
      </c>
      <c r="R1027" s="19">
        <v>1197.63197378865</v>
      </c>
      <c r="S1027" s="23">
        <v>146.367380208765</v>
      </c>
      <c r="T1027" s="16">
        <v>51.5776202249767</v>
      </c>
      <c r="U1027" s="16">
        <v>464.62831099531</v>
      </c>
      <c r="V1027" s="16">
        <f t="shared" si="64"/>
        <v>623.758776388583</v>
      </c>
      <c r="W1027" s="16">
        <f t="shared" si="65"/>
        <v>98.1264795986404</v>
      </c>
      <c r="X1027" s="16">
        <f t="shared" si="66"/>
        <v>671.999676998708</v>
      </c>
      <c r="Y1027" s="16">
        <f t="shared" si="67"/>
        <v>98.1264795986404</v>
      </c>
    </row>
    <row r="1028" spans="1:25">
      <c r="A1028" s="17" t="s">
        <v>244</v>
      </c>
      <c r="B1028" s="17" t="s">
        <v>106</v>
      </c>
      <c r="C1028" s="17">
        <v>174</v>
      </c>
      <c r="D1028" s="17">
        <v>2014</v>
      </c>
      <c r="E1028" s="17">
        <v>0.0075425</v>
      </c>
      <c r="F1028" s="17">
        <v>24.7295006460299</v>
      </c>
      <c r="G1028" s="17">
        <v>0.0248</v>
      </c>
      <c r="H1028" s="17">
        <v>1.9129</v>
      </c>
      <c r="I1028" s="17">
        <v>0.0743000000000001</v>
      </c>
      <c r="J1028" s="17">
        <v>0.0198999999999999</v>
      </c>
      <c r="K1028" s="17">
        <v>0.1216</v>
      </c>
      <c r="L1028" s="17">
        <v>1.23634880701701</v>
      </c>
      <c r="M1028" s="17">
        <v>0.00908628542767323</v>
      </c>
      <c r="N1028" s="17">
        <v>0.606819289016424</v>
      </c>
      <c r="O1028" s="17">
        <v>0.3173</v>
      </c>
      <c r="P1028" s="17">
        <v>0.1336</v>
      </c>
      <c r="Q1028" s="19">
        <v>49.8855789885157</v>
      </c>
      <c r="R1028" s="19">
        <v>1197.63197378865</v>
      </c>
      <c r="S1028" s="23">
        <v>146.367380208765</v>
      </c>
      <c r="T1028" s="16">
        <v>53.6930626151059</v>
      </c>
      <c r="U1028" s="16">
        <v>464.62831099531</v>
      </c>
      <c r="V1028" s="16">
        <f t="shared" si="64"/>
        <v>623.758776388583</v>
      </c>
      <c r="W1028" s="16">
        <f t="shared" si="65"/>
        <v>98.1264795986404</v>
      </c>
      <c r="X1028" s="16">
        <f t="shared" si="66"/>
        <v>671.999676998708</v>
      </c>
      <c r="Y1028" s="16">
        <f t="shared" si="67"/>
        <v>98.1264795986404</v>
      </c>
    </row>
    <row r="1029" spans="1:25">
      <c r="A1029" s="17" t="s">
        <v>244</v>
      </c>
      <c r="B1029" s="17" t="s">
        <v>106</v>
      </c>
      <c r="C1029" s="17">
        <v>174</v>
      </c>
      <c r="D1029" s="17">
        <v>2015</v>
      </c>
      <c r="E1029" s="17">
        <v>0.0100629</v>
      </c>
      <c r="F1029" s="17">
        <v>24.874925692246</v>
      </c>
      <c r="G1029" s="17">
        <v>0.0221</v>
      </c>
      <c r="H1029" s="17">
        <v>2.2122</v>
      </c>
      <c r="I1029" s="17">
        <v>0.0704000000000001</v>
      </c>
      <c r="J1029" s="17">
        <v>0.0144</v>
      </c>
      <c r="K1029" s="17">
        <v>0.1334</v>
      </c>
      <c r="L1029" s="17">
        <v>1.81286647796631</v>
      </c>
      <c r="M1029" s="17">
        <v>0.00761429935315338</v>
      </c>
      <c r="N1029" s="17">
        <v>0.681067530035878</v>
      </c>
      <c r="O1029" s="17">
        <v>0.3588</v>
      </c>
      <c r="P1029" s="17">
        <v>0.1183</v>
      </c>
      <c r="Q1029" s="19">
        <v>49.8855789885157</v>
      </c>
      <c r="R1029" s="19">
        <v>1197.63197378865</v>
      </c>
      <c r="S1029" s="23">
        <v>146.367380208765</v>
      </c>
      <c r="T1029" s="16">
        <v>55.3640158970951</v>
      </c>
      <c r="U1029" s="16">
        <v>464.62831099531</v>
      </c>
      <c r="V1029" s="16">
        <f t="shared" si="64"/>
        <v>623.758776388583</v>
      </c>
      <c r="W1029" s="16">
        <f t="shared" si="65"/>
        <v>98.1264795986404</v>
      </c>
      <c r="X1029" s="16">
        <f t="shared" si="66"/>
        <v>671.999676998708</v>
      </c>
      <c r="Y1029" s="16">
        <f t="shared" si="67"/>
        <v>98.1264795986404</v>
      </c>
    </row>
    <row r="1030" spans="1:25">
      <c r="A1030" s="17" t="s">
        <v>244</v>
      </c>
      <c r="B1030" s="17" t="s">
        <v>106</v>
      </c>
      <c r="C1030" s="17">
        <v>174</v>
      </c>
      <c r="D1030" s="17">
        <v>2016</v>
      </c>
      <c r="E1030" s="17">
        <v>0.0382353</v>
      </c>
      <c r="F1030" s="17">
        <v>25.1317993574433</v>
      </c>
      <c r="G1030" s="17">
        <v>0.0163</v>
      </c>
      <c r="H1030" s="17">
        <v>3.3824</v>
      </c>
      <c r="I1030" s="17">
        <v>0.0684999999999999</v>
      </c>
      <c r="J1030" s="17">
        <v>0.02</v>
      </c>
      <c r="K1030" s="17">
        <v>0.1133</v>
      </c>
      <c r="L1030" s="17">
        <v>3.64832796732585</v>
      </c>
      <c r="M1030" s="17">
        <v>0.00789687280178698</v>
      </c>
      <c r="N1030" s="17">
        <v>0.649106358468156</v>
      </c>
      <c r="O1030" s="17">
        <v>0.3414</v>
      </c>
      <c r="P1030" s="17">
        <v>0.122</v>
      </c>
      <c r="Q1030" s="19">
        <v>49.8855789885157</v>
      </c>
      <c r="R1030" s="19">
        <v>1197.63197378865</v>
      </c>
      <c r="S1030" s="23">
        <v>146.367380208765</v>
      </c>
      <c r="T1030" s="16">
        <v>56.6445805725716</v>
      </c>
      <c r="U1030" s="16">
        <v>464.62831099531</v>
      </c>
      <c r="V1030" s="16">
        <f t="shared" si="64"/>
        <v>623.758776388583</v>
      </c>
      <c r="W1030" s="16">
        <f t="shared" si="65"/>
        <v>98.1264795986404</v>
      </c>
      <c r="X1030" s="16">
        <f t="shared" si="66"/>
        <v>671.999676998708</v>
      </c>
      <c r="Y1030" s="16">
        <f t="shared" si="67"/>
        <v>98.1264795986404</v>
      </c>
    </row>
    <row r="1031" spans="1:25">
      <c r="A1031" s="17" t="s">
        <v>244</v>
      </c>
      <c r="B1031" s="17" t="s">
        <v>106</v>
      </c>
      <c r="C1031" s="17">
        <v>174</v>
      </c>
      <c r="D1031" s="17">
        <v>2017</v>
      </c>
      <c r="E1031" s="17">
        <v>0.0638573</v>
      </c>
      <c r="F1031" s="17">
        <v>25.2433577255524</v>
      </c>
      <c r="G1031" s="17">
        <v>0.0159</v>
      </c>
      <c r="H1031" s="17">
        <v>3.5109</v>
      </c>
      <c r="I1031" s="17">
        <v>0.0695</v>
      </c>
      <c r="J1031" s="17">
        <v>0.0156</v>
      </c>
      <c r="K1031" s="17">
        <v>0.081</v>
      </c>
      <c r="L1031" s="17">
        <v>3.63873986562093</v>
      </c>
      <c r="M1031" s="17">
        <v>0.00790092248964933</v>
      </c>
      <c r="N1031" s="17">
        <v>0.614197237659705</v>
      </c>
      <c r="O1031" s="17"/>
      <c r="P1031" s="17">
        <v>0.1438</v>
      </c>
      <c r="Q1031" s="19">
        <v>49.8855789885157</v>
      </c>
      <c r="R1031" s="19">
        <v>1197.63197378865</v>
      </c>
      <c r="S1031" s="23">
        <v>146.367380208765</v>
      </c>
      <c r="T1031" s="16">
        <v>57</v>
      </c>
      <c r="U1031" s="16">
        <v>464.62831099531</v>
      </c>
      <c r="V1031" s="16">
        <f t="shared" si="64"/>
        <v>623.758776388583</v>
      </c>
      <c r="W1031" s="16">
        <f t="shared" si="65"/>
        <v>98.1264795986404</v>
      </c>
      <c r="X1031" s="16">
        <f t="shared" si="66"/>
        <v>671.999676998708</v>
      </c>
      <c r="Y1031" s="16">
        <f t="shared" si="67"/>
        <v>98.1264795986404</v>
      </c>
    </row>
    <row r="1032" spans="1:25">
      <c r="A1032" s="17" t="s">
        <v>244</v>
      </c>
      <c r="B1032" s="17" t="s">
        <v>106</v>
      </c>
      <c r="C1032" s="17">
        <v>174</v>
      </c>
      <c r="D1032" s="17">
        <v>2018</v>
      </c>
      <c r="E1032" s="17">
        <v>0.1064748</v>
      </c>
      <c r="F1032" s="17">
        <v>25.3451117509835</v>
      </c>
      <c r="G1032" s="17">
        <v>0.013</v>
      </c>
      <c r="H1032" s="17">
        <v>3.8872</v>
      </c>
      <c r="I1032" s="17">
        <v>0.0675</v>
      </c>
      <c r="J1032" s="17">
        <v>0.0209999999999999</v>
      </c>
      <c r="K1032" s="17">
        <v>0.081</v>
      </c>
      <c r="L1032" s="17">
        <v>4.60469813664754</v>
      </c>
      <c r="M1032" s="17">
        <v>0.00965891989161481</v>
      </c>
      <c r="N1032" s="17">
        <v>0.643678556056923</v>
      </c>
      <c r="O1032" s="17">
        <v>0.1871</v>
      </c>
      <c r="P1032" s="17">
        <v>0.1371</v>
      </c>
      <c r="Q1032" s="19">
        <v>49.8855789885157</v>
      </c>
      <c r="R1032" s="19">
        <v>1197.63197378865</v>
      </c>
      <c r="S1032" s="23">
        <v>146.367380208765</v>
      </c>
      <c r="T1032" s="16">
        <v>58</v>
      </c>
      <c r="U1032" s="16">
        <v>464.62831099531</v>
      </c>
      <c r="V1032" s="16">
        <f t="shared" si="64"/>
        <v>623.758776388583</v>
      </c>
      <c r="W1032" s="16">
        <f t="shared" si="65"/>
        <v>98.1264795986404</v>
      </c>
      <c r="X1032" s="16">
        <f t="shared" si="66"/>
        <v>671.999676998708</v>
      </c>
      <c r="Y1032" s="16">
        <f t="shared" si="67"/>
        <v>98.1264795986404</v>
      </c>
    </row>
    <row r="1033" spans="1:25">
      <c r="A1033" s="17" t="s">
        <v>244</v>
      </c>
      <c r="B1033" s="17" t="s">
        <v>106</v>
      </c>
      <c r="C1033" s="17">
        <v>174</v>
      </c>
      <c r="D1033" s="17">
        <v>2019</v>
      </c>
      <c r="E1033" s="17">
        <v>0.1944277</v>
      </c>
      <c r="F1033" s="17">
        <v>25.3696670468809</v>
      </c>
      <c r="G1033" s="17">
        <v>0.0129</v>
      </c>
      <c r="H1033" s="17">
        <v>4.0377</v>
      </c>
      <c r="I1033" s="17">
        <v>0.0595</v>
      </c>
      <c r="J1033" s="17">
        <v>0.0290000000000001</v>
      </c>
      <c r="K1033" s="17">
        <v>0.0874</v>
      </c>
      <c r="L1033" s="17">
        <v>7.91873748779297</v>
      </c>
      <c r="M1033" s="17">
        <v>0.0114346527599554</v>
      </c>
      <c r="N1033" s="17">
        <v>0.334700999249849</v>
      </c>
      <c r="O1033" s="17">
        <v>0.1748</v>
      </c>
      <c r="P1033" s="17">
        <v>0.1466</v>
      </c>
      <c r="Q1033" s="19">
        <v>49.8855789885157</v>
      </c>
      <c r="R1033" s="19">
        <v>1197.63197378865</v>
      </c>
      <c r="S1033" s="23">
        <v>146.367380208765</v>
      </c>
      <c r="T1033" s="16">
        <v>59.2</v>
      </c>
      <c r="U1033" s="16">
        <v>464.62831099531</v>
      </c>
      <c r="V1033" s="16">
        <f t="shared" si="64"/>
        <v>623.758776388583</v>
      </c>
      <c r="W1033" s="16">
        <f t="shared" si="65"/>
        <v>98.1264795986404</v>
      </c>
      <c r="X1033" s="16">
        <f t="shared" si="66"/>
        <v>671.999676998708</v>
      </c>
      <c r="Y1033" s="16">
        <f t="shared" si="67"/>
        <v>98.1264795986404</v>
      </c>
    </row>
    <row r="1034" spans="1:25">
      <c r="A1034" s="17" t="s">
        <v>245</v>
      </c>
      <c r="B1034" s="17" t="s">
        <v>107</v>
      </c>
      <c r="C1034" s="17">
        <v>96</v>
      </c>
      <c r="D1034" s="17">
        <v>2014</v>
      </c>
      <c r="E1034" s="17">
        <v>0.0403919</v>
      </c>
      <c r="F1034" s="17">
        <v>25.7014584732842</v>
      </c>
      <c r="G1034" s="17">
        <v>0.024</v>
      </c>
      <c r="H1034" s="17">
        <v>1.8963</v>
      </c>
      <c r="I1034" s="17">
        <v>0.0743000000000001</v>
      </c>
      <c r="J1034" s="17">
        <v>0.0198999999999999</v>
      </c>
      <c r="K1034" s="17">
        <v>0.1216</v>
      </c>
      <c r="L1034" s="17">
        <v>1.23634880701701</v>
      </c>
      <c r="M1034" s="17">
        <v>0.0119222285224494</v>
      </c>
      <c r="N1034" s="17">
        <v>0.598789193622744</v>
      </c>
      <c r="O1034" s="17">
        <v>0.5053</v>
      </c>
      <c r="P1034" s="17">
        <v>0.125</v>
      </c>
      <c r="Q1034" s="19">
        <v>546.898815602691</v>
      </c>
      <c r="R1034" s="19">
        <v>1622.14942916275</v>
      </c>
      <c r="S1034" s="23">
        <v>647.053692235133</v>
      </c>
      <c r="T1034" s="16">
        <v>57.551869720709</v>
      </c>
      <c r="U1034" s="16">
        <v>938.700645666858</v>
      </c>
      <c r="V1034" s="16">
        <f t="shared" si="64"/>
        <v>1084.52412238272</v>
      </c>
      <c r="W1034" s="16">
        <f t="shared" si="65"/>
        <v>596.976253918912</v>
      </c>
      <c r="X1034" s="16">
        <f t="shared" si="66"/>
        <v>1134.60156069894</v>
      </c>
      <c r="Y1034" s="16">
        <f t="shared" si="67"/>
        <v>596.976253918912</v>
      </c>
    </row>
    <row r="1035" spans="1:25">
      <c r="A1035" s="17" t="s">
        <v>245</v>
      </c>
      <c r="B1035" s="17" t="s">
        <v>107</v>
      </c>
      <c r="C1035" s="17">
        <v>96</v>
      </c>
      <c r="D1035" s="17">
        <v>2015</v>
      </c>
      <c r="E1035" s="17">
        <v>0.0585111</v>
      </c>
      <c r="F1035" s="17">
        <v>25.8285173336676</v>
      </c>
      <c r="G1035" s="17">
        <v>0.0238</v>
      </c>
      <c r="H1035" s="17">
        <v>2.0533</v>
      </c>
      <c r="I1035" s="17">
        <v>0.0704000000000001</v>
      </c>
      <c r="J1035" s="17">
        <v>0.0144</v>
      </c>
      <c r="K1035" s="17">
        <v>0.1334</v>
      </c>
      <c r="L1035" s="17">
        <v>1.81286647796631</v>
      </c>
      <c r="M1035" s="17">
        <v>0.0112247229871043</v>
      </c>
      <c r="N1035" s="17">
        <v>0.575133295756673</v>
      </c>
      <c r="O1035" s="17">
        <v>0.5979</v>
      </c>
      <c r="P1035" s="17">
        <v>0.1295</v>
      </c>
      <c r="Q1035" s="19">
        <v>546.898815602691</v>
      </c>
      <c r="R1035" s="19">
        <v>1622.14942916275</v>
      </c>
      <c r="S1035" s="23">
        <v>647.053692235133</v>
      </c>
      <c r="T1035" s="16">
        <v>48.6333115334777</v>
      </c>
      <c r="U1035" s="16">
        <v>938.700645666858</v>
      </c>
      <c r="V1035" s="16">
        <f t="shared" si="64"/>
        <v>1084.52412238272</v>
      </c>
      <c r="W1035" s="16">
        <f t="shared" si="65"/>
        <v>596.976253918912</v>
      </c>
      <c r="X1035" s="16">
        <f t="shared" si="66"/>
        <v>1134.60156069894</v>
      </c>
      <c r="Y1035" s="16">
        <f t="shared" si="67"/>
        <v>596.976253918912</v>
      </c>
    </row>
    <row r="1036" spans="1:25">
      <c r="A1036" s="17" t="s">
        <v>245</v>
      </c>
      <c r="B1036" s="17" t="s">
        <v>107</v>
      </c>
      <c r="C1036" s="17">
        <v>96</v>
      </c>
      <c r="D1036" s="17">
        <v>2016</v>
      </c>
      <c r="E1036" s="17">
        <v>0.1246446</v>
      </c>
      <c r="F1036" s="17">
        <v>26.0586057283627</v>
      </c>
      <c r="G1036" s="17">
        <v>0.0201</v>
      </c>
      <c r="H1036" s="17">
        <v>2.5966</v>
      </c>
      <c r="I1036" s="17">
        <v>0.0684999999999999</v>
      </c>
      <c r="J1036" s="17">
        <v>0.02</v>
      </c>
      <c r="K1036" s="17">
        <v>0.1133</v>
      </c>
      <c r="L1036" s="17">
        <v>3.64832796732585</v>
      </c>
      <c r="M1036" s="17">
        <v>0.00917286268759395</v>
      </c>
      <c r="N1036" s="17">
        <v>0.585585110181107</v>
      </c>
      <c r="O1036" s="17">
        <v>0.5105</v>
      </c>
      <c r="P1036" s="17">
        <v>0.1289</v>
      </c>
      <c r="Q1036" s="19">
        <v>546.898815602691</v>
      </c>
      <c r="R1036" s="19">
        <v>1622.14942916275</v>
      </c>
      <c r="S1036" s="23">
        <v>647.053692235133</v>
      </c>
      <c r="T1036" s="16">
        <v>52.34744143963</v>
      </c>
      <c r="U1036" s="16">
        <v>938.700645666858</v>
      </c>
      <c r="V1036" s="16">
        <f t="shared" si="64"/>
        <v>1084.52412238272</v>
      </c>
      <c r="W1036" s="16">
        <f t="shared" si="65"/>
        <v>596.976253918912</v>
      </c>
      <c r="X1036" s="16">
        <f t="shared" si="66"/>
        <v>1134.60156069894</v>
      </c>
      <c r="Y1036" s="16">
        <f t="shared" si="67"/>
        <v>596.976253918912</v>
      </c>
    </row>
    <row r="1037" spans="1:25">
      <c r="A1037" s="17" t="s">
        <v>245</v>
      </c>
      <c r="B1037" s="17" t="s">
        <v>107</v>
      </c>
      <c r="C1037" s="17">
        <v>96</v>
      </c>
      <c r="D1037" s="17">
        <v>2017</v>
      </c>
      <c r="E1037" s="17">
        <v>0.202473</v>
      </c>
      <c r="F1037" s="17">
        <v>26.2489348443672</v>
      </c>
      <c r="G1037" s="17">
        <v>0.0186</v>
      </c>
      <c r="H1037" s="17">
        <v>2.7216</v>
      </c>
      <c r="I1037" s="17">
        <v>0.0695</v>
      </c>
      <c r="J1037" s="17">
        <v>0.0156</v>
      </c>
      <c r="K1037" s="17">
        <v>0.081</v>
      </c>
      <c r="L1037" s="17">
        <v>3.63873986562093</v>
      </c>
      <c r="M1037" s="17">
        <v>0.00852518965035281</v>
      </c>
      <c r="N1037" s="17">
        <v>0.556681099573627</v>
      </c>
      <c r="O1037" s="17">
        <v>0.5031</v>
      </c>
      <c r="P1037" s="17">
        <v>0.1259</v>
      </c>
      <c r="Q1037" s="19">
        <v>546.898815602691</v>
      </c>
      <c r="R1037" s="19">
        <v>1622.14942916275</v>
      </c>
      <c r="S1037" s="23">
        <v>647.053692235133</v>
      </c>
      <c r="T1037" s="16">
        <v>55</v>
      </c>
      <c r="U1037" s="16">
        <v>938.700645666858</v>
      </c>
      <c r="V1037" s="16">
        <f t="shared" si="64"/>
        <v>1084.52412238272</v>
      </c>
      <c r="W1037" s="16">
        <f t="shared" si="65"/>
        <v>596.976253918912</v>
      </c>
      <c r="X1037" s="16">
        <f t="shared" si="66"/>
        <v>1134.60156069894</v>
      </c>
      <c r="Y1037" s="16">
        <f t="shared" si="67"/>
        <v>596.976253918912</v>
      </c>
    </row>
    <row r="1038" spans="1:25">
      <c r="A1038" s="17" t="s">
        <v>245</v>
      </c>
      <c r="B1038" s="17" t="s">
        <v>107</v>
      </c>
      <c r="C1038" s="17">
        <v>96</v>
      </c>
      <c r="D1038" s="17">
        <v>2018</v>
      </c>
      <c r="E1038" s="17">
        <v>0.2420163</v>
      </c>
      <c r="F1038" s="17">
        <v>26.4073256421097</v>
      </c>
      <c r="G1038" s="17">
        <v>0.0157</v>
      </c>
      <c r="H1038" s="17">
        <v>2.9005</v>
      </c>
      <c r="I1038" s="17">
        <v>0.0675</v>
      </c>
      <c r="J1038" s="17">
        <v>0.0209999999999999</v>
      </c>
      <c r="K1038" s="17">
        <v>0.081</v>
      </c>
      <c r="L1038" s="17">
        <v>4.60469813664754</v>
      </c>
      <c r="M1038" s="17">
        <v>0.00830925178391811</v>
      </c>
      <c r="N1038" s="17">
        <v>0.596063407748187</v>
      </c>
      <c r="O1038" s="17">
        <v>0.53</v>
      </c>
      <c r="P1038" s="17">
        <v>0.1255</v>
      </c>
      <c r="Q1038" s="19">
        <v>546.898815602691</v>
      </c>
      <c r="R1038" s="19">
        <v>1622.14942916275</v>
      </c>
      <c r="S1038" s="23">
        <v>647.053692235133</v>
      </c>
      <c r="T1038" s="16">
        <v>57</v>
      </c>
      <c r="U1038" s="16">
        <v>938.700645666858</v>
      </c>
      <c r="V1038" s="16">
        <f t="shared" si="64"/>
        <v>1084.52412238272</v>
      </c>
      <c r="W1038" s="16">
        <f t="shared" si="65"/>
        <v>596.976253918912</v>
      </c>
      <c r="X1038" s="16">
        <f t="shared" si="66"/>
        <v>1134.60156069894</v>
      </c>
      <c r="Y1038" s="16">
        <f t="shared" si="67"/>
        <v>596.976253918912</v>
      </c>
    </row>
    <row r="1039" spans="1:25">
      <c r="A1039" s="17" t="s">
        <v>245</v>
      </c>
      <c r="B1039" s="17" t="s">
        <v>107</v>
      </c>
      <c r="C1039" s="17">
        <v>96</v>
      </c>
      <c r="D1039" s="17">
        <v>2019</v>
      </c>
      <c r="E1039" s="17">
        <v>0.2178989</v>
      </c>
      <c r="F1039" s="17">
        <v>26.5571035393608</v>
      </c>
      <c r="G1039" s="17">
        <v>0.0146</v>
      </c>
      <c r="H1039" s="17">
        <v>3.1023</v>
      </c>
      <c r="I1039" s="17">
        <v>0.0595</v>
      </c>
      <c r="J1039" s="17">
        <v>0.0290000000000001</v>
      </c>
      <c r="K1039" s="17">
        <v>0.0874</v>
      </c>
      <c r="L1039" s="17">
        <v>7.91873748779297</v>
      </c>
      <c r="M1039" s="17">
        <v>0.00833338835760805</v>
      </c>
      <c r="N1039" s="17">
        <v>0.296791735529749</v>
      </c>
      <c r="O1039" s="17">
        <v>0.5356</v>
      </c>
      <c r="P1039" s="17">
        <v>0.1226</v>
      </c>
      <c r="Q1039" s="19">
        <v>546.898815602691</v>
      </c>
      <c r="R1039" s="19">
        <v>1622.14942916275</v>
      </c>
      <c r="S1039" s="23">
        <v>647.053692235133</v>
      </c>
      <c r="T1039" s="16">
        <v>64.4</v>
      </c>
      <c r="U1039" s="16">
        <v>938.700645666858</v>
      </c>
      <c r="V1039" s="16">
        <f t="shared" si="64"/>
        <v>1084.52412238272</v>
      </c>
      <c r="W1039" s="16">
        <f t="shared" si="65"/>
        <v>596.976253918912</v>
      </c>
      <c r="X1039" s="16">
        <f t="shared" si="66"/>
        <v>1134.60156069894</v>
      </c>
      <c r="Y1039" s="16">
        <f t="shared" si="67"/>
        <v>596.976253918912</v>
      </c>
    </row>
    <row r="1040" spans="1:25">
      <c r="A1040" s="17" t="s">
        <v>246</v>
      </c>
      <c r="B1040" s="17" t="s">
        <v>108</v>
      </c>
      <c r="C1040" s="17">
        <v>296</v>
      </c>
      <c r="D1040" s="17">
        <v>2014</v>
      </c>
      <c r="E1040" s="17">
        <v>0.0043865</v>
      </c>
      <c r="F1040" s="17">
        <v>23.8275936299426</v>
      </c>
      <c r="G1040" s="17">
        <v>0.0088</v>
      </c>
      <c r="H1040" s="17">
        <v>8.5102</v>
      </c>
      <c r="I1040" s="17">
        <v>0.0743000000000001</v>
      </c>
      <c r="J1040" s="17">
        <v>0.0198999999999999</v>
      </c>
      <c r="K1040" s="17">
        <v>0.1216</v>
      </c>
      <c r="L1040" s="17">
        <v>1.23634880701701</v>
      </c>
      <c r="M1040" s="17">
        <v>0.0170378778638962</v>
      </c>
      <c r="N1040" s="17">
        <v>0.541852327231198</v>
      </c>
      <c r="O1040" s="17"/>
      <c r="P1040" s="17">
        <v>0.1609</v>
      </c>
      <c r="Q1040" s="19">
        <v>245.974812566998</v>
      </c>
      <c r="R1040" s="19">
        <v>971.383591920613</v>
      </c>
      <c r="S1040" s="23">
        <v>106.373499189594</v>
      </c>
      <c r="T1040" s="16">
        <v>62.7814088598402</v>
      </c>
      <c r="U1040" s="16">
        <v>441.243967892402</v>
      </c>
      <c r="V1040" s="16">
        <f t="shared" si="64"/>
        <v>608.679202243805</v>
      </c>
      <c r="W1040" s="16">
        <f t="shared" si="65"/>
        <v>176.174155878296</v>
      </c>
      <c r="X1040" s="16">
        <f t="shared" si="66"/>
        <v>538.878545555104</v>
      </c>
      <c r="Y1040" s="16">
        <f t="shared" si="67"/>
        <v>176.174155878296</v>
      </c>
    </row>
    <row r="1041" spans="1:25">
      <c r="A1041" s="17" t="s">
        <v>246</v>
      </c>
      <c r="B1041" s="17" t="s">
        <v>108</v>
      </c>
      <c r="C1041" s="17">
        <v>296</v>
      </c>
      <c r="D1041" s="17">
        <v>2015</v>
      </c>
      <c r="E1041" s="17">
        <v>0.0306104</v>
      </c>
      <c r="F1041" s="17">
        <v>24.0092638174662</v>
      </c>
      <c r="G1041" s="17">
        <v>0.0149</v>
      </c>
      <c r="H1041" s="17">
        <v>5.3555</v>
      </c>
      <c r="I1041" s="17">
        <v>0.0704000000000001</v>
      </c>
      <c r="J1041" s="17">
        <v>0.0144</v>
      </c>
      <c r="K1041" s="17">
        <v>0.1334</v>
      </c>
      <c r="L1041" s="17">
        <v>1.81286647796631</v>
      </c>
      <c r="M1041" s="17">
        <v>0.0143295894248969</v>
      </c>
      <c r="N1041" s="17">
        <v>0.554194779199502</v>
      </c>
      <c r="O1041" s="17"/>
      <c r="P1041" s="17">
        <v>0.1567</v>
      </c>
      <c r="Q1041" s="19">
        <v>245.974812566998</v>
      </c>
      <c r="R1041" s="19">
        <v>971.383591920613</v>
      </c>
      <c r="S1041" s="23">
        <v>106.373499189594</v>
      </c>
      <c r="T1041" s="16">
        <v>64.9214659685864</v>
      </c>
      <c r="U1041" s="16">
        <v>441.243967892402</v>
      </c>
      <c r="V1041" s="16">
        <f t="shared" si="64"/>
        <v>608.679202243805</v>
      </c>
      <c r="W1041" s="16">
        <f t="shared" si="65"/>
        <v>176.174155878296</v>
      </c>
      <c r="X1041" s="16">
        <f t="shared" si="66"/>
        <v>538.878545555104</v>
      </c>
      <c r="Y1041" s="16">
        <f t="shared" si="67"/>
        <v>176.174155878296</v>
      </c>
    </row>
    <row r="1042" spans="1:25">
      <c r="A1042" s="17" t="s">
        <v>246</v>
      </c>
      <c r="B1042" s="17" t="s">
        <v>108</v>
      </c>
      <c r="C1042" s="17">
        <v>296</v>
      </c>
      <c r="D1042" s="17">
        <v>2016</v>
      </c>
      <c r="E1042" s="17">
        <v>0.0554974</v>
      </c>
      <c r="F1042" s="17">
        <v>24.1644289912069</v>
      </c>
      <c r="G1042" s="17">
        <v>0.0147</v>
      </c>
      <c r="H1042" s="17">
        <v>5.2641</v>
      </c>
      <c r="I1042" s="17">
        <v>0.0684999999999999</v>
      </c>
      <c r="J1042" s="17">
        <v>0.02</v>
      </c>
      <c r="K1042" s="17">
        <v>0.1133</v>
      </c>
      <c r="L1042" s="17">
        <v>3.64832796732585</v>
      </c>
      <c r="M1042" s="17">
        <v>0.01236438430288</v>
      </c>
      <c r="N1042" s="17">
        <v>0.551038317956778</v>
      </c>
      <c r="O1042" s="17"/>
      <c r="P1042" s="17">
        <v>0.14</v>
      </c>
      <c r="Q1042" s="19">
        <v>296.589092440184</v>
      </c>
      <c r="R1042" s="19">
        <v>916.433659990661</v>
      </c>
      <c r="S1042" s="23">
        <v>140.683824031128</v>
      </c>
      <c r="T1042" s="16">
        <v>64.9731663685152</v>
      </c>
      <c r="U1042" s="16">
        <v>451.235525487324</v>
      </c>
      <c r="V1042" s="16">
        <f t="shared" si="64"/>
        <v>606.511376215423</v>
      </c>
      <c r="W1042" s="16">
        <f t="shared" si="65"/>
        <v>218.636458235656</v>
      </c>
      <c r="X1042" s="16">
        <f t="shared" si="66"/>
        <v>528.558742010895</v>
      </c>
      <c r="Y1042" s="16">
        <f t="shared" si="67"/>
        <v>218.636458235656</v>
      </c>
    </row>
    <row r="1043" spans="1:25">
      <c r="A1043" s="17" t="s">
        <v>246</v>
      </c>
      <c r="B1043" s="17" t="s">
        <v>108</v>
      </c>
      <c r="C1043" s="17">
        <v>296</v>
      </c>
      <c r="D1043" s="17">
        <v>2017</v>
      </c>
      <c r="E1043" s="17">
        <v>0.1585159</v>
      </c>
      <c r="F1043" s="17">
        <v>24.3544879127803</v>
      </c>
      <c r="G1043" s="17">
        <v>0.0097</v>
      </c>
      <c r="H1043" s="17">
        <v>8.2973</v>
      </c>
      <c r="I1043" s="17">
        <v>0.0695</v>
      </c>
      <c r="J1043" s="17">
        <v>0.0156</v>
      </c>
      <c r="K1043" s="17">
        <v>0.081</v>
      </c>
      <c r="L1043" s="17">
        <v>3.63873986562093</v>
      </c>
      <c r="M1043" s="17">
        <v>0.0134123174882498</v>
      </c>
      <c r="N1043" s="17">
        <v>0.170722894597588</v>
      </c>
      <c r="O1043" s="17"/>
      <c r="P1043" s="17">
        <v>0.1392</v>
      </c>
      <c r="Q1043" s="19">
        <v>296.589092440184</v>
      </c>
      <c r="R1043" s="19">
        <v>916.433659990661</v>
      </c>
      <c r="S1043" s="23">
        <v>140.683824031128</v>
      </c>
      <c r="T1043" s="16">
        <v>65</v>
      </c>
      <c r="U1043" s="16">
        <v>451.235525487324</v>
      </c>
      <c r="V1043" s="16">
        <f t="shared" si="64"/>
        <v>606.511376215423</v>
      </c>
      <c r="W1043" s="16">
        <f t="shared" si="65"/>
        <v>218.636458235656</v>
      </c>
      <c r="X1043" s="16">
        <f t="shared" si="66"/>
        <v>528.558742010895</v>
      </c>
      <c r="Y1043" s="16">
        <f t="shared" si="67"/>
        <v>218.636458235656</v>
      </c>
    </row>
    <row r="1044" spans="1:25">
      <c r="A1044" s="17" t="s">
        <v>246</v>
      </c>
      <c r="B1044" s="17" t="s">
        <v>108</v>
      </c>
      <c r="C1044" s="17">
        <v>296</v>
      </c>
      <c r="D1044" s="17">
        <v>2018</v>
      </c>
      <c r="E1044" s="17">
        <v>0.1986141</v>
      </c>
      <c r="F1044" s="17">
        <v>24.4388780762633</v>
      </c>
      <c r="G1044" s="17">
        <v>0.0093</v>
      </c>
      <c r="H1044" s="17">
        <v>8.4474</v>
      </c>
      <c r="I1044" s="17">
        <v>0.0675</v>
      </c>
      <c r="J1044" s="17">
        <v>0.0209999999999999</v>
      </c>
      <c r="K1044" s="17">
        <v>0.081</v>
      </c>
      <c r="L1044" s="17">
        <v>4.60469813664754</v>
      </c>
      <c r="M1044" s="17">
        <v>0.0141321686940501</v>
      </c>
      <c r="N1044" s="17">
        <v>0.485874637494639</v>
      </c>
      <c r="O1044" s="17"/>
      <c r="P1044" s="17">
        <v>0.1526</v>
      </c>
      <c r="Q1044" s="19">
        <v>296.589092440184</v>
      </c>
      <c r="R1044" s="19">
        <v>916.433659990661</v>
      </c>
      <c r="S1044" s="23">
        <v>140.683824031128</v>
      </c>
      <c r="T1044" s="16">
        <v>65</v>
      </c>
      <c r="U1044" s="16">
        <v>451.235525487324</v>
      </c>
      <c r="V1044" s="16">
        <f t="shared" si="64"/>
        <v>606.511376215423</v>
      </c>
      <c r="W1044" s="16">
        <f t="shared" si="65"/>
        <v>218.636458235656</v>
      </c>
      <c r="X1044" s="16">
        <f t="shared" si="66"/>
        <v>528.558742010895</v>
      </c>
      <c r="Y1044" s="16">
        <f t="shared" si="67"/>
        <v>218.636458235656</v>
      </c>
    </row>
    <row r="1045" spans="1:25">
      <c r="A1045" s="17" t="s">
        <v>246</v>
      </c>
      <c r="B1045" s="17" t="s">
        <v>108</v>
      </c>
      <c r="C1045" s="17">
        <v>296</v>
      </c>
      <c r="D1045" s="17">
        <v>2019</v>
      </c>
      <c r="E1045" s="17">
        <v>0.1967284</v>
      </c>
      <c r="F1045" s="17">
        <v>24.5032093430493</v>
      </c>
      <c r="G1045" s="17">
        <v>0.0092</v>
      </c>
      <c r="H1045" s="17">
        <v>7.6228</v>
      </c>
      <c r="I1045" s="17">
        <v>0.0595</v>
      </c>
      <c r="J1045" s="17">
        <v>0.0290000000000001</v>
      </c>
      <c r="K1045" s="17">
        <v>0.0874</v>
      </c>
      <c r="L1045" s="17">
        <v>7.91873748779297</v>
      </c>
      <c r="M1045" s="17">
        <v>0.0137341226307049</v>
      </c>
      <c r="N1045" s="17">
        <v>0.0947973515415535</v>
      </c>
      <c r="O1045" s="17"/>
      <c r="P1045" s="17">
        <v>0.1511</v>
      </c>
      <c r="Q1045" s="19">
        <v>296.589092440184</v>
      </c>
      <c r="R1045" s="19">
        <v>916.433659990661</v>
      </c>
      <c r="S1045" s="23">
        <v>140.683824031128</v>
      </c>
      <c r="T1045" s="16">
        <v>64</v>
      </c>
      <c r="U1045" s="16">
        <v>451.235525487324</v>
      </c>
      <c r="V1045" s="16">
        <f t="shared" si="64"/>
        <v>606.511376215423</v>
      </c>
      <c r="W1045" s="16">
        <f t="shared" si="65"/>
        <v>218.636458235656</v>
      </c>
      <c r="X1045" s="16">
        <f t="shared" si="66"/>
        <v>528.558742010895</v>
      </c>
      <c r="Y1045" s="16">
        <f t="shared" si="67"/>
        <v>218.636458235656</v>
      </c>
    </row>
    <row r="1046" spans="1:25">
      <c r="A1046" s="17" t="s">
        <v>247</v>
      </c>
      <c r="B1046" s="17" t="s">
        <v>109</v>
      </c>
      <c r="C1046" s="17">
        <v>18</v>
      </c>
      <c r="D1046" s="17">
        <v>2009</v>
      </c>
      <c r="E1046" s="17">
        <v>0.0025469</v>
      </c>
      <c r="F1046" s="17">
        <v>26.0810323535381</v>
      </c>
      <c r="G1046" s="17">
        <v>0.0188</v>
      </c>
      <c r="H1046" s="17">
        <v>0.9841</v>
      </c>
      <c r="I1046" s="17">
        <v>0.0940000000000001</v>
      </c>
      <c r="J1046" s="17">
        <v>-0.00689999999999998</v>
      </c>
      <c r="K1046" s="17">
        <v>0.285</v>
      </c>
      <c r="L1046" s="17">
        <v>1.27623919169108</v>
      </c>
      <c r="M1046" s="17">
        <v>0.00927686063419096</v>
      </c>
      <c r="N1046" s="17">
        <v>0.533012126416444</v>
      </c>
      <c r="O1046" s="17">
        <v>0.5013</v>
      </c>
      <c r="P1046" s="17">
        <v>0.1195</v>
      </c>
      <c r="Q1046" s="19">
        <v>0</v>
      </c>
      <c r="R1046" s="19">
        <v>1212.71144458637</v>
      </c>
      <c r="S1046" s="23">
        <v>162.839828415431</v>
      </c>
      <c r="T1046" s="16">
        <v>52.9864253393665</v>
      </c>
      <c r="U1046" s="16">
        <v>458.517091000599</v>
      </c>
      <c r="V1046" s="16">
        <f t="shared" si="64"/>
        <v>606.355722293185</v>
      </c>
      <c r="W1046" s="16">
        <f t="shared" si="65"/>
        <v>81.4199142077155</v>
      </c>
      <c r="X1046" s="16">
        <f t="shared" si="66"/>
        <v>687.7756365009</v>
      </c>
      <c r="Y1046" s="16">
        <f t="shared" si="67"/>
        <v>81.4199142077155</v>
      </c>
    </row>
    <row r="1047" spans="1:25">
      <c r="A1047" s="17" t="s">
        <v>247</v>
      </c>
      <c r="B1047" s="17" t="s">
        <v>109</v>
      </c>
      <c r="C1047" s="17">
        <v>18</v>
      </c>
      <c r="D1047" s="17">
        <v>2010</v>
      </c>
      <c r="E1047" s="17">
        <v>0.0081578</v>
      </c>
      <c r="F1047" s="17">
        <v>26.2530953363458</v>
      </c>
      <c r="G1047" s="17">
        <v>0.0135</v>
      </c>
      <c r="H1047" s="17">
        <v>1.5447</v>
      </c>
      <c r="I1047" s="17">
        <v>0.1064</v>
      </c>
      <c r="J1047" s="17">
        <v>0.0331999999999999</v>
      </c>
      <c r="K1047" s="17">
        <v>0.1973</v>
      </c>
      <c r="L1047" s="17">
        <v>0.988881715138753</v>
      </c>
      <c r="M1047" s="17">
        <v>0.00882917826989004</v>
      </c>
      <c r="N1047" s="17">
        <v>0.631462235156867</v>
      </c>
      <c r="O1047" s="17">
        <v>0.3223</v>
      </c>
      <c r="P1047" s="17">
        <v>0.1723</v>
      </c>
      <c r="Q1047" s="19">
        <v>0</v>
      </c>
      <c r="R1047" s="19">
        <v>1212.71144458637</v>
      </c>
      <c r="S1047" s="23">
        <v>162.839828415431</v>
      </c>
      <c r="T1047" s="16">
        <v>53.7993920972644</v>
      </c>
      <c r="U1047" s="16">
        <v>458.517091000599</v>
      </c>
      <c r="V1047" s="16">
        <f t="shared" si="64"/>
        <v>606.355722293185</v>
      </c>
      <c r="W1047" s="16">
        <f t="shared" si="65"/>
        <v>81.4199142077155</v>
      </c>
      <c r="X1047" s="16">
        <f t="shared" si="66"/>
        <v>687.7756365009</v>
      </c>
      <c r="Y1047" s="16">
        <f t="shared" si="67"/>
        <v>81.4199142077155</v>
      </c>
    </row>
    <row r="1048" spans="1:25">
      <c r="A1048" s="17" t="s">
        <v>247</v>
      </c>
      <c r="B1048" s="17" t="s">
        <v>109</v>
      </c>
      <c r="C1048" s="17">
        <v>18</v>
      </c>
      <c r="D1048" s="17">
        <v>2011</v>
      </c>
      <c r="E1048" s="17">
        <v>0.009353</v>
      </c>
      <c r="F1048" s="17">
        <v>26.4596028906289</v>
      </c>
      <c r="G1048" s="17">
        <v>0.0117</v>
      </c>
      <c r="H1048" s="17">
        <v>2.5509</v>
      </c>
      <c r="I1048" s="17">
        <v>0.0955</v>
      </c>
      <c r="J1048" s="17">
        <v>0.0539</v>
      </c>
      <c r="K1048" s="17">
        <v>0.1361</v>
      </c>
      <c r="L1048" s="17">
        <v>1.70636353492737</v>
      </c>
      <c r="M1048" s="17">
        <v>0.0103321044711669</v>
      </c>
      <c r="N1048" s="17">
        <v>0.681489790648502</v>
      </c>
      <c r="O1048" s="17">
        <v>0.3135</v>
      </c>
      <c r="P1048" s="17">
        <v>0.1612</v>
      </c>
      <c r="Q1048" s="19">
        <v>0</v>
      </c>
      <c r="R1048" s="19">
        <v>1212.71144458637</v>
      </c>
      <c r="S1048" s="23">
        <v>162.839828415431</v>
      </c>
      <c r="T1048" s="16">
        <v>64.9638332495548</v>
      </c>
      <c r="U1048" s="16">
        <v>458.517091000599</v>
      </c>
      <c r="V1048" s="16">
        <f t="shared" si="64"/>
        <v>606.355722293185</v>
      </c>
      <c r="W1048" s="16">
        <f t="shared" si="65"/>
        <v>81.4199142077155</v>
      </c>
      <c r="X1048" s="16">
        <f t="shared" si="66"/>
        <v>687.7756365009</v>
      </c>
      <c r="Y1048" s="16">
        <f t="shared" si="67"/>
        <v>81.4199142077155</v>
      </c>
    </row>
    <row r="1049" spans="1:25">
      <c r="A1049" s="17" t="s">
        <v>247</v>
      </c>
      <c r="B1049" s="17" t="s">
        <v>109</v>
      </c>
      <c r="C1049" s="17">
        <v>18</v>
      </c>
      <c r="D1049" s="17">
        <v>2012</v>
      </c>
      <c r="E1049" s="17">
        <v>0.0184887</v>
      </c>
      <c r="F1049" s="17">
        <v>26.614822804635</v>
      </c>
      <c r="G1049" s="17">
        <v>0.0126</v>
      </c>
      <c r="H1049" s="17">
        <v>2.2479</v>
      </c>
      <c r="I1049" s="17">
        <v>0.0786</v>
      </c>
      <c r="J1049" s="17">
        <v>0.0265000000000001</v>
      </c>
      <c r="K1049" s="17">
        <v>0.1384</v>
      </c>
      <c r="L1049" s="17">
        <v>2.44398295084635</v>
      </c>
      <c r="M1049" s="17">
        <v>0.0100998976930084</v>
      </c>
      <c r="N1049" s="17">
        <v>0.606223811411808</v>
      </c>
      <c r="O1049" s="17">
        <v>0.2836</v>
      </c>
      <c r="P1049" s="17">
        <v>0.1707</v>
      </c>
      <c r="Q1049" s="19">
        <v>0</v>
      </c>
      <c r="R1049" s="19">
        <v>1212.71144458637</v>
      </c>
      <c r="S1049" s="23">
        <v>162.839828415431</v>
      </c>
      <c r="T1049" s="16">
        <v>67.4668022164063</v>
      </c>
      <c r="U1049" s="16">
        <v>458.517091000599</v>
      </c>
      <c r="V1049" s="16">
        <f t="shared" si="64"/>
        <v>606.355722293185</v>
      </c>
      <c r="W1049" s="16">
        <f t="shared" si="65"/>
        <v>81.4199142077155</v>
      </c>
      <c r="X1049" s="16">
        <f t="shared" si="66"/>
        <v>687.7756365009</v>
      </c>
      <c r="Y1049" s="16">
        <f t="shared" si="67"/>
        <v>81.4199142077155</v>
      </c>
    </row>
    <row r="1050" spans="1:25">
      <c r="A1050" s="17" t="s">
        <v>247</v>
      </c>
      <c r="B1050" s="17" t="s">
        <v>109</v>
      </c>
      <c r="C1050" s="17">
        <v>18</v>
      </c>
      <c r="D1050" s="17">
        <v>2013</v>
      </c>
      <c r="E1050" s="17">
        <v>0.0181465</v>
      </c>
      <c r="F1050" s="17">
        <v>26.7656428398071</v>
      </c>
      <c r="G1050" s="17">
        <v>0.0128</v>
      </c>
      <c r="H1050" s="17">
        <v>2.0201</v>
      </c>
      <c r="I1050" s="17">
        <v>0.0777</v>
      </c>
      <c r="J1050" s="17">
        <v>0.0262</v>
      </c>
      <c r="K1050" s="17">
        <v>0.1359</v>
      </c>
      <c r="L1050" s="17">
        <v>1.13897359848022</v>
      </c>
      <c r="M1050" s="17">
        <v>0.0102571178130033</v>
      </c>
      <c r="N1050" s="17">
        <v>0.542710089253634</v>
      </c>
      <c r="O1050" s="17">
        <v>0.3274</v>
      </c>
      <c r="P1050" s="17">
        <v>0.1474</v>
      </c>
      <c r="Q1050" s="19">
        <v>0</v>
      </c>
      <c r="R1050" s="19">
        <v>1212.71144458637</v>
      </c>
      <c r="S1050" s="23">
        <v>162.839828415431</v>
      </c>
      <c r="T1050" s="16">
        <v>69.6851127259176</v>
      </c>
      <c r="U1050" s="16">
        <v>458.517091000599</v>
      </c>
      <c r="V1050" s="16">
        <f t="shared" si="64"/>
        <v>606.355722293185</v>
      </c>
      <c r="W1050" s="16">
        <f t="shared" si="65"/>
        <v>81.4199142077155</v>
      </c>
      <c r="X1050" s="16">
        <f t="shared" si="66"/>
        <v>687.7756365009</v>
      </c>
      <c r="Y1050" s="16">
        <f t="shared" si="67"/>
        <v>81.4199142077155</v>
      </c>
    </row>
    <row r="1051" spans="1:25">
      <c r="A1051" s="17" t="s">
        <v>247</v>
      </c>
      <c r="B1051" s="17" t="s">
        <v>109</v>
      </c>
      <c r="C1051" s="17">
        <v>18</v>
      </c>
      <c r="D1051" s="17">
        <v>2014</v>
      </c>
      <c r="E1051" s="17">
        <v>0.0267177</v>
      </c>
      <c r="F1051" s="17">
        <v>26.9080396480445</v>
      </c>
      <c r="G1051" s="17">
        <v>0.0127</v>
      </c>
      <c r="H1051" s="17">
        <v>2.125</v>
      </c>
      <c r="I1051" s="17">
        <v>0.0743000000000001</v>
      </c>
      <c r="J1051" s="17">
        <v>0.0198999999999999</v>
      </c>
      <c r="K1051" s="17">
        <v>0.1216</v>
      </c>
      <c r="L1051" s="17">
        <v>1.23634880701701</v>
      </c>
      <c r="M1051" s="17">
        <v>0.0103296149628988</v>
      </c>
      <c r="N1051" s="17">
        <v>0.577568157504648</v>
      </c>
      <c r="O1051" s="17">
        <v>0.2862</v>
      </c>
      <c r="P1051" s="17">
        <v>0.1325</v>
      </c>
      <c r="Q1051" s="19">
        <v>0</v>
      </c>
      <c r="R1051" s="19">
        <v>1212.71144458637</v>
      </c>
      <c r="S1051" s="23">
        <v>162.839828415431</v>
      </c>
      <c r="T1051" s="16">
        <v>70.7430493717226</v>
      </c>
      <c r="U1051" s="16">
        <v>458.517091000599</v>
      </c>
      <c r="V1051" s="16">
        <f t="shared" si="64"/>
        <v>606.355722293185</v>
      </c>
      <c r="W1051" s="16">
        <f t="shared" si="65"/>
        <v>81.4199142077155</v>
      </c>
      <c r="X1051" s="16">
        <f t="shared" si="66"/>
        <v>687.7756365009</v>
      </c>
      <c r="Y1051" s="16">
        <f t="shared" si="67"/>
        <v>81.4199142077155</v>
      </c>
    </row>
    <row r="1052" spans="1:25">
      <c r="A1052" s="17" t="s">
        <v>247</v>
      </c>
      <c r="B1052" s="17" t="s">
        <v>109</v>
      </c>
      <c r="C1052" s="17">
        <v>18</v>
      </c>
      <c r="D1052" s="17">
        <v>2015</v>
      </c>
      <c r="E1052" s="17">
        <v>0.034153</v>
      </c>
      <c r="F1052" s="17">
        <v>27.0983137297622</v>
      </c>
      <c r="G1052" s="17">
        <v>0.0138</v>
      </c>
      <c r="H1052" s="17">
        <v>2.0242</v>
      </c>
      <c r="I1052" s="17">
        <v>0.0704000000000001</v>
      </c>
      <c r="J1052" s="17">
        <v>0.0144</v>
      </c>
      <c r="K1052" s="17">
        <v>0.1334</v>
      </c>
      <c r="L1052" s="17">
        <v>1.81286647796631</v>
      </c>
      <c r="M1052" s="17">
        <v>0.00989319592257994</v>
      </c>
      <c r="N1052" s="17">
        <v>0.535772899581587</v>
      </c>
      <c r="O1052" s="17">
        <v>0.2639</v>
      </c>
      <c r="P1052" s="17">
        <v>0.125</v>
      </c>
      <c r="Q1052" s="19">
        <v>0</v>
      </c>
      <c r="R1052" s="19">
        <v>1212.71144458637</v>
      </c>
      <c r="S1052" s="23">
        <v>162.839828415431</v>
      </c>
      <c r="T1052" s="16">
        <v>73.4079419692208</v>
      </c>
      <c r="U1052" s="16">
        <v>458.517091000599</v>
      </c>
      <c r="V1052" s="16">
        <f t="shared" si="64"/>
        <v>606.355722293185</v>
      </c>
      <c r="W1052" s="16">
        <f t="shared" si="65"/>
        <v>81.4199142077155</v>
      </c>
      <c r="X1052" s="16">
        <f t="shared" si="66"/>
        <v>687.7756365009</v>
      </c>
      <c r="Y1052" s="16">
        <f t="shared" si="67"/>
        <v>81.4199142077155</v>
      </c>
    </row>
    <row r="1053" spans="1:25">
      <c r="A1053" s="17" t="s">
        <v>247</v>
      </c>
      <c r="B1053" s="17" t="s">
        <v>109</v>
      </c>
      <c r="C1053" s="17">
        <v>18</v>
      </c>
      <c r="D1053" s="17">
        <v>2016</v>
      </c>
      <c r="E1053" s="17">
        <v>0.0801618</v>
      </c>
      <c r="F1053" s="17">
        <v>27.2897702610763</v>
      </c>
      <c r="G1053" s="17">
        <v>0.0129</v>
      </c>
      <c r="H1053" s="17">
        <v>2.2127</v>
      </c>
      <c r="I1053" s="17">
        <v>0.0684999999999999</v>
      </c>
      <c r="J1053" s="17">
        <v>0.02</v>
      </c>
      <c r="K1053" s="17">
        <v>0.1133</v>
      </c>
      <c r="L1053" s="17">
        <v>3.64832796732585</v>
      </c>
      <c r="M1053" s="17">
        <v>0.00840716479406095</v>
      </c>
      <c r="N1053" s="17">
        <v>0.54355378077139</v>
      </c>
      <c r="O1053" s="17">
        <v>0.2559</v>
      </c>
      <c r="P1053" s="17">
        <v>0.1239</v>
      </c>
      <c r="Q1053" s="19">
        <v>0</v>
      </c>
      <c r="R1053" s="19">
        <v>1212.71144458637</v>
      </c>
      <c r="S1053" s="23">
        <v>162.839828415431</v>
      </c>
      <c r="T1053" s="16">
        <v>74.0174401785345</v>
      </c>
      <c r="U1053" s="16">
        <v>458.517091000599</v>
      </c>
      <c r="V1053" s="16">
        <f t="shared" si="64"/>
        <v>606.355722293185</v>
      </c>
      <c r="W1053" s="16">
        <f t="shared" si="65"/>
        <v>81.4199142077155</v>
      </c>
      <c r="X1053" s="16">
        <f t="shared" si="66"/>
        <v>687.7756365009</v>
      </c>
      <c r="Y1053" s="16">
        <f t="shared" si="67"/>
        <v>81.4199142077155</v>
      </c>
    </row>
    <row r="1054" spans="1:25">
      <c r="A1054" s="17" t="s">
        <v>247</v>
      </c>
      <c r="B1054" s="17" t="s">
        <v>109</v>
      </c>
      <c r="C1054" s="17">
        <v>18</v>
      </c>
      <c r="D1054" s="17">
        <v>2017</v>
      </c>
      <c r="E1054" s="17">
        <v>0.198411</v>
      </c>
      <c r="F1054" s="17">
        <v>27.410446261436</v>
      </c>
      <c r="G1054" s="17">
        <v>0.013</v>
      </c>
      <c r="H1054" s="17">
        <v>2.535</v>
      </c>
      <c r="I1054" s="17">
        <v>0.0695</v>
      </c>
      <c r="J1054" s="17">
        <v>0.0156</v>
      </c>
      <c r="K1054" s="17">
        <v>0.081</v>
      </c>
      <c r="L1054" s="17">
        <v>3.63873986562093</v>
      </c>
      <c r="M1054" s="17">
        <v>0.00830738466702065</v>
      </c>
      <c r="N1054" s="17">
        <v>0.551488136261847</v>
      </c>
      <c r="O1054" s="17">
        <v>0.2333</v>
      </c>
      <c r="P1054" s="17">
        <v>0.1421</v>
      </c>
      <c r="Q1054" s="19">
        <v>0</v>
      </c>
      <c r="R1054" s="19">
        <v>1212.71144458637</v>
      </c>
      <c r="S1054" s="23">
        <v>162.839828415431</v>
      </c>
      <c r="T1054" s="16">
        <v>72.9900385803426</v>
      </c>
      <c r="U1054" s="16">
        <v>458.517091000599</v>
      </c>
      <c r="V1054" s="16">
        <f t="shared" si="64"/>
        <v>606.355722293185</v>
      </c>
      <c r="W1054" s="16">
        <f t="shared" si="65"/>
        <v>81.4199142077155</v>
      </c>
      <c r="X1054" s="16">
        <f t="shared" si="66"/>
        <v>687.7756365009</v>
      </c>
      <c r="Y1054" s="16">
        <f t="shared" si="67"/>
        <v>81.4199142077155</v>
      </c>
    </row>
    <row r="1055" spans="1:25">
      <c r="A1055" s="17" t="s">
        <v>247</v>
      </c>
      <c r="B1055" s="17" t="s">
        <v>109</v>
      </c>
      <c r="C1055" s="17">
        <v>18</v>
      </c>
      <c r="D1055" s="17">
        <v>2018</v>
      </c>
      <c r="E1055" s="17">
        <v>0.2621206</v>
      </c>
      <c r="F1055" s="17">
        <v>27.4491547579159</v>
      </c>
      <c r="G1055" s="17">
        <v>0.0113</v>
      </c>
      <c r="H1055" s="17">
        <v>3.4228</v>
      </c>
      <c r="I1055" s="17">
        <v>0.0675</v>
      </c>
      <c r="J1055" s="17">
        <v>0.0209999999999999</v>
      </c>
      <c r="K1055" s="17">
        <v>0.081</v>
      </c>
      <c r="L1055" s="17">
        <v>4.60469813664754</v>
      </c>
      <c r="M1055" s="17">
        <v>0.00854575869555609</v>
      </c>
      <c r="N1055" s="17">
        <v>0.571445829473896</v>
      </c>
      <c r="O1055" s="17">
        <v>0.2348</v>
      </c>
      <c r="P1055" s="17">
        <v>0.1586</v>
      </c>
      <c r="Q1055" s="19">
        <v>0</v>
      </c>
      <c r="R1055" s="19">
        <v>1212.71144458637</v>
      </c>
      <c r="S1055" s="23">
        <v>162.839828415431</v>
      </c>
      <c r="T1055" s="16">
        <v>75</v>
      </c>
      <c r="U1055" s="16">
        <v>458.517091000599</v>
      </c>
      <c r="V1055" s="16">
        <f t="shared" si="64"/>
        <v>606.355722293185</v>
      </c>
      <c r="W1055" s="16">
        <f t="shared" si="65"/>
        <v>81.4199142077155</v>
      </c>
      <c r="X1055" s="16">
        <f t="shared" si="66"/>
        <v>687.7756365009</v>
      </c>
      <c r="Y1055" s="16">
        <f t="shared" si="67"/>
        <v>81.4199142077155</v>
      </c>
    </row>
    <row r="1056" spans="1:25">
      <c r="A1056" s="17" t="s">
        <v>247</v>
      </c>
      <c r="B1056" s="17" t="s">
        <v>109</v>
      </c>
      <c r="C1056" s="17">
        <v>18</v>
      </c>
      <c r="D1056" s="17">
        <v>2019</v>
      </c>
      <c r="E1056" s="17">
        <v>0.3552539</v>
      </c>
      <c r="F1056" s="17">
        <v>27.5587593065671</v>
      </c>
      <c r="G1056" s="17">
        <v>0.009</v>
      </c>
      <c r="H1056" s="17">
        <v>4.3131</v>
      </c>
      <c r="I1056" s="17">
        <v>0.0595</v>
      </c>
      <c r="J1056" s="17">
        <v>0.0290000000000001</v>
      </c>
      <c r="K1056" s="17">
        <v>0.0874</v>
      </c>
      <c r="L1056" s="17">
        <v>7.91873748779297</v>
      </c>
      <c r="M1056" s="17">
        <v>0.00960815754697614</v>
      </c>
      <c r="N1056" s="17">
        <v>0.326445349372726</v>
      </c>
      <c r="O1056" s="17">
        <v>0.1988</v>
      </c>
      <c r="P1056" s="17">
        <v>0.1557</v>
      </c>
      <c r="Q1056" s="19">
        <v>0</v>
      </c>
      <c r="R1056" s="19">
        <v>1212.71144458637</v>
      </c>
      <c r="S1056" s="23">
        <v>162.839828415431</v>
      </c>
      <c r="T1056" s="16">
        <v>78.2</v>
      </c>
      <c r="U1056" s="16">
        <v>458.517091000599</v>
      </c>
      <c r="V1056" s="16">
        <f t="shared" si="64"/>
        <v>606.355722293185</v>
      </c>
      <c r="W1056" s="16">
        <f t="shared" si="65"/>
        <v>81.4199142077155</v>
      </c>
      <c r="X1056" s="16">
        <f t="shared" si="66"/>
        <v>687.7756365009</v>
      </c>
      <c r="Y1056" s="16">
        <f t="shared" si="67"/>
        <v>81.4199142077155</v>
      </c>
    </row>
    <row r="1057" spans="1:25">
      <c r="A1057" s="17" t="s">
        <v>248</v>
      </c>
      <c r="B1057" s="17" t="s">
        <v>110</v>
      </c>
      <c r="C1057" s="17">
        <v>238</v>
      </c>
      <c r="D1057" s="17">
        <v>2009</v>
      </c>
      <c r="E1057" s="17">
        <v>0.0009898</v>
      </c>
      <c r="F1057" s="17">
        <v>23.3349115940642</v>
      </c>
      <c r="G1057" s="17">
        <v>0.057</v>
      </c>
      <c r="H1057" s="17"/>
      <c r="I1057" s="17">
        <v>0.0940000000000001</v>
      </c>
      <c r="J1057" s="17">
        <v>-0.00689999999999998</v>
      </c>
      <c r="K1057" s="17">
        <v>0.285</v>
      </c>
      <c r="L1057" s="17">
        <v>1.27623919169108</v>
      </c>
      <c r="M1057" s="17">
        <v>0.0141919598362323</v>
      </c>
      <c r="N1057" s="17">
        <v>0.203012409052044</v>
      </c>
      <c r="O1057" s="17"/>
      <c r="P1057" s="17">
        <v>0.1272</v>
      </c>
      <c r="Q1057" s="19">
        <v>820.539849293109</v>
      </c>
      <c r="R1057" s="19">
        <v>463.792907298234</v>
      </c>
      <c r="S1057" s="23">
        <v>674.219045347089</v>
      </c>
      <c r="T1057" s="16">
        <v>44.4353518821604</v>
      </c>
      <c r="U1057" s="16">
        <v>652.850600646144</v>
      </c>
      <c r="V1057" s="16">
        <f t="shared" si="64"/>
        <v>642.166378295672</v>
      </c>
      <c r="W1057" s="16">
        <f t="shared" si="65"/>
        <v>747.379447320099</v>
      </c>
      <c r="X1057" s="16">
        <f t="shared" si="66"/>
        <v>569.005976322662</v>
      </c>
      <c r="Y1057" s="16">
        <f t="shared" si="67"/>
        <v>747.379447320099</v>
      </c>
    </row>
    <row r="1058" spans="1:25">
      <c r="A1058" s="17" t="s">
        <v>248</v>
      </c>
      <c r="B1058" s="17" t="s">
        <v>110</v>
      </c>
      <c r="C1058" s="17">
        <v>238</v>
      </c>
      <c r="D1058" s="17">
        <v>2010</v>
      </c>
      <c r="E1058" s="17">
        <v>0.0049794</v>
      </c>
      <c r="F1058" s="17">
        <v>23.5294603419525</v>
      </c>
      <c r="G1058" s="17">
        <v>0</v>
      </c>
      <c r="H1058" s="17"/>
      <c r="I1058" s="17">
        <v>0.1064</v>
      </c>
      <c r="J1058" s="17">
        <v>0.0331999999999999</v>
      </c>
      <c r="K1058" s="17">
        <v>0.1973</v>
      </c>
      <c r="L1058" s="17">
        <v>0.988881715138753</v>
      </c>
      <c r="M1058" s="17">
        <v>0.0152498717095276</v>
      </c>
      <c r="N1058" s="17">
        <v>0.193692099805206</v>
      </c>
      <c r="O1058" s="17"/>
      <c r="P1058" s="17"/>
      <c r="Q1058" s="19">
        <v>820.539849293109</v>
      </c>
      <c r="R1058" s="19">
        <v>463.792907298234</v>
      </c>
      <c r="S1058" s="23">
        <v>674.219045347089</v>
      </c>
      <c r="T1058" s="16">
        <v>50.0406173842405</v>
      </c>
      <c r="U1058" s="16">
        <v>652.850600646144</v>
      </c>
      <c r="V1058" s="16">
        <f t="shared" si="64"/>
        <v>642.166378295672</v>
      </c>
      <c r="W1058" s="16">
        <f t="shared" si="65"/>
        <v>747.379447320099</v>
      </c>
      <c r="X1058" s="16">
        <f t="shared" si="66"/>
        <v>569.005976322662</v>
      </c>
      <c r="Y1058" s="16">
        <f t="shared" si="67"/>
        <v>747.379447320099</v>
      </c>
    </row>
    <row r="1059" spans="1:25">
      <c r="A1059" s="17" t="s">
        <v>248</v>
      </c>
      <c r="B1059" s="17" t="s">
        <v>110</v>
      </c>
      <c r="C1059" s="17">
        <v>238</v>
      </c>
      <c r="D1059" s="17">
        <v>2011</v>
      </c>
      <c r="E1059" s="17">
        <v>0.0029445</v>
      </c>
      <c r="F1059" s="17">
        <v>23.8035957264466</v>
      </c>
      <c r="G1059" s="17">
        <v>0.0157</v>
      </c>
      <c r="H1059" s="17">
        <v>3.7311</v>
      </c>
      <c r="I1059" s="17">
        <v>0.0955</v>
      </c>
      <c r="J1059" s="17">
        <v>0.0539</v>
      </c>
      <c r="K1059" s="17">
        <v>0.1361</v>
      </c>
      <c r="L1059" s="17">
        <v>1.70636353492737</v>
      </c>
      <c r="M1059" s="17">
        <v>0.0172618109966105</v>
      </c>
      <c r="N1059" s="17">
        <v>0.14265622789414</v>
      </c>
      <c r="O1059" s="17"/>
      <c r="P1059" s="17">
        <v>0.0962</v>
      </c>
      <c r="Q1059" s="19">
        <v>820.539849293109</v>
      </c>
      <c r="R1059" s="19">
        <v>463.792907298234</v>
      </c>
      <c r="S1059" s="23">
        <v>674.219045347089</v>
      </c>
      <c r="T1059" s="16">
        <v>56.505376344086</v>
      </c>
      <c r="U1059" s="16">
        <v>652.850600646144</v>
      </c>
      <c r="V1059" s="16">
        <f t="shared" si="64"/>
        <v>642.166378295672</v>
      </c>
      <c r="W1059" s="16">
        <f t="shared" si="65"/>
        <v>747.379447320099</v>
      </c>
      <c r="X1059" s="16">
        <f t="shared" si="66"/>
        <v>569.005976322662</v>
      </c>
      <c r="Y1059" s="16">
        <f t="shared" si="67"/>
        <v>747.379447320099</v>
      </c>
    </row>
    <row r="1060" spans="1:25">
      <c r="A1060" s="17" t="s">
        <v>248</v>
      </c>
      <c r="B1060" s="17" t="s">
        <v>110</v>
      </c>
      <c r="C1060" s="17">
        <v>238</v>
      </c>
      <c r="D1060" s="17">
        <v>2012</v>
      </c>
      <c r="E1060" s="17">
        <v>0.0041443</v>
      </c>
      <c r="F1060" s="17">
        <v>23.9126232371778</v>
      </c>
      <c r="G1060" s="17">
        <v>0.0414</v>
      </c>
      <c r="H1060" s="17">
        <v>1.6108</v>
      </c>
      <c r="I1060" s="17">
        <v>0.0786</v>
      </c>
      <c r="J1060" s="17">
        <v>0.0265000000000001</v>
      </c>
      <c r="K1060" s="17">
        <v>0.1384</v>
      </c>
      <c r="L1060" s="17">
        <v>2.44398295084635</v>
      </c>
      <c r="M1060" s="17">
        <v>0.0146184058904885</v>
      </c>
      <c r="N1060" s="17">
        <v>0.287617676277235</v>
      </c>
      <c r="O1060" s="17">
        <v>0.3673</v>
      </c>
      <c r="P1060" s="17">
        <v>0.1436</v>
      </c>
      <c r="Q1060" s="19">
        <v>820.539849293109</v>
      </c>
      <c r="R1060" s="19">
        <v>463.792907298234</v>
      </c>
      <c r="S1060" s="23">
        <v>674.219045347089</v>
      </c>
      <c r="T1060" s="16">
        <v>60.8324439701174</v>
      </c>
      <c r="U1060" s="16">
        <v>652.850600646144</v>
      </c>
      <c r="V1060" s="16">
        <f t="shared" si="64"/>
        <v>642.166378295672</v>
      </c>
      <c r="W1060" s="16">
        <f t="shared" si="65"/>
        <v>747.379447320099</v>
      </c>
      <c r="X1060" s="16">
        <f t="shared" si="66"/>
        <v>569.005976322662</v>
      </c>
      <c r="Y1060" s="16">
        <f t="shared" si="67"/>
        <v>747.379447320099</v>
      </c>
    </row>
    <row r="1061" spans="1:25">
      <c r="A1061" s="17" t="s">
        <v>248</v>
      </c>
      <c r="B1061" s="17" t="s">
        <v>110</v>
      </c>
      <c r="C1061" s="17">
        <v>238</v>
      </c>
      <c r="D1061" s="17">
        <v>2013</v>
      </c>
      <c r="E1061" s="17">
        <v>0.0060048</v>
      </c>
      <c r="F1061" s="17">
        <v>24.371528309129</v>
      </c>
      <c r="G1061" s="17">
        <v>0.0181</v>
      </c>
      <c r="H1061" s="17">
        <v>2.0803</v>
      </c>
      <c r="I1061" s="17">
        <v>0.0777</v>
      </c>
      <c r="J1061" s="17">
        <v>0.0262</v>
      </c>
      <c r="K1061" s="17">
        <v>0.1359</v>
      </c>
      <c r="L1061" s="17">
        <v>1.13897359848022</v>
      </c>
      <c r="M1061" s="17">
        <v>0.0117256655583161</v>
      </c>
      <c r="N1061" s="17">
        <v>0.496673298670215</v>
      </c>
      <c r="O1061" s="17"/>
      <c r="P1061" s="17">
        <v>0.1254</v>
      </c>
      <c r="Q1061" s="19">
        <v>820.539849293109</v>
      </c>
      <c r="R1061" s="19">
        <v>463.792907298234</v>
      </c>
      <c r="S1061" s="23">
        <v>674.219045347089</v>
      </c>
      <c r="T1061" s="16">
        <v>63.6459989401166</v>
      </c>
      <c r="U1061" s="16">
        <v>652.850600646144</v>
      </c>
      <c r="V1061" s="16">
        <f t="shared" si="64"/>
        <v>642.166378295672</v>
      </c>
      <c r="W1061" s="16">
        <f t="shared" si="65"/>
        <v>747.379447320099</v>
      </c>
      <c r="X1061" s="16">
        <f t="shared" si="66"/>
        <v>569.005976322662</v>
      </c>
      <c r="Y1061" s="16">
        <f t="shared" si="67"/>
        <v>747.379447320099</v>
      </c>
    </row>
    <row r="1062" spans="1:25">
      <c r="A1062" s="17" t="s">
        <v>248</v>
      </c>
      <c r="B1062" s="17" t="s">
        <v>110</v>
      </c>
      <c r="C1062" s="17">
        <v>238</v>
      </c>
      <c r="D1062" s="17">
        <v>2014</v>
      </c>
      <c r="E1062" s="17">
        <v>0.012843</v>
      </c>
      <c r="F1062" s="17">
        <v>24.8467033571967</v>
      </c>
      <c r="G1062" s="17">
        <v>0.0142</v>
      </c>
      <c r="H1062" s="17">
        <v>2.7578</v>
      </c>
      <c r="I1062" s="17">
        <v>0.0743000000000001</v>
      </c>
      <c r="J1062" s="17">
        <v>0.0198999999999999</v>
      </c>
      <c r="K1062" s="17">
        <v>0.1216</v>
      </c>
      <c r="L1062" s="17">
        <v>1.23634880701701</v>
      </c>
      <c r="M1062" s="17">
        <v>0.0108389960419815</v>
      </c>
      <c r="N1062" s="17">
        <v>0.537707144801884</v>
      </c>
      <c r="O1062" s="17"/>
      <c r="P1062" s="17">
        <v>0.1265</v>
      </c>
      <c r="Q1062" s="19">
        <v>820.539849293109</v>
      </c>
      <c r="R1062" s="19">
        <v>463.792907298234</v>
      </c>
      <c r="S1062" s="23">
        <v>674.219045347089</v>
      </c>
      <c r="T1062" s="16">
        <v>64.9238045191802</v>
      </c>
      <c r="U1062" s="16">
        <v>652.850600646144</v>
      </c>
      <c r="V1062" s="16">
        <f t="shared" si="64"/>
        <v>642.166378295672</v>
      </c>
      <c r="W1062" s="16">
        <f t="shared" si="65"/>
        <v>747.379447320099</v>
      </c>
      <c r="X1062" s="16">
        <f t="shared" si="66"/>
        <v>569.005976322662</v>
      </c>
      <c r="Y1062" s="16">
        <f t="shared" si="67"/>
        <v>747.379447320099</v>
      </c>
    </row>
    <row r="1063" spans="1:25">
      <c r="A1063" s="17" t="s">
        <v>248</v>
      </c>
      <c r="B1063" s="17" t="s">
        <v>110</v>
      </c>
      <c r="C1063" s="17">
        <v>238</v>
      </c>
      <c r="D1063" s="17">
        <v>2015</v>
      </c>
      <c r="E1063" s="17">
        <v>0.0257846</v>
      </c>
      <c r="F1063" s="17">
        <v>25.2440893592305</v>
      </c>
      <c r="G1063" s="17">
        <v>0.014</v>
      </c>
      <c r="H1063" s="17">
        <v>2.8553</v>
      </c>
      <c r="I1063" s="17">
        <v>0.0704000000000001</v>
      </c>
      <c r="J1063" s="17">
        <v>0.0144</v>
      </c>
      <c r="K1063" s="17">
        <v>0.1334</v>
      </c>
      <c r="L1063" s="17">
        <v>1.81286647796631</v>
      </c>
      <c r="M1063" s="17">
        <v>0.00963537859608544</v>
      </c>
      <c r="N1063" s="17">
        <v>0.572651421524144</v>
      </c>
      <c r="O1063" s="17"/>
      <c r="P1063" s="17">
        <v>0.1223</v>
      </c>
      <c r="Q1063" s="19">
        <v>820.539849293109</v>
      </c>
      <c r="R1063" s="19">
        <v>463.792907298234</v>
      </c>
      <c r="S1063" s="23">
        <v>674.219045347089</v>
      </c>
      <c r="T1063" s="16">
        <v>68.9762959103933</v>
      </c>
      <c r="U1063" s="16">
        <v>652.850600646144</v>
      </c>
      <c r="V1063" s="16">
        <f t="shared" si="64"/>
        <v>642.166378295672</v>
      </c>
      <c r="W1063" s="16">
        <f t="shared" si="65"/>
        <v>747.379447320099</v>
      </c>
      <c r="X1063" s="16">
        <f t="shared" si="66"/>
        <v>569.005976322662</v>
      </c>
      <c r="Y1063" s="16">
        <f t="shared" si="67"/>
        <v>747.379447320099</v>
      </c>
    </row>
    <row r="1064" spans="1:25">
      <c r="A1064" s="17" t="s">
        <v>248</v>
      </c>
      <c r="B1064" s="17" t="s">
        <v>110</v>
      </c>
      <c r="C1064" s="17">
        <v>238</v>
      </c>
      <c r="D1064" s="17">
        <v>2016</v>
      </c>
      <c r="E1064" s="17">
        <v>0.0646594</v>
      </c>
      <c r="F1064" s="17">
        <v>25.4519467777662</v>
      </c>
      <c r="G1064" s="17">
        <v>0.0138</v>
      </c>
      <c r="H1064" s="17">
        <v>2.9882</v>
      </c>
      <c r="I1064" s="17">
        <v>0.0684999999999999</v>
      </c>
      <c r="J1064" s="17">
        <v>0.02</v>
      </c>
      <c r="K1064" s="17">
        <v>0.1133</v>
      </c>
      <c r="L1064" s="17">
        <v>3.64832796732585</v>
      </c>
      <c r="M1064" s="17">
        <v>0.00902491743613851</v>
      </c>
      <c r="N1064" s="17">
        <v>0.541816903175616</v>
      </c>
      <c r="O1064" s="17"/>
      <c r="P1064" s="17">
        <v>0.1463</v>
      </c>
      <c r="Q1064" s="19">
        <v>820.539849293109</v>
      </c>
      <c r="R1064" s="19">
        <v>463.792907298234</v>
      </c>
      <c r="S1064" s="23">
        <v>674.219045347089</v>
      </c>
      <c r="T1064" s="16">
        <v>69.1275167785235</v>
      </c>
      <c r="U1064" s="16">
        <v>652.850600646144</v>
      </c>
      <c r="V1064" s="16">
        <f t="shared" si="64"/>
        <v>642.166378295672</v>
      </c>
      <c r="W1064" s="16">
        <f t="shared" si="65"/>
        <v>747.379447320099</v>
      </c>
      <c r="X1064" s="16">
        <f t="shared" si="66"/>
        <v>569.005976322662</v>
      </c>
      <c r="Y1064" s="16">
        <f t="shared" si="67"/>
        <v>747.379447320099</v>
      </c>
    </row>
    <row r="1065" spans="1:25">
      <c r="A1065" s="17" t="s">
        <v>248</v>
      </c>
      <c r="B1065" s="17" t="s">
        <v>110</v>
      </c>
      <c r="C1065" s="17">
        <v>238</v>
      </c>
      <c r="D1065" s="17">
        <v>2017</v>
      </c>
      <c r="E1065" s="17">
        <v>0.1082958</v>
      </c>
      <c r="F1065" s="17">
        <v>25.5713213325324</v>
      </c>
      <c r="G1065" s="17">
        <v>0.0136</v>
      </c>
      <c r="H1065" s="17">
        <v>2.7374</v>
      </c>
      <c r="I1065" s="17">
        <v>0.0695</v>
      </c>
      <c r="J1065" s="17">
        <v>0.0156</v>
      </c>
      <c r="K1065" s="17">
        <v>0.081</v>
      </c>
      <c r="L1065" s="17">
        <v>3.63873986562093</v>
      </c>
      <c r="M1065" s="17">
        <v>0.00789771426069244</v>
      </c>
      <c r="N1065" s="17">
        <v>0.542530826279144</v>
      </c>
      <c r="O1065" s="17"/>
      <c r="P1065" s="17">
        <v>0.1271</v>
      </c>
      <c r="Q1065" s="19">
        <v>820.539849293109</v>
      </c>
      <c r="R1065" s="19">
        <v>463.792907298234</v>
      </c>
      <c r="S1065" s="23">
        <v>674.219045347089</v>
      </c>
      <c r="T1065" s="16">
        <v>69</v>
      </c>
      <c r="U1065" s="16">
        <v>652.850600646144</v>
      </c>
      <c r="V1065" s="16">
        <f t="shared" si="64"/>
        <v>642.166378295672</v>
      </c>
      <c r="W1065" s="16">
        <f t="shared" si="65"/>
        <v>747.379447320099</v>
      </c>
      <c r="X1065" s="16">
        <f t="shared" si="66"/>
        <v>569.005976322662</v>
      </c>
      <c r="Y1065" s="16">
        <f t="shared" si="67"/>
        <v>747.379447320099</v>
      </c>
    </row>
    <row r="1066" spans="1:25">
      <c r="A1066" s="17" t="s">
        <v>248</v>
      </c>
      <c r="B1066" s="17" t="s">
        <v>110</v>
      </c>
      <c r="C1066" s="17">
        <v>238</v>
      </c>
      <c r="D1066" s="17">
        <v>2018</v>
      </c>
      <c r="E1066" s="17">
        <v>0.1583321</v>
      </c>
      <c r="F1066" s="17">
        <v>25.6003172947662</v>
      </c>
      <c r="G1066" s="17">
        <v>0.0117</v>
      </c>
      <c r="H1066" s="17">
        <v>2.6583</v>
      </c>
      <c r="I1066" s="17">
        <v>0.0675</v>
      </c>
      <c r="J1066" s="17">
        <v>0.0209999999999999</v>
      </c>
      <c r="K1066" s="17">
        <v>0.081</v>
      </c>
      <c r="L1066" s="17">
        <v>4.60469813664754</v>
      </c>
      <c r="M1066" s="17">
        <v>0.0085462655201744</v>
      </c>
      <c r="N1066" s="17">
        <v>0.559751070541076</v>
      </c>
      <c r="O1066" s="17"/>
      <c r="P1066" s="17">
        <v>0.1321</v>
      </c>
      <c r="Q1066" s="19">
        <v>820.539849293109</v>
      </c>
      <c r="R1066" s="19">
        <v>463.792907298234</v>
      </c>
      <c r="S1066" s="23">
        <v>674.219045347089</v>
      </c>
      <c r="T1066" s="16">
        <v>69</v>
      </c>
      <c r="U1066" s="16">
        <v>652.850600646144</v>
      </c>
      <c r="V1066" s="16">
        <f t="shared" si="64"/>
        <v>642.166378295672</v>
      </c>
      <c r="W1066" s="16">
        <f t="shared" si="65"/>
        <v>747.379447320099</v>
      </c>
      <c r="X1066" s="16">
        <f t="shared" si="66"/>
        <v>569.005976322662</v>
      </c>
      <c r="Y1066" s="16">
        <f t="shared" si="67"/>
        <v>747.379447320099</v>
      </c>
    </row>
    <row r="1067" spans="1:25">
      <c r="A1067" s="17" t="s">
        <v>248</v>
      </c>
      <c r="B1067" s="17" t="s">
        <v>110</v>
      </c>
      <c r="C1067" s="17">
        <v>238</v>
      </c>
      <c r="D1067" s="17">
        <v>2019</v>
      </c>
      <c r="E1067" s="17">
        <v>0.1208452</v>
      </c>
      <c r="F1067" s="17">
        <v>25.5709385039463</v>
      </c>
      <c r="G1067" s="17">
        <v>0.0101</v>
      </c>
      <c r="H1067" s="17">
        <v>3.0174</v>
      </c>
      <c r="I1067" s="17">
        <v>0.0595</v>
      </c>
      <c r="J1067" s="17">
        <v>0.0290000000000001</v>
      </c>
      <c r="K1067" s="17">
        <v>0.0874</v>
      </c>
      <c r="L1067" s="17">
        <v>7.91873748779297</v>
      </c>
      <c r="M1067" s="17">
        <v>0.00932981104083514</v>
      </c>
      <c r="N1067" s="17">
        <v>0.288950740615371</v>
      </c>
      <c r="O1067" s="17"/>
      <c r="P1067" s="17">
        <v>0.129</v>
      </c>
      <c r="Q1067" s="19">
        <v>820.539849293109</v>
      </c>
      <c r="R1067" s="19">
        <v>463.792907298234</v>
      </c>
      <c r="S1067" s="23">
        <v>674.219045347089</v>
      </c>
      <c r="T1067" s="16">
        <v>71.8</v>
      </c>
      <c r="U1067" s="16">
        <v>652.850600646144</v>
      </c>
      <c r="V1067" s="16">
        <f t="shared" si="64"/>
        <v>642.166378295672</v>
      </c>
      <c r="W1067" s="16">
        <f t="shared" si="65"/>
        <v>747.379447320099</v>
      </c>
      <c r="X1067" s="16">
        <f t="shared" si="66"/>
        <v>569.005976322662</v>
      </c>
      <c r="Y1067" s="16">
        <f t="shared" si="67"/>
        <v>747.379447320099</v>
      </c>
    </row>
    <row r="1068" spans="1:25">
      <c r="A1068" s="17" t="s">
        <v>249</v>
      </c>
      <c r="B1068" s="17" t="s">
        <v>111</v>
      </c>
      <c r="C1068" s="17">
        <v>159</v>
      </c>
      <c r="D1068" s="17">
        <v>2011</v>
      </c>
      <c r="E1068" s="17">
        <v>0.0011941</v>
      </c>
      <c r="F1068" s="17">
        <v>24.6618965088664</v>
      </c>
      <c r="G1068" s="17">
        <v>0.0088</v>
      </c>
      <c r="H1068" s="17">
        <v>3.6418</v>
      </c>
      <c r="I1068" s="17">
        <v>0.0955</v>
      </c>
      <c r="J1068" s="17">
        <v>0.0539</v>
      </c>
      <c r="K1068" s="17">
        <v>0.1361</v>
      </c>
      <c r="L1068" s="17">
        <v>1.70636353492737</v>
      </c>
      <c r="M1068" s="17">
        <v>0.0155176934457551</v>
      </c>
      <c r="N1068" s="17">
        <v>0.37311071850439</v>
      </c>
      <c r="O1068" s="17">
        <v>0.3084</v>
      </c>
      <c r="P1068" s="17">
        <v>0.1275</v>
      </c>
      <c r="Q1068" s="19">
        <v>158.466159850674</v>
      </c>
      <c r="R1068" s="19">
        <v>1055.28436471856</v>
      </c>
      <c r="S1068" s="23">
        <v>42.8103992428415</v>
      </c>
      <c r="T1068" s="16">
        <v>55.8667398865092</v>
      </c>
      <c r="U1068" s="16">
        <v>418.853641270691</v>
      </c>
      <c r="V1068" s="16">
        <f t="shared" si="64"/>
        <v>606.875262284617</v>
      </c>
      <c r="W1068" s="16">
        <f t="shared" si="65"/>
        <v>100.638279546758</v>
      </c>
      <c r="X1068" s="16">
        <f t="shared" si="66"/>
        <v>549.047381980701</v>
      </c>
      <c r="Y1068" s="16">
        <f t="shared" si="67"/>
        <v>100.638279546758</v>
      </c>
    </row>
    <row r="1069" spans="1:25">
      <c r="A1069" s="17" t="s">
        <v>249</v>
      </c>
      <c r="B1069" s="17" t="s">
        <v>111</v>
      </c>
      <c r="C1069" s="17">
        <v>159</v>
      </c>
      <c r="D1069" s="17">
        <v>2012</v>
      </c>
      <c r="E1069" s="17">
        <v>0.0048386</v>
      </c>
      <c r="F1069" s="17">
        <v>24.750621393389</v>
      </c>
      <c r="G1069" s="17">
        <v>0.0088</v>
      </c>
      <c r="H1069" s="17">
        <v>3.7619</v>
      </c>
      <c r="I1069" s="17">
        <v>0.0786</v>
      </c>
      <c r="J1069" s="17">
        <v>0.0265000000000001</v>
      </c>
      <c r="K1069" s="17">
        <v>0.1384</v>
      </c>
      <c r="L1069" s="17">
        <v>2.44398295084635</v>
      </c>
      <c r="M1069" s="17">
        <v>0.0170442879920795</v>
      </c>
      <c r="N1069" s="17">
        <v>0.373748435944478</v>
      </c>
      <c r="O1069" s="17">
        <v>0.2631</v>
      </c>
      <c r="P1069" s="17">
        <v>0.1312</v>
      </c>
      <c r="Q1069" s="19">
        <v>158.466159850674</v>
      </c>
      <c r="R1069" s="19">
        <v>1055.28436471856</v>
      </c>
      <c r="S1069" s="23">
        <v>42.8103992428415</v>
      </c>
      <c r="T1069" s="16">
        <v>58.8095672813584</v>
      </c>
      <c r="U1069" s="16">
        <v>418.853641270691</v>
      </c>
      <c r="V1069" s="16">
        <f t="shared" si="64"/>
        <v>606.875262284617</v>
      </c>
      <c r="W1069" s="16">
        <f t="shared" si="65"/>
        <v>100.638279546758</v>
      </c>
      <c r="X1069" s="16">
        <f t="shared" si="66"/>
        <v>549.047381980701</v>
      </c>
      <c r="Y1069" s="16">
        <f t="shared" si="67"/>
        <v>100.638279546758</v>
      </c>
    </row>
    <row r="1070" spans="1:25">
      <c r="A1070" s="17" t="s">
        <v>249</v>
      </c>
      <c r="B1070" s="17" t="s">
        <v>111</v>
      </c>
      <c r="C1070" s="17">
        <v>159</v>
      </c>
      <c r="D1070" s="17">
        <v>2013</v>
      </c>
      <c r="E1070" s="17">
        <v>0.004504</v>
      </c>
      <c r="F1070" s="17">
        <v>24.8417536674847</v>
      </c>
      <c r="G1070" s="17">
        <v>0.0086</v>
      </c>
      <c r="H1070" s="17">
        <v>3.7448</v>
      </c>
      <c r="I1070" s="17">
        <v>0.0777</v>
      </c>
      <c r="J1070" s="17">
        <v>0.0262</v>
      </c>
      <c r="K1070" s="17">
        <v>0.1359</v>
      </c>
      <c r="L1070" s="17">
        <v>1.13897359848022</v>
      </c>
      <c r="M1070" s="17">
        <v>0.0156012549456251</v>
      </c>
      <c r="N1070" s="17">
        <v>0.414412795740847</v>
      </c>
      <c r="O1070" s="17">
        <v>0.2197</v>
      </c>
      <c r="P1070" s="17">
        <v>0.134</v>
      </c>
      <c r="Q1070" s="19">
        <v>158.466159850674</v>
      </c>
      <c r="R1070" s="19">
        <v>1055.28436471856</v>
      </c>
      <c r="S1070" s="23">
        <v>42.8103992428415</v>
      </c>
      <c r="T1070" s="16">
        <v>60.567479083303</v>
      </c>
      <c r="U1070" s="16">
        <v>418.853641270691</v>
      </c>
      <c r="V1070" s="16">
        <f t="shared" si="64"/>
        <v>606.875262284617</v>
      </c>
      <c r="W1070" s="16">
        <f t="shared" si="65"/>
        <v>100.638279546758</v>
      </c>
      <c r="X1070" s="16">
        <f t="shared" si="66"/>
        <v>549.047381980701</v>
      </c>
      <c r="Y1070" s="16">
        <f t="shared" si="67"/>
        <v>100.638279546758</v>
      </c>
    </row>
    <row r="1071" spans="1:25">
      <c r="A1071" s="17" t="s">
        <v>249</v>
      </c>
      <c r="B1071" s="17" t="s">
        <v>111</v>
      </c>
      <c r="C1071" s="17">
        <v>159</v>
      </c>
      <c r="D1071" s="17">
        <v>2014</v>
      </c>
      <c r="E1071" s="17">
        <v>0.002779</v>
      </c>
      <c r="F1071" s="17">
        <v>25.018759443806</v>
      </c>
      <c r="G1071" s="17">
        <v>0.0151</v>
      </c>
      <c r="H1071" s="17">
        <v>2.0306</v>
      </c>
      <c r="I1071" s="17">
        <v>0.0743000000000001</v>
      </c>
      <c r="J1071" s="17">
        <v>0.0198999999999999</v>
      </c>
      <c r="K1071" s="17">
        <v>0.1216</v>
      </c>
      <c r="L1071" s="17">
        <v>1.23634880701701</v>
      </c>
      <c r="M1071" s="17">
        <v>0.0118227545036058</v>
      </c>
      <c r="N1071" s="17">
        <v>0.492051261681945</v>
      </c>
      <c r="O1071" s="17">
        <v>0.1681</v>
      </c>
      <c r="P1071" s="17">
        <v>0.1462</v>
      </c>
      <c r="Q1071" s="19">
        <v>158.466159850674</v>
      </c>
      <c r="R1071" s="19">
        <v>1055.28436471856</v>
      </c>
      <c r="S1071" s="23">
        <v>42.8103992428415</v>
      </c>
      <c r="T1071" s="16">
        <v>62.7814088598402</v>
      </c>
      <c r="U1071" s="16">
        <v>418.853641270691</v>
      </c>
      <c r="V1071" s="16">
        <f t="shared" si="64"/>
        <v>606.875262284617</v>
      </c>
      <c r="W1071" s="16">
        <f t="shared" si="65"/>
        <v>100.638279546758</v>
      </c>
      <c r="X1071" s="16">
        <f t="shared" si="66"/>
        <v>549.047381980701</v>
      </c>
      <c r="Y1071" s="16">
        <f t="shared" si="67"/>
        <v>100.638279546758</v>
      </c>
    </row>
    <row r="1072" spans="1:25">
      <c r="A1072" s="17" t="s">
        <v>249</v>
      </c>
      <c r="B1072" s="17" t="s">
        <v>111</v>
      </c>
      <c r="C1072" s="17">
        <v>159</v>
      </c>
      <c r="D1072" s="17">
        <v>2015</v>
      </c>
      <c r="E1072" s="17">
        <v>0.0127876</v>
      </c>
      <c r="F1072" s="17">
        <v>25.1806691522069</v>
      </c>
      <c r="G1072" s="17">
        <v>0.015</v>
      </c>
      <c r="H1072" s="17">
        <v>2.2141</v>
      </c>
      <c r="I1072" s="17">
        <v>0.0704000000000001</v>
      </c>
      <c r="J1072" s="17">
        <v>0.0144</v>
      </c>
      <c r="K1072" s="17">
        <v>0.1334</v>
      </c>
      <c r="L1072" s="17">
        <v>1.81286647796631</v>
      </c>
      <c r="M1072" s="17">
        <v>0.0101976805140636</v>
      </c>
      <c r="N1072" s="17">
        <v>0.525710186784524</v>
      </c>
      <c r="O1072" s="17">
        <v>0.1589</v>
      </c>
      <c r="P1072" s="17">
        <v>0.1309</v>
      </c>
      <c r="Q1072" s="19">
        <v>158.466159850674</v>
      </c>
      <c r="R1072" s="19">
        <v>1055.28436471856</v>
      </c>
      <c r="S1072" s="23">
        <v>42.8103992428415</v>
      </c>
      <c r="T1072" s="16">
        <v>64.9214659685864</v>
      </c>
      <c r="U1072" s="16">
        <v>418.853641270691</v>
      </c>
      <c r="V1072" s="16">
        <f t="shared" si="64"/>
        <v>606.875262284617</v>
      </c>
      <c r="W1072" s="16">
        <f t="shared" si="65"/>
        <v>100.638279546758</v>
      </c>
      <c r="X1072" s="16">
        <f t="shared" si="66"/>
        <v>549.047381980701</v>
      </c>
      <c r="Y1072" s="16">
        <f t="shared" si="67"/>
        <v>100.638279546758</v>
      </c>
    </row>
    <row r="1073" spans="1:25">
      <c r="A1073" s="17" t="s">
        <v>249</v>
      </c>
      <c r="B1073" s="17" t="s">
        <v>111</v>
      </c>
      <c r="C1073" s="17">
        <v>159</v>
      </c>
      <c r="D1073" s="17">
        <v>2016</v>
      </c>
      <c r="E1073" s="17">
        <v>0.0659623</v>
      </c>
      <c r="F1073" s="17">
        <v>25.3511563300021</v>
      </c>
      <c r="G1073" s="17">
        <v>0.0181</v>
      </c>
      <c r="H1073" s="17">
        <v>1.9003</v>
      </c>
      <c r="I1073" s="17">
        <v>0.0684999999999999</v>
      </c>
      <c r="J1073" s="17">
        <v>0.02</v>
      </c>
      <c r="K1073" s="17">
        <v>0.1133</v>
      </c>
      <c r="L1073" s="17">
        <v>3.64832796732585</v>
      </c>
      <c r="M1073" s="17">
        <v>0.00731376833163474</v>
      </c>
      <c r="N1073" s="17">
        <v>0.613925874284134</v>
      </c>
      <c r="O1073" s="17">
        <v>0.1436</v>
      </c>
      <c r="P1073" s="17">
        <v>0.1165</v>
      </c>
      <c r="Q1073" s="19">
        <v>158.466159850674</v>
      </c>
      <c r="R1073" s="19">
        <v>1055.28436471856</v>
      </c>
      <c r="S1073" s="23">
        <v>42.8103992428415</v>
      </c>
      <c r="T1073" s="16">
        <v>64.9731663685152</v>
      </c>
      <c r="U1073" s="16">
        <v>418.853641270691</v>
      </c>
      <c r="V1073" s="16">
        <f t="shared" si="64"/>
        <v>606.875262284617</v>
      </c>
      <c r="W1073" s="16">
        <f t="shared" si="65"/>
        <v>100.638279546758</v>
      </c>
      <c r="X1073" s="16">
        <f t="shared" si="66"/>
        <v>549.047381980701</v>
      </c>
      <c r="Y1073" s="16">
        <f t="shared" si="67"/>
        <v>100.638279546758</v>
      </c>
    </row>
    <row r="1074" spans="1:25">
      <c r="A1074" s="17" t="s">
        <v>249</v>
      </c>
      <c r="B1074" s="17" t="s">
        <v>111</v>
      </c>
      <c r="C1074" s="17">
        <v>159</v>
      </c>
      <c r="D1074" s="17">
        <v>2017</v>
      </c>
      <c r="E1074" s="17">
        <v>0.121374</v>
      </c>
      <c r="F1074" s="17">
        <v>25.395297676476</v>
      </c>
      <c r="G1074" s="17">
        <v>0.0156</v>
      </c>
      <c r="H1074" s="17">
        <v>2.2729</v>
      </c>
      <c r="I1074" s="17">
        <v>0.0695</v>
      </c>
      <c r="J1074" s="17">
        <v>0.0156</v>
      </c>
      <c r="K1074" s="17">
        <v>0.081</v>
      </c>
      <c r="L1074" s="17">
        <v>3.63873986562093</v>
      </c>
      <c r="M1074" s="17">
        <v>0.00762626545009002</v>
      </c>
      <c r="N1074" s="17">
        <v>0.543881966580657</v>
      </c>
      <c r="O1074" s="17">
        <v>0.1616</v>
      </c>
      <c r="P1074" s="17">
        <v>0.1535</v>
      </c>
      <c r="Q1074" s="19">
        <v>158.466159850674</v>
      </c>
      <c r="R1074" s="19">
        <v>1055.28436471856</v>
      </c>
      <c r="S1074" s="23">
        <v>42.8103992428415</v>
      </c>
      <c r="T1074" s="16">
        <v>65</v>
      </c>
      <c r="U1074" s="16">
        <v>418.853641270691</v>
      </c>
      <c r="V1074" s="16">
        <f t="shared" si="64"/>
        <v>606.875262284617</v>
      </c>
      <c r="W1074" s="16">
        <f t="shared" si="65"/>
        <v>100.638279546758</v>
      </c>
      <c r="X1074" s="16">
        <f t="shared" si="66"/>
        <v>549.047381980701</v>
      </c>
      <c r="Y1074" s="16">
        <f t="shared" si="67"/>
        <v>100.638279546758</v>
      </c>
    </row>
    <row r="1075" spans="1:25">
      <c r="A1075" s="17" t="s">
        <v>249</v>
      </c>
      <c r="B1075" s="17" t="s">
        <v>111</v>
      </c>
      <c r="C1075" s="17">
        <v>159</v>
      </c>
      <c r="D1075" s="17">
        <v>2019</v>
      </c>
      <c r="E1075" s="17">
        <v>0.1200099</v>
      </c>
      <c r="F1075" s="17">
        <v>25.4039256545521</v>
      </c>
      <c r="G1075" s="17">
        <v>0.0135</v>
      </c>
      <c r="H1075" s="17">
        <v>2.4384</v>
      </c>
      <c r="I1075" s="17">
        <v>0.0595</v>
      </c>
      <c r="J1075" s="17">
        <v>0.0290000000000001</v>
      </c>
      <c r="K1075" s="17">
        <v>0.0874</v>
      </c>
      <c r="L1075" s="17">
        <v>7.91873748779297</v>
      </c>
      <c r="M1075" s="17">
        <v>0.00921029714795905</v>
      </c>
      <c r="N1075" s="17">
        <v>0.337516954376346</v>
      </c>
      <c r="O1075" s="17">
        <v>0.099</v>
      </c>
      <c r="P1075" s="17">
        <v>0.1894</v>
      </c>
      <c r="Q1075" s="19">
        <v>158.466159850674</v>
      </c>
      <c r="R1075" s="19">
        <v>1055.28436471856</v>
      </c>
      <c r="S1075" s="23">
        <v>42.8103992428415</v>
      </c>
      <c r="T1075" s="16">
        <v>64</v>
      </c>
      <c r="U1075" s="16">
        <v>418.853641270691</v>
      </c>
      <c r="V1075" s="16">
        <f t="shared" si="64"/>
        <v>606.875262284617</v>
      </c>
      <c r="W1075" s="16">
        <f t="shared" si="65"/>
        <v>100.638279546758</v>
      </c>
      <c r="X1075" s="16">
        <f t="shared" si="66"/>
        <v>549.047381980701</v>
      </c>
      <c r="Y1075" s="16">
        <f t="shared" si="67"/>
        <v>100.638279546758</v>
      </c>
    </row>
    <row r="1076" spans="1:25">
      <c r="A1076" s="17" t="s">
        <v>250</v>
      </c>
      <c r="B1076" s="17" t="s">
        <v>112</v>
      </c>
      <c r="C1076" s="17">
        <v>156</v>
      </c>
      <c r="D1076" s="17">
        <v>2012</v>
      </c>
      <c r="E1076" s="17">
        <v>0.0029274</v>
      </c>
      <c r="F1076" s="17">
        <v>24.4112028482153</v>
      </c>
      <c r="G1076" s="17">
        <v>0.0084</v>
      </c>
      <c r="H1076" s="17">
        <v>4.7618</v>
      </c>
      <c r="I1076" s="17">
        <v>0.0786</v>
      </c>
      <c r="J1076" s="17">
        <v>0.0265000000000001</v>
      </c>
      <c r="K1076" s="17">
        <v>0.1384</v>
      </c>
      <c r="L1076" s="17">
        <v>2.44398295084635</v>
      </c>
      <c r="M1076" s="17">
        <v>0.014477483698255</v>
      </c>
      <c r="N1076" s="17">
        <v>0.542077331276778</v>
      </c>
      <c r="O1076" s="17">
        <v>0.4374</v>
      </c>
      <c r="P1076" s="17">
        <v>0.164232</v>
      </c>
      <c r="Q1076" s="19">
        <v>0</v>
      </c>
      <c r="R1076" s="19">
        <v>0</v>
      </c>
      <c r="S1076" s="23">
        <v>0</v>
      </c>
      <c r="T1076" s="16">
        <v>58.8095672813584</v>
      </c>
      <c r="U1076" s="16">
        <v>0</v>
      </c>
      <c r="V1076" s="16">
        <f t="shared" si="64"/>
        <v>0</v>
      </c>
      <c r="W1076" s="16">
        <f t="shared" si="65"/>
        <v>0</v>
      </c>
      <c r="X1076" s="16">
        <f t="shared" si="66"/>
        <v>0</v>
      </c>
      <c r="Y1076" s="16">
        <f t="shared" si="67"/>
        <v>0</v>
      </c>
    </row>
    <row r="1077" spans="1:25">
      <c r="A1077" s="17" t="s">
        <v>250</v>
      </c>
      <c r="B1077" s="17" t="s">
        <v>112</v>
      </c>
      <c r="C1077" s="17">
        <v>156</v>
      </c>
      <c r="D1077" s="17">
        <v>2013</v>
      </c>
      <c r="E1077" s="17">
        <v>0.0030708</v>
      </c>
      <c r="F1077" s="17">
        <v>24.5665412831349</v>
      </c>
      <c r="G1077" s="17">
        <v>0.0084</v>
      </c>
      <c r="H1077" s="17">
        <v>4.9931</v>
      </c>
      <c r="I1077" s="17">
        <v>0.0777</v>
      </c>
      <c r="J1077" s="17">
        <v>0.0262</v>
      </c>
      <c r="K1077" s="17">
        <v>0.1359</v>
      </c>
      <c r="L1077" s="17">
        <v>1.13897359848022</v>
      </c>
      <c r="M1077" s="17">
        <v>0.0129352040207215</v>
      </c>
      <c r="N1077" s="17">
        <v>0.51533083808551</v>
      </c>
      <c r="O1077" s="17">
        <v>0.377</v>
      </c>
      <c r="P1077" s="17">
        <v>0.1671</v>
      </c>
      <c r="Q1077" s="19">
        <v>252.578221761819</v>
      </c>
      <c r="R1077" s="19">
        <v>962.212340960532</v>
      </c>
      <c r="S1077" s="23">
        <v>105.392748004922</v>
      </c>
      <c r="T1077" s="16">
        <v>60.567479083303</v>
      </c>
      <c r="U1077" s="16">
        <v>440.061103575757</v>
      </c>
      <c r="V1077" s="16">
        <f t="shared" si="64"/>
        <v>607.395281361175</v>
      </c>
      <c r="W1077" s="16">
        <f t="shared" si="65"/>
        <v>178.985484883371</v>
      </c>
      <c r="X1077" s="16">
        <f t="shared" si="66"/>
        <v>533.802544482727</v>
      </c>
      <c r="Y1077" s="16">
        <f t="shared" si="67"/>
        <v>178.985484883371</v>
      </c>
    </row>
    <row r="1078" spans="1:25">
      <c r="A1078" s="17" t="s">
        <v>250</v>
      </c>
      <c r="B1078" s="17" t="s">
        <v>112</v>
      </c>
      <c r="C1078" s="17">
        <v>156</v>
      </c>
      <c r="D1078" s="17">
        <v>2014</v>
      </c>
      <c r="E1078" s="17">
        <v>0.0062251</v>
      </c>
      <c r="F1078" s="17">
        <v>24.6625262519771</v>
      </c>
      <c r="G1078" s="17">
        <v>0.017</v>
      </c>
      <c r="H1078" s="17">
        <v>2.4895</v>
      </c>
      <c r="I1078" s="17">
        <v>0.0743000000000001</v>
      </c>
      <c r="J1078" s="17">
        <v>0.0198999999999999</v>
      </c>
      <c r="K1078" s="17">
        <v>0.1216</v>
      </c>
      <c r="L1078" s="17">
        <v>1.23634880701701</v>
      </c>
      <c r="M1078" s="17">
        <v>0.0130115630904624</v>
      </c>
      <c r="N1078" s="17">
        <v>0.477307578666877</v>
      </c>
      <c r="O1078" s="17">
        <v>0.3465</v>
      </c>
      <c r="P1078" s="17">
        <v>0.1647</v>
      </c>
      <c r="Q1078" s="19">
        <v>252.578221761819</v>
      </c>
      <c r="R1078" s="19">
        <v>962.212340960532</v>
      </c>
      <c r="S1078" s="23">
        <v>105.392748004922</v>
      </c>
      <c r="T1078" s="16">
        <v>62.7814088598402</v>
      </c>
      <c r="U1078" s="16">
        <v>440.061103575757</v>
      </c>
      <c r="V1078" s="16">
        <f t="shared" si="64"/>
        <v>607.395281361175</v>
      </c>
      <c r="W1078" s="16">
        <f t="shared" si="65"/>
        <v>178.985484883371</v>
      </c>
      <c r="X1078" s="16">
        <f t="shared" si="66"/>
        <v>533.802544482727</v>
      </c>
      <c r="Y1078" s="16">
        <f t="shared" si="67"/>
        <v>178.985484883371</v>
      </c>
    </row>
    <row r="1079" spans="1:25">
      <c r="A1079" s="17" t="s">
        <v>250</v>
      </c>
      <c r="B1079" s="17" t="s">
        <v>112</v>
      </c>
      <c r="C1079" s="17">
        <v>156</v>
      </c>
      <c r="D1079" s="17">
        <v>2015</v>
      </c>
      <c r="E1079" s="17">
        <v>0.0427365</v>
      </c>
      <c r="F1079" s="17">
        <v>24.6937409719223</v>
      </c>
      <c r="G1079" s="17">
        <v>0.0193</v>
      </c>
      <c r="H1079" s="17">
        <v>2.1411</v>
      </c>
      <c r="I1079" s="17">
        <v>0.0704000000000001</v>
      </c>
      <c r="J1079" s="17">
        <v>0.0144</v>
      </c>
      <c r="K1079" s="17">
        <v>0.1334</v>
      </c>
      <c r="L1079" s="17">
        <v>1.81286647796631</v>
      </c>
      <c r="M1079" s="17">
        <v>0.00958580897050578</v>
      </c>
      <c r="N1079" s="17">
        <v>0.611528019518346</v>
      </c>
      <c r="O1079" s="17">
        <v>0.313</v>
      </c>
      <c r="P1079" s="17">
        <v>0.1565</v>
      </c>
      <c r="Q1079" s="19">
        <v>252.578221761819</v>
      </c>
      <c r="R1079" s="19">
        <v>962.212340960532</v>
      </c>
      <c r="S1079" s="23">
        <v>105.392748004922</v>
      </c>
      <c r="T1079" s="16">
        <v>64.9214659685864</v>
      </c>
      <c r="U1079" s="16">
        <v>440.061103575757</v>
      </c>
      <c r="V1079" s="16">
        <f t="shared" si="64"/>
        <v>607.395281361175</v>
      </c>
      <c r="W1079" s="16">
        <f t="shared" si="65"/>
        <v>178.985484883371</v>
      </c>
      <c r="X1079" s="16">
        <f t="shared" si="66"/>
        <v>533.802544482727</v>
      </c>
      <c r="Y1079" s="16">
        <f t="shared" si="67"/>
        <v>178.985484883371</v>
      </c>
    </row>
    <row r="1080" spans="1:25">
      <c r="A1080" s="17" t="s">
        <v>250</v>
      </c>
      <c r="B1080" s="17" t="s">
        <v>112</v>
      </c>
      <c r="C1080" s="17">
        <v>156</v>
      </c>
      <c r="D1080" s="17">
        <v>2016</v>
      </c>
      <c r="E1080" s="17">
        <v>0.1008465</v>
      </c>
      <c r="F1080" s="17">
        <v>24.7938626075245</v>
      </c>
      <c r="G1080" s="17">
        <v>0.0206</v>
      </c>
      <c r="H1080" s="17">
        <v>2.6423</v>
      </c>
      <c r="I1080" s="17">
        <v>0.0684999999999999</v>
      </c>
      <c r="J1080" s="17">
        <v>0.02</v>
      </c>
      <c r="K1080" s="17">
        <v>0.1133</v>
      </c>
      <c r="L1080" s="17">
        <v>3.64832796732585</v>
      </c>
      <c r="M1080" s="17">
        <v>0.00953669799098418</v>
      </c>
      <c r="N1080" s="17">
        <v>0.559548706422682</v>
      </c>
      <c r="O1080" s="17">
        <v>0.3591</v>
      </c>
      <c r="P1080" s="17">
        <v>0.136</v>
      </c>
      <c r="Q1080" s="19">
        <v>252.578221761819</v>
      </c>
      <c r="R1080" s="19">
        <v>962.212340960532</v>
      </c>
      <c r="S1080" s="23">
        <v>105.392748004922</v>
      </c>
      <c r="T1080" s="16">
        <v>64.9731663685152</v>
      </c>
      <c r="U1080" s="16">
        <v>440.061103575757</v>
      </c>
      <c r="V1080" s="16">
        <f t="shared" si="64"/>
        <v>607.395281361175</v>
      </c>
      <c r="W1080" s="16">
        <f t="shared" si="65"/>
        <v>178.985484883371</v>
      </c>
      <c r="X1080" s="16">
        <f t="shared" si="66"/>
        <v>533.802544482727</v>
      </c>
      <c r="Y1080" s="16">
        <f t="shared" si="67"/>
        <v>178.985484883371</v>
      </c>
    </row>
    <row r="1081" spans="1:25">
      <c r="A1081" s="17" t="s">
        <v>250</v>
      </c>
      <c r="B1081" s="17" t="s">
        <v>112</v>
      </c>
      <c r="C1081" s="17">
        <v>156</v>
      </c>
      <c r="D1081" s="17">
        <v>2017</v>
      </c>
      <c r="E1081" s="17">
        <v>0.1648839</v>
      </c>
      <c r="F1081" s="17">
        <v>24.8412050398676</v>
      </c>
      <c r="G1081" s="17">
        <v>0.0199</v>
      </c>
      <c r="H1081" s="17">
        <v>2.9448</v>
      </c>
      <c r="I1081" s="17">
        <v>0.0695</v>
      </c>
      <c r="J1081" s="17">
        <v>0.0156</v>
      </c>
      <c r="K1081" s="17">
        <v>0.081</v>
      </c>
      <c r="L1081" s="17">
        <v>3.63873986562093</v>
      </c>
      <c r="M1081" s="17">
        <v>0.00937666795834145</v>
      </c>
      <c r="N1081" s="17">
        <v>0.580790549266601</v>
      </c>
      <c r="O1081" s="17">
        <v>0.3987</v>
      </c>
      <c r="P1081" s="17">
        <v>0.1414</v>
      </c>
      <c r="Q1081" s="19">
        <v>252.578221761819</v>
      </c>
      <c r="R1081" s="19">
        <v>962.212340960532</v>
      </c>
      <c r="S1081" s="23">
        <v>105.392748004922</v>
      </c>
      <c r="T1081" s="16">
        <v>65</v>
      </c>
      <c r="U1081" s="16">
        <v>440.061103575757</v>
      </c>
      <c r="V1081" s="16">
        <f t="shared" si="64"/>
        <v>607.395281361175</v>
      </c>
      <c r="W1081" s="16">
        <f t="shared" si="65"/>
        <v>178.985484883371</v>
      </c>
      <c r="X1081" s="16">
        <f t="shared" si="66"/>
        <v>533.802544482727</v>
      </c>
      <c r="Y1081" s="16">
        <f t="shared" si="67"/>
        <v>178.985484883371</v>
      </c>
    </row>
    <row r="1082" spans="1:25">
      <c r="A1082" s="17" t="s">
        <v>250</v>
      </c>
      <c r="B1082" s="17" t="s">
        <v>112</v>
      </c>
      <c r="C1082" s="17">
        <v>156</v>
      </c>
      <c r="D1082" s="17">
        <v>2018</v>
      </c>
      <c r="E1082" s="17">
        <v>0.1457494</v>
      </c>
      <c r="F1082" s="17">
        <v>24.9005051939062</v>
      </c>
      <c r="G1082" s="17">
        <v>0.017</v>
      </c>
      <c r="H1082" s="17">
        <v>3.7019</v>
      </c>
      <c r="I1082" s="17">
        <v>0.0675</v>
      </c>
      <c r="J1082" s="17">
        <v>0.0209999999999999</v>
      </c>
      <c r="K1082" s="17">
        <v>0.081</v>
      </c>
      <c r="L1082" s="17">
        <v>4.60469813664754</v>
      </c>
      <c r="M1082" s="17">
        <v>0.00892737923794485</v>
      </c>
      <c r="N1082" s="17">
        <v>0.612088208163392</v>
      </c>
      <c r="O1082" s="17"/>
      <c r="P1082" s="17">
        <v>0.1467</v>
      </c>
      <c r="Q1082" s="19">
        <v>252.578221761819</v>
      </c>
      <c r="R1082" s="19">
        <v>962.212340960532</v>
      </c>
      <c r="S1082" s="23">
        <v>105.392748004922</v>
      </c>
      <c r="T1082" s="16">
        <v>65</v>
      </c>
      <c r="U1082" s="16">
        <v>440.061103575757</v>
      </c>
      <c r="V1082" s="16">
        <f t="shared" si="64"/>
        <v>607.395281361175</v>
      </c>
      <c r="W1082" s="16">
        <f t="shared" si="65"/>
        <v>178.985484883371</v>
      </c>
      <c r="X1082" s="16">
        <f t="shared" si="66"/>
        <v>533.802544482727</v>
      </c>
      <c r="Y1082" s="16">
        <f t="shared" si="67"/>
        <v>178.985484883371</v>
      </c>
    </row>
    <row r="1083" spans="1:25">
      <c r="A1083" s="17" t="s">
        <v>250</v>
      </c>
      <c r="B1083" s="17" t="s">
        <v>112</v>
      </c>
      <c r="C1083" s="17">
        <v>156</v>
      </c>
      <c r="D1083" s="17">
        <v>2019</v>
      </c>
      <c r="E1083" s="17">
        <v>0.1008567</v>
      </c>
      <c r="F1083" s="17">
        <v>24.9822517546942</v>
      </c>
      <c r="G1083" s="17">
        <v>0.0113</v>
      </c>
      <c r="H1083" s="17">
        <v>5.1603</v>
      </c>
      <c r="I1083" s="17">
        <v>0.0595</v>
      </c>
      <c r="J1083" s="17">
        <v>0.0290000000000001</v>
      </c>
      <c r="K1083" s="17">
        <v>0.0874</v>
      </c>
      <c r="L1083" s="17">
        <v>7.91873748779297</v>
      </c>
      <c r="M1083" s="17">
        <v>0.00898282827475527</v>
      </c>
      <c r="N1083" s="17">
        <v>0.139595222193051</v>
      </c>
      <c r="O1083" s="17">
        <v>0.3673</v>
      </c>
      <c r="P1083" s="17">
        <v>0.1627</v>
      </c>
      <c r="Q1083" s="19">
        <v>252.578221761819</v>
      </c>
      <c r="R1083" s="19">
        <v>962.212340960532</v>
      </c>
      <c r="S1083" s="23">
        <v>105.392748004922</v>
      </c>
      <c r="T1083" s="16">
        <v>64</v>
      </c>
      <c r="U1083" s="16">
        <v>440.061103575757</v>
      </c>
      <c r="V1083" s="16">
        <f t="shared" si="64"/>
        <v>607.395281361175</v>
      </c>
      <c r="W1083" s="16">
        <f t="shared" si="65"/>
        <v>178.985484883371</v>
      </c>
      <c r="X1083" s="16">
        <f t="shared" si="66"/>
        <v>533.802544482727</v>
      </c>
      <c r="Y1083" s="16">
        <f t="shared" si="67"/>
        <v>178.985484883371</v>
      </c>
    </row>
    <row r="1084" spans="1:25">
      <c r="A1084" s="17" t="s">
        <v>251</v>
      </c>
      <c r="B1084" s="17" t="s">
        <v>113</v>
      </c>
      <c r="C1084" s="17">
        <v>130</v>
      </c>
      <c r="D1084" s="17">
        <v>2009</v>
      </c>
      <c r="E1084" s="17">
        <v>0.001059</v>
      </c>
      <c r="F1084" s="17">
        <v>25.3438964295775</v>
      </c>
      <c r="G1084" s="17">
        <v>0.0238</v>
      </c>
      <c r="H1084" s="17">
        <v>1.4976</v>
      </c>
      <c r="I1084" s="17">
        <v>0.0940000000000001</v>
      </c>
      <c r="J1084" s="17">
        <v>-0.00689999999999998</v>
      </c>
      <c r="K1084" s="17">
        <v>0.285</v>
      </c>
      <c r="L1084" s="17">
        <v>1.27623919169108</v>
      </c>
      <c r="M1084" s="17">
        <v>0.00939808767122596</v>
      </c>
      <c r="N1084" s="17">
        <v>0.532461351722494</v>
      </c>
      <c r="O1084" s="17"/>
      <c r="P1084" s="17">
        <v>0.1733</v>
      </c>
      <c r="Q1084" s="19">
        <v>1229.87258127265</v>
      </c>
      <c r="R1084" s="19">
        <v>109.682834219018</v>
      </c>
      <c r="S1084" s="23">
        <v>1067.48768366543</v>
      </c>
      <c r="T1084" s="16">
        <v>47.9763079960513</v>
      </c>
      <c r="U1084" s="16">
        <v>802.34769971903</v>
      </c>
      <c r="V1084" s="16">
        <f t="shared" si="64"/>
        <v>669.777707745834</v>
      </c>
      <c r="W1084" s="16">
        <f t="shared" si="65"/>
        <v>1148.68013246904</v>
      </c>
      <c r="X1084" s="16">
        <f t="shared" si="66"/>
        <v>588.585258942224</v>
      </c>
      <c r="Y1084" s="16">
        <f t="shared" si="67"/>
        <v>1148.68013246904</v>
      </c>
    </row>
    <row r="1085" spans="1:25">
      <c r="A1085" s="17" t="s">
        <v>251</v>
      </c>
      <c r="B1085" s="17" t="s">
        <v>113</v>
      </c>
      <c r="C1085" s="17">
        <v>130</v>
      </c>
      <c r="D1085" s="17">
        <v>2010</v>
      </c>
      <c r="E1085" s="17">
        <v>0.0069227</v>
      </c>
      <c r="F1085" s="17">
        <v>25.510332219061</v>
      </c>
      <c r="G1085" s="17">
        <v>0.0092</v>
      </c>
      <c r="H1085" s="17">
        <v>2.9851</v>
      </c>
      <c r="I1085" s="17">
        <v>0.1064</v>
      </c>
      <c r="J1085" s="17">
        <v>0.0331999999999999</v>
      </c>
      <c r="K1085" s="17">
        <v>0.1973</v>
      </c>
      <c r="L1085" s="17">
        <v>0.988881715138753</v>
      </c>
      <c r="M1085" s="17">
        <v>0.0131496148373547</v>
      </c>
      <c r="N1085" s="17">
        <v>0.429276792654311</v>
      </c>
      <c r="O1085" s="17"/>
      <c r="P1085" s="17">
        <v>0.1565</v>
      </c>
      <c r="Q1085" s="19">
        <v>1229.87258127265</v>
      </c>
      <c r="R1085" s="19">
        <v>109.682834219018</v>
      </c>
      <c r="S1085" s="23">
        <v>1067.48768366543</v>
      </c>
      <c r="T1085" s="16">
        <v>50.9912843597357</v>
      </c>
      <c r="U1085" s="16">
        <v>802.34769971903</v>
      </c>
      <c r="V1085" s="16">
        <f t="shared" si="64"/>
        <v>669.777707745834</v>
      </c>
      <c r="W1085" s="16">
        <f t="shared" si="65"/>
        <v>1148.68013246904</v>
      </c>
      <c r="X1085" s="16">
        <f t="shared" si="66"/>
        <v>588.585258942224</v>
      </c>
      <c r="Y1085" s="16">
        <f t="shared" si="67"/>
        <v>1148.68013246904</v>
      </c>
    </row>
    <row r="1086" spans="1:25">
      <c r="A1086" s="17" t="s">
        <v>251</v>
      </c>
      <c r="B1086" s="17" t="s">
        <v>113</v>
      </c>
      <c r="C1086" s="17">
        <v>130</v>
      </c>
      <c r="D1086" s="17">
        <v>2011</v>
      </c>
      <c r="E1086" s="17">
        <v>0.0028059</v>
      </c>
      <c r="F1086" s="17">
        <v>25.6469022943063</v>
      </c>
      <c r="G1086" s="17">
        <v>0.0048</v>
      </c>
      <c r="H1086" s="17">
        <v>5.5056</v>
      </c>
      <c r="I1086" s="17">
        <v>0.0955</v>
      </c>
      <c r="J1086" s="17">
        <v>0.0539</v>
      </c>
      <c r="K1086" s="17">
        <v>0.1361</v>
      </c>
      <c r="L1086" s="17">
        <v>1.70636353492737</v>
      </c>
      <c r="M1086" s="17">
        <v>0.0149995975999957</v>
      </c>
      <c r="N1086" s="17">
        <v>0.396817054166083</v>
      </c>
      <c r="O1086" s="17"/>
      <c r="P1086" s="17">
        <v>0.1641</v>
      </c>
      <c r="Q1086" s="19">
        <v>1229.87258127265</v>
      </c>
      <c r="R1086" s="19">
        <v>109.682834219018</v>
      </c>
      <c r="S1086" s="23">
        <v>1067.48768366543</v>
      </c>
      <c r="T1086" s="16">
        <v>59.972298509736</v>
      </c>
      <c r="U1086" s="16">
        <v>802.34769971903</v>
      </c>
      <c r="V1086" s="16">
        <f t="shared" si="64"/>
        <v>669.777707745834</v>
      </c>
      <c r="W1086" s="16">
        <f t="shared" si="65"/>
        <v>1148.68013246904</v>
      </c>
      <c r="X1086" s="16">
        <f t="shared" si="66"/>
        <v>588.585258942224</v>
      </c>
      <c r="Y1086" s="16">
        <f t="shared" si="67"/>
        <v>1148.68013246904</v>
      </c>
    </row>
    <row r="1087" spans="1:25">
      <c r="A1087" s="17" t="s">
        <v>251</v>
      </c>
      <c r="B1087" s="17" t="s">
        <v>113</v>
      </c>
      <c r="C1087" s="17">
        <v>130</v>
      </c>
      <c r="D1087" s="17">
        <v>2012</v>
      </c>
      <c r="E1087" s="17">
        <v>0.0091476</v>
      </c>
      <c r="F1087" s="17">
        <v>25.7676996258462</v>
      </c>
      <c r="G1087" s="17">
        <v>0.0041</v>
      </c>
      <c r="H1087" s="17">
        <v>6.4774</v>
      </c>
      <c r="I1087" s="17">
        <v>0.0786</v>
      </c>
      <c r="J1087" s="17">
        <v>0.0265000000000001</v>
      </c>
      <c r="K1087" s="17">
        <v>0.1384</v>
      </c>
      <c r="L1087" s="17">
        <v>2.44398295084635</v>
      </c>
      <c r="M1087" s="17">
        <v>0.0153358719675202</v>
      </c>
      <c r="N1087" s="17">
        <v>0.0930370356108531</v>
      </c>
      <c r="O1087" s="17"/>
      <c r="P1087" s="17">
        <v>0.1638</v>
      </c>
      <c r="Q1087" s="19">
        <v>1229.87258127265</v>
      </c>
      <c r="R1087" s="19">
        <v>109.682834219018</v>
      </c>
      <c r="S1087" s="23">
        <v>1067.48768366543</v>
      </c>
      <c r="T1087" s="16">
        <v>62.554276005286</v>
      </c>
      <c r="U1087" s="16">
        <v>802.34769971903</v>
      </c>
      <c r="V1087" s="16">
        <f t="shared" si="64"/>
        <v>669.777707745834</v>
      </c>
      <c r="W1087" s="16">
        <f t="shared" si="65"/>
        <v>1148.68013246904</v>
      </c>
      <c r="X1087" s="16">
        <f t="shared" si="66"/>
        <v>588.585258942224</v>
      </c>
      <c r="Y1087" s="16">
        <f t="shared" si="67"/>
        <v>1148.68013246904</v>
      </c>
    </row>
    <row r="1088" spans="1:25">
      <c r="A1088" s="17" t="s">
        <v>251</v>
      </c>
      <c r="B1088" s="17" t="s">
        <v>113</v>
      </c>
      <c r="C1088" s="17">
        <v>130</v>
      </c>
      <c r="D1088" s="17">
        <v>2013</v>
      </c>
      <c r="E1088" s="17">
        <v>0.0101736</v>
      </c>
      <c r="F1088" s="17">
        <v>25.9590894601647</v>
      </c>
      <c r="G1088" s="17">
        <v>0.0042</v>
      </c>
      <c r="H1088" s="17">
        <v>6.4315</v>
      </c>
      <c r="I1088" s="17">
        <v>0.0777</v>
      </c>
      <c r="J1088" s="17">
        <v>0.0262</v>
      </c>
      <c r="K1088" s="17">
        <v>0.1359</v>
      </c>
      <c r="L1088" s="17">
        <v>1.13897359848022</v>
      </c>
      <c r="M1088" s="17">
        <v>0.0147336932782829</v>
      </c>
      <c r="N1088" s="17">
        <v>0.375434351566887</v>
      </c>
      <c r="O1088" s="17">
        <v>0.0967</v>
      </c>
      <c r="P1088" s="17">
        <v>0.1389</v>
      </c>
      <c r="Q1088" s="19">
        <v>1229.87258127265</v>
      </c>
      <c r="R1088" s="19">
        <v>109.682834219018</v>
      </c>
      <c r="S1088" s="23">
        <v>1067.48768366543</v>
      </c>
      <c r="T1088" s="16">
        <v>65.6895903795566</v>
      </c>
      <c r="U1088" s="16">
        <v>802.34769971903</v>
      </c>
      <c r="V1088" s="16">
        <f t="shared" si="64"/>
        <v>669.777707745834</v>
      </c>
      <c r="W1088" s="16">
        <f t="shared" si="65"/>
        <v>1148.68013246904</v>
      </c>
      <c r="X1088" s="16">
        <f t="shared" si="66"/>
        <v>588.585258942224</v>
      </c>
      <c r="Y1088" s="16">
        <f t="shared" si="67"/>
        <v>1148.68013246904</v>
      </c>
    </row>
    <row r="1089" spans="1:25">
      <c r="A1089" s="17" t="s">
        <v>251</v>
      </c>
      <c r="B1089" s="17" t="s">
        <v>113</v>
      </c>
      <c r="C1089" s="17">
        <v>130</v>
      </c>
      <c r="D1089" s="17">
        <v>2014</v>
      </c>
      <c r="E1089" s="17">
        <v>0.0236304</v>
      </c>
      <c r="F1089" s="17">
        <v>26.0626956609569</v>
      </c>
      <c r="G1089" s="17">
        <v>0.0131</v>
      </c>
      <c r="H1089" s="17">
        <v>2.1584</v>
      </c>
      <c r="I1089" s="17">
        <v>0.0743000000000001</v>
      </c>
      <c r="J1089" s="17">
        <v>0.0198999999999999</v>
      </c>
      <c r="K1089" s="17">
        <v>0.1216</v>
      </c>
      <c r="L1089" s="17">
        <v>1.23634880701701</v>
      </c>
      <c r="M1089" s="17">
        <v>0.0134829398683755</v>
      </c>
      <c r="N1089" s="17">
        <v>0.454944792124663</v>
      </c>
      <c r="O1089" s="17"/>
      <c r="P1089" s="17">
        <v>0.1444</v>
      </c>
      <c r="Q1089" s="19">
        <v>1229.87258127265</v>
      </c>
      <c r="R1089" s="19">
        <v>109.682834219018</v>
      </c>
      <c r="S1089" s="23">
        <v>1067.48768366543</v>
      </c>
      <c r="T1089" s="16">
        <v>67.941066766132</v>
      </c>
      <c r="U1089" s="16">
        <v>802.34769971903</v>
      </c>
      <c r="V1089" s="16">
        <f t="shared" si="64"/>
        <v>669.777707745834</v>
      </c>
      <c r="W1089" s="16">
        <f t="shared" si="65"/>
        <v>1148.68013246904</v>
      </c>
      <c r="X1089" s="16">
        <f t="shared" si="66"/>
        <v>588.585258942224</v>
      </c>
      <c r="Y1089" s="16">
        <f t="shared" si="67"/>
        <v>1148.68013246904</v>
      </c>
    </row>
    <row r="1090" spans="1:25">
      <c r="A1090" s="17" t="s">
        <v>251</v>
      </c>
      <c r="B1090" s="17" t="s">
        <v>113</v>
      </c>
      <c r="C1090" s="17">
        <v>130</v>
      </c>
      <c r="D1090" s="17">
        <v>2015</v>
      </c>
      <c r="E1090" s="17">
        <v>0.0394418</v>
      </c>
      <c r="F1090" s="17">
        <v>26.1439607282259</v>
      </c>
      <c r="G1090" s="17">
        <v>0.0179</v>
      </c>
      <c r="H1090" s="17">
        <v>1.6114</v>
      </c>
      <c r="I1090" s="17">
        <v>0.0704000000000001</v>
      </c>
      <c r="J1090" s="17">
        <v>0.0144</v>
      </c>
      <c r="K1090" s="17">
        <v>0.1334</v>
      </c>
      <c r="L1090" s="17">
        <v>1.81286647796631</v>
      </c>
      <c r="M1090" s="17">
        <v>0.0131350964071946</v>
      </c>
      <c r="N1090" s="17">
        <v>0.473224489175512</v>
      </c>
      <c r="O1090" s="17"/>
      <c r="P1090" s="17">
        <v>0.1436</v>
      </c>
      <c r="Q1090" s="19">
        <v>1229.87258127265</v>
      </c>
      <c r="R1090" s="19">
        <v>109.682834219018</v>
      </c>
      <c r="S1090" s="23">
        <v>1067.48768366543</v>
      </c>
      <c r="T1090" s="16">
        <v>71.6010692229699</v>
      </c>
      <c r="U1090" s="16">
        <v>802.34769971903</v>
      </c>
      <c r="V1090" s="16">
        <f t="shared" ref="V1090:V1094" si="68">(Q1090+R1090)/2</f>
        <v>669.777707745834</v>
      </c>
      <c r="W1090" s="16">
        <f t="shared" ref="W1090:W1094" si="69">(Q1090+S1090)/2</f>
        <v>1148.68013246904</v>
      </c>
      <c r="X1090" s="16">
        <f t="shared" ref="X1090:X1094" si="70">(R1090+S1090)/2</f>
        <v>588.585258942224</v>
      </c>
      <c r="Y1090" s="16">
        <f t="shared" ref="Y1090:Y1094" si="71">(Q1090+S1090)/2</f>
        <v>1148.68013246904</v>
      </c>
    </row>
    <row r="1091" spans="1:25">
      <c r="A1091" s="17" t="s">
        <v>251</v>
      </c>
      <c r="B1091" s="17" t="s">
        <v>113</v>
      </c>
      <c r="C1091" s="17">
        <v>130</v>
      </c>
      <c r="D1091" s="17">
        <v>2016</v>
      </c>
      <c r="E1091" s="17">
        <v>0.0791935</v>
      </c>
      <c r="F1091" s="17">
        <v>26.2881080550186</v>
      </c>
      <c r="G1091" s="17">
        <v>0.0186</v>
      </c>
      <c r="H1091" s="17">
        <v>1.6592</v>
      </c>
      <c r="I1091" s="17">
        <v>0.0684999999999999</v>
      </c>
      <c r="J1091" s="17">
        <v>0.02</v>
      </c>
      <c r="K1091" s="17">
        <v>0.1133</v>
      </c>
      <c r="L1091" s="17">
        <v>3.64832796732585</v>
      </c>
      <c r="M1091" s="17">
        <v>0.00824699362811356</v>
      </c>
      <c r="N1091" s="17">
        <v>0.598301381936533</v>
      </c>
      <c r="O1091" s="17"/>
      <c r="P1091" s="17">
        <v>0.1431</v>
      </c>
      <c r="Q1091" s="19">
        <v>1229.87258127265</v>
      </c>
      <c r="R1091" s="19">
        <v>109.682834219018</v>
      </c>
      <c r="S1091" s="23">
        <v>1067.48768366543</v>
      </c>
      <c r="T1091" s="16">
        <v>72.952086553323</v>
      </c>
      <c r="U1091" s="16">
        <v>802.34769971903</v>
      </c>
      <c r="V1091" s="16">
        <f t="shared" si="68"/>
        <v>669.777707745834</v>
      </c>
      <c r="W1091" s="16">
        <f t="shared" si="69"/>
        <v>1148.68013246904</v>
      </c>
      <c r="X1091" s="16">
        <f t="shared" si="70"/>
        <v>588.585258942224</v>
      </c>
      <c r="Y1091" s="16">
        <f t="shared" si="71"/>
        <v>1148.68013246904</v>
      </c>
    </row>
    <row r="1092" spans="1:25">
      <c r="A1092" s="17" t="s">
        <v>251</v>
      </c>
      <c r="B1092" s="17" t="s">
        <v>113</v>
      </c>
      <c r="C1092" s="17">
        <v>130</v>
      </c>
      <c r="D1092" s="17">
        <v>2017</v>
      </c>
      <c r="E1092" s="17">
        <v>0.1643085</v>
      </c>
      <c r="F1092" s="17">
        <v>26.4198938091348</v>
      </c>
      <c r="G1092" s="17">
        <v>0.0176</v>
      </c>
      <c r="H1092" s="17">
        <v>1.7395</v>
      </c>
      <c r="I1092" s="17">
        <v>0.0695</v>
      </c>
      <c r="J1092" s="17">
        <v>0.0156</v>
      </c>
      <c r="K1092" s="17">
        <v>0.081</v>
      </c>
      <c r="L1092" s="17">
        <v>3.63873986562093</v>
      </c>
      <c r="M1092" s="17">
        <v>0.00865769579183479</v>
      </c>
      <c r="N1092" s="17">
        <v>0.520108713779978</v>
      </c>
      <c r="O1092" s="17"/>
      <c r="P1092" s="17">
        <v>0.1395</v>
      </c>
      <c r="Q1092" s="19">
        <v>1229.87258127265</v>
      </c>
      <c r="R1092" s="19">
        <v>109.682834219018</v>
      </c>
      <c r="S1092" s="23">
        <v>1067.48768366543</v>
      </c>
      <c r="T1092" s="16">
        <v>75</v>
      </c>
      <c r="U1092" s="16">
        <v>802.34769971903</v>
      </c>
      <c r="V1092" s="16">
        <f t="shared" si="68"/>
        <v>669.777707745834</v>
      </c>
      <c r="W1092" s="16">
        <f t="shared" si="69"/>
        <v>1148.68013246904</v>
      </c>
      <c r="X1092" s="16">
        <f t="shared" si="70"/>
        <v>588.585258942224</v>
      </c>
      <c r="Y1092" s="16">
        <f t="shared" si="71"/>
        <v>1148.68013246904</v>
      </c>
    </row>
    <row r="1093" spans="1:25">
      <c r="A1093" s="17" t="s">
        <v>251</v>
      </c>
      <c r="B1093" s="17" t="s">
        <v>113</v>
      </c>
      <c r="C1093" s="17">
        <v>130</v>
      </c>
      <c r="D1093" s="17">
        <v>2018</v>
      </c>
      <c r="E1093" s="17">
        <v>0.2198817</v>
      </c>
      <c r="F1093" s="17">
        <v>26.4376832869257</v>
      </c>
      <c r="G1093" s="17">
        <v>0.0127</v>
      </c>
      <c r="H1093" s="17">
        <v>2.5721</v>
      </c>
      <c r="I1093" s="17">
        <v>0.0675</v>
      </c>
      <c r="J1093" s="17">
        <v>0.0209999999999999</v>
      </c>
      <c r="K1093" s="17">
        <v>0.081</v>
      </c>
      <c r="L1093" s="17">
        <v>4.60469813664754</v>
      </c>
      <c r="M1093" s="17">
        <v>0.0105454845343569</v>
      </c>
      <c r="N1093" s="17">
        <v>0.479998419026646</v>
      </c>
      <c r="O1093" s="17">
        <v>0.2529</v>
      </c>
      <c r="P1093" s="17">
        <v>0.1596</v>
      </c>
      <c r="Q1093" s="19">
        <v>1229.87258127265</v>
      </c>
      <c r="R1093" s="19">
        <v>109.682834219018</v>
      </c>
      <c r="S1093" s="23">
        <v>1067.48768366543</v>
      </c>
      <c r="T1093" s="16">
        <v>74</v>
      </c>
      <c r="U1093" s="16">
        <v>802.34769971903</v>
      </c>
      <c r="V1093" s="16">
        <f t="shared" si="68"/>
        <v>669.777707745834</v>
      </c>
      <c r="W1093" s="16">
        <f t="shared" si="69"/>
        <v>1148.68013246904</v>
      </c>
      <c r="X1093" s="16">
        <f t="shared" si="70"/>
        <v>588.585258942224</v>
      </c>
      <c r="Y1093" s="16">
        <f t="shared" si="71"/>
        <v>1148.68013246904</v>
      </c>
    </row>
    <row r="1094" spans="1:25">
      <c r="A1094" s="17" t="s">
        <v>251</v>
      </c>
      <c r="B1094" s="17" t="s">
        <v>113</v>
      </c>
      <c r="C1094" s="17">
        <v>130</v>
      </c>
      <c r="D1094" s="17">
        <v>2019</v>
      </c>
      <c r="E1094" s="17">
        <v>0.2387313</v>
      </c>
      <c r="F1094" s="17">
        <v>26.5258063673968</v>
      </c>
      <c r="G1094" s="17">
        <v>0.01</v>
      </c>
      <c r="H1094" s="17">
        <v>3.5793</v>
      </c>
      <c r="I1094" s="17">
        <v>0.0595</v>
      </c>
      <c r="J1094" s="17">
        <v>0.0290000000000001</v>
      </c>
      <c r="K1094" s="17">
        <v>0.0874</v>
      </c>
      <c r="L1094" s="17">
        <v>7.91873748779297</v>
      </c>
      <c r="M1094" s="17">
        <v>0.0114097459720737</v>
      </c>
      <c r="N1094" s="17">
        <v>0.31123469598443</v>
      </c>
      <c r="O1094" s="17">
        <v>0.3066</v>
      </c>
      <c r="P1094" s="17">
        <v>0.148</v>
      </c>
      <c r="Q1094" s="19">
        <v>1229.87258127265</v>
      </c>
      <c r="R1094" s="19">
        <v>109.682834219018</v>
      </c>
      <c r="S1094" s="23">
        <v>1067.48768366543</v>
      </c>
      <c r="T1094" s="16">
        <v>80.5</v>
      </c>
      <c r="U1094" s="16">
        <v>802.34769971903</v>
      </c>
      <c r="V1094" s="16">
        <f t="shared" si="68"/>
        <v>669.777707745834</v>
      </c>
      <c r="W1094" s="16">
        <f t="shared" si="69"/>
        <v>1148.68013246904</v>
      </c>
      <c r="X1094" s="16">
        <f t="shared" si="70"/>
        <v>588.585258942224</v>
      </c>
      <c r="Y1094" s="16">
        <f t="shared" si="71"/>
        <v>1148.68013246904</v>
      </c>
    </row>
  </sheetData>
  <autoFilter ref="A1:Z1094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998"/>
  <sheetViews>
    <sheetView workbookViewId="0">
      <selection activeCell="A1" sqref="A1:AT998"/>
    </sheetView>
  </sheetViews>
  <sheetFormatPr defaultColWidth="9" defaultRowHeight="14"/>
  <cols>
    <col min="1" max="1" width="12.7272727272727" customWidth="1"/>
    <col min="2" max="2" width="11.8181818181818" customWidth="1"/>
    <col min="4" max="4" width="16.2727272727273" customWidth="1"/>
    <col min="5" max="5" width="15.7272727272727" customWidth="1"/>
    <col min="7" max="7" width="11.9090909090909" customWidth="1"/>
    <col min="14" max="14" width="12.4545454545455" customWidth="1"/>
    <col min="15" max="15" width="17.6363636363636" customWidth="1"/>
    <col min="24" max="25" width="15.2727272727273" customWidth="1"/>
    <col min="26" max="26" width="14.1818181818182" customWidth="1"/>
    <col min="31" max="31" width="12.1818181818182" customWidth="1"/>
  </cols>
  <sheetData>
    <row r="1" spans="1:46">
      <c r="A1" s="12" t="s">
        <v>252</v>
      </c>
      <c r="B1" s="12" t="s">
        <v>253</v>
      </c>
      <c r="C1" s="12" t="s">
        <v>254</v>
      </c>
      <c r="D1" s="12" t="s">
        <v>255</v>
      </c>
      <c r="E1" s="12" t="s">
        <v>256</v>
      </c>
      <c r="F1" s="12" t="s">
        <v>257</v>
      </c>
      <c r="G1" s="12" t="s">
        <v>258</v>
      </c>
      <c r="H1" s="12" t="s">
        <v>259</v>
      </c>
      <c r="I1" s="12" t="s">
        <v>260</v>
      </c>
      <c r="J1" s="12" t="s">
        <v>261</v>
      </c>
      <c r="K1" s="12" t="s">
        <v>262</v>
      </c>
      <c r="L1" s="12" t="s">
        <v>263</v>
      </c>
      <c r="M1" s="12" t="s">
        <v>264</v>
      </c>
      <c r="N1" s="12" t="s">
        <v>265</v>
      </c>
      <c r="O1" s="12" t="s">
        <v>266</v>
      </c>
      <c r="P1" s="12" t="s">
        <v>267</v>
      </c>
      <c r="Q1" s="12" t="s">
        <v>268</v>
      </c>
      <c r="R1" s="12" t="s">
        <v>269</v>
      </c>
      <c r="S1" s="12" t="s">
        <v>270</v>
      </c>
      <c r="T1" s="12" t="s">
        <v>271</v>
      </c>
      <c r="U1" s="12" t="s">
        <v>272</v>
      </c>
      <c r="V1" s="12" t="s">
        <v>273</v>
      </c>
      <c r="W1" s="12" t="s">
        <v>274</v>
      </c>
      <c r="X1" s="12" t="s">
        <v>275</v>
      </c>
      <c r="Y1" s="15" t="s">
        <v>276</v>
      </c>
      <c r="Z1" s="12" t="s">
        <v>277</v>
      </c>
      <c r="AA1" s="12" t="s">
        <v>278</v>
      </c>
      <c r="AB1" s="12" t="s">
        <v>279</v>
      </c>
      <c r="AC1" s="12" t="s">
        <v>280</v>
      </c>
      <c r="AD1" s="15" t="s">
        <v>281</v>
      </c>
      <c r="AE1" s="12" t="s">
        <v>0</v>
      </c>
      <c r="AF1" s="12" t="s">
        <v>282</v>
      </c>
      <c r="AG1" t="s">
        <v>283</v>
      </c>
      <c r="AH1" t="s">
        <v>284</v>
      </c>
      <c r="AI1" t="s">
        <v>285</v>
      </c>
      <c r="AJ1" t="s">
        <v>286</v>
      </c>
      <c r="AK1" t="s">
        <v>287</v>
      </c>
      <c r="AL1" t="s">
        <v>288</v>
      </c>
      <c r="AM1" t="s">
        <v>289</v>
      </c>
      <c r="AN1" t="s">
        <v>290</v>
      </c>
      <c r="AO1" t="s">
        <v>291</v>
      </c>
      <c r="AP1" t="s">
        <v>292</v>
      </c>
      <c r="AQ1" t="s">
        <v>293</v>
      </c>
      <c r="AR1" t="s">
        <v>294</v>
      </c>
      <c r="AS1" t="s">
        <v>295</v>
      </c>
      <c r="AT1" t="s">
        <v>296</v>
      </c>
    </row>
    <row r="2" ht="14.5" spans="1:61">
      <c r="A2" t="s">
        <v>297</v>
      </c>
      <c r="B2" t="s">
        <v>297</v>
      </c>
      <c r="C2" s="13" t="s">
        <v>298</v>
      </c>
      <c r="D2" t="s">
        <v>299</v>
      </c>
      <c r="E2" t="s">
        <v>1</v>
      </c>
      <c r="F2" t="s">
        <v>299</v>
      </c>
      <c r="G2" t="s">
        <v>300</v>
      </c>
      <c r="H2" t="s">
        <v>301</v>
      </c>
      <c r="I2" t="s">
        <v>302</v>
      </c>
      <c r="J2" t="s">
        <v>303</v>
      </c>
      <c r="K2" t="s">
        <v>303</v>
      </c>
      <c r="L2" t="s">
        <v>304</v>
      </c>
      <c r="M2" t="s">
        <v>305</v>
      </c>
      <c r="N2" t="s">
        <v>306</v>
      </c>
      <c r="O2">
        <v>1667152637</v>
      </c>
      <c r="P2" t="s">
        <v>307</v>
      </c>
      <c r="Q2" t="s">
        <v>308</v>
      </c>
      <c r="R2">
        <v>14621</v>
      </c>
      <c r="S2">
        <v>-9</v>
      </c>
      <c r="T2">
        <v>3069</v>
      </c>
      <c r="U2" t="s">
        <v>309</v>
      </c>
      <c r="V2" t="s">
        <v>301</v>
      </c>
      <c r="W2" t="s">
        <v>310</v>
      </c>
      <c r="X2" t="s">
        <v>311</v>
      </c>
      <c r="Y2">
        <f>YEAR(X2)</f>
        <v>2010</v>
      </c>
      <c r="Z2" t="s">
        <v>312</v>
      </c>
      <c r="AA2" t="s">
        <v>313</v>
      </c>
      <c r="AB2" t="s">
        <v>314</v>
      </c>
      <c r="AC2" t="s">
        <v>312</v>
      </c>
      <c r="AD2">
        <f>YEAR(AC2)</f>
        <v>2022</v>
      </c>
      <c r="AE2" t="s">
        <v>1</v>
      </c>
      <c r="AG2">
        <f>IF(AND($Y2&lt;=AV$2,$AD2&gt;=AV$2),1,0)</f>
        <v>0</v>
      </c>
      <c r="AH2">
        <f t="shared" ref="AH2:AT2" si="0">IF(AND($Y2&lt;=AW$2,$AD2&gt;=AW$2),1,0)</f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V2">
        <v>2009</v>
      </c>
      <c r="AW2">
        <v>2010</v>
      </c>
      <c r="AX2">
        <v>2011</v>
      </c>
      <c r="AY2">
        <v>2012</v>
      </c>
      <c r="AZ2">
        <v>2013</v>
      </c>
      <c r="BA2">
        <v>2014</v>
      </c>
      <c r="BB2">
        <v>2015</v>
      </c>
      <c r="BC2">
        <v>2016</v>
      </c>
      <c r="BD2">
        <v>2017</v>
      </c>
      <c r="BE2">
        <v>2018</v>
      </c>
      <c r="BF2">
        <v>2019</v>
      </c>
      <c r="BG2">
        <v>2020</v>
      </c>
      <c r="BH2">
        <v>2021</v>
      </c>
      <c r="BI2">
        <v>2022</v>
      </c>
    </row>
    <row r="3" ht="14.5" spans="1:46">
      <c r="A3" t="s">
        <v>315</v>
      </c>
      <c r="B3" t="s">
        <v>315</v>
      </c>
      <c r="C3" s="14" t="s">
        <v>316</v>
      </c>
      <c r="D3" t="s">
        <v>299</v>
      </c>
      <c r="E3" t="s">
        <v>317</v>
      </c>
      <c r="F3" t="s">
        <v>299</v>
      </c>
      <c r="G3" t="s">
        <v>318</v>
      </c>
      <c r="H3" t="s">
        <v>301</v>
      </c>
      <c r="I3" t="s">
        <v>302</v>
      </c>
      <c r="J3" t="s">
        <v>303</v>
      </c>
      <c r="K3" t="s">
        <v>303</v>
      </c>
      <c r="L3" t="s">
        <v>304</v>
      </c>
      <c r="M3" t="s">
        <v>305</v>
      </c>
      <c r="N3" t="s">
        <v>319</v>
      </c>
      <c r="O3">
        <v>1667029645</v>
      </c>
      <c r="P3" t="s">
        <v>320</v>
      </c>
      <c r="Q3" t="s">
        <v>321</v>
      </c>
      <c r="R3">
        <v>1055</v>
      </c>
      <c r="S3">
        <v>0</v>
      </c>
      <c r="T3">
        <v>381</v>
      </c>
      <c r="U3" t="s">
        <v>309</v>
      </c>
      <c r="V3" t="s">
        <v>301</v>
      </c>
      <c r="W3" t="s">
        <v>310</v>
      </c>
      <c r="X3" t="s">
        <v>322</v>
      </c>
      <c r="Y3">
        <f t="shared" ref="Y3:Y66" si="1">YEAR(X3)</f>
        <v>2022</v>
      </c>
      <c r="Z3" t="s">
        <v>323</v>
      </c>
      <c r="AA3" t="s">
        <v>313</v>
      </c>
      <c r="AB3" t="s">
        <v>324</v>
      </c>
      <c r="AC3" t="s">
        <v>323</v>
      </c>
      <c r="AD3">
        <f t="shared" ref="AD3:AD66" si="2">YEAR(AC3)</f>
        <v>2022</v>
      </c>
      <c r="AE3" t="s">
        <v>1</v>
      </c>
      <c r="AF3">
        <v>2</v>
      </c>
      <c r="AG3">
        <f t="shared" ref="AG3:AG66" si="3">IF(AND($Y3&lt;=AV$2,$AD3&gt;=AV$2),1,0)</f>
        <v>0</v>
      </c>
      <c r="AH3">
        <f t="shared" ref="AH3:AH66" si="4">IF(AND($Y3&lt;=AW$2,$AD3&gt;=AW$2),1,0)</f>
        <v>0</v>
      </c>
      <c r="AI3">
        <f t="shared" ref="AI3:AI66" si="5">IF(AND($Y3&lt;=AX$2,$AD3&gt;=AX$2),1,0)</f>
        <v>0</v>
      </c>
      <c r="AJ3">
        <f t="shared" ref="AJ3:AJ66" si="6">IF(AND($Y3&lt;=AY$2,$AD3&gt;=AY$2),1,0)</f>
        <v>0</v>
      </c>
      <c r="AK3">
        <f t="shared" ref="AK3:AK66" si="7">IF(AND($Y3&lt;=AZ$2,$AD3&gt;=AZ$2),1,0)</f>
        <v>0</v>
      </c>
      <c r="AL3">
        <f t="shared" ref="AL3:AL66" si="8">IF(AND($Y3&lt;=BA$2,$AD3&gt;=BA$2),1,0)</f>
        <v>0</v>
      </c>
      <c r="AM3">
        <f t="shared" ref="AM3:AM66" si="9">IF(AND($Y3&lt;=BB$2,$AD3&gt;=BB$2),1,0)</f>
        <v>0</v>
      </c>
      <c r="AN3">
        <f t="shared" ref="AN3:AN66" si="10">IF(AND($Y3&lt;=BC$2,$AD3&gt;=BC$2),1,0)</f>
        <v>0</v>
      </c>
      <c r="AO3">
        <f t="shared" ref="AO3:AO66" si="11">IF(AND($Y3&lt;=BD$2,$AD3&gt;=BD$2),1,0)</f>
        <v>0</v>
      </c>
      <c r="AP3">
        <f t="shared" ref="AP3:AP66" si="12">IF(AND($Y3&lt;=BE$2,$AD3&gt;=BE$2),1,0)</f>
        <v>0</v>
      </c>
      <c r="AQ3">
        <f t="shared" ref="AQ3:AQ66" si="13">IF(AND($Y3&lt;=BF$2,$AD3&gt;=BF$2),1,0)</f>
        <v>0</v>
      </c>
      <c r="AR3">
        <f t="shared" ref="AR3:AR66" si="14">IF(AND($Y3&lt;=BG$2,$AD3&gt;=BG$2),1,0)</f>
        <v>0</v>
      </c>
      <c r="AS3">
        <f t="shared" ref="AS3:AS66" si="15">IF(AND($Y3&lt;=BH$2,$AD3&gt;=BH$2),1,0)</f>
        <v>0</v>
      </c>
      <c r="AT3">
        <f t="shared" ref="AT3:AT66" si="16">IF(AND($Y3&lt;=BI$2,$AD3&gt;=BI$2),1,0)</f>
        <v>1</v>
      </c>
    </row>
    <row r="4" ht="14.5" spans="1:46">
      <c r="A4" t="s">
        <v>325</v>
      </c>
      <c r="B4" t="s">
        <v>325</v>
      </c>
      <c r="C4" s="14" t="s">
        <v>326</v>
      </c>
      <c r="D4" t="s">
        <v>299</v>
      </c>
      <c r="E4" t="s">
        <v>327</v>
      </c>
      <c r="F4" t="s">
        <v>299</v>
      </c>
      <c r="G4" t="s">
        <v>328</v>
      </c>
      <c r="H4" t="s">
        <v>301</v>
      </c>
      <c r="I4" t="s">
        <v>302</v>
      </c>
      <c r="J4" t="s">
        <v>303</v>
      </c>
      <c r="K4" t="s">
        <v>303</v>
      </c>
      <c r="L4" t="s">
        <v>304</v>
      </c>
      <c r="M4" t="s">
        <v>305</v>
      </c>
      <c r="N4" t="s">
        <v>329</v>
      </c>
      <c r="O4">
        <v>1667494509</v>
      </c>
      <c r="P4" t="s">
        <v>320</v>
      </c>
      <c r="Q4" t="s">
        <v>330</v>
      </c>
      <c r="R4">
        <v>1239</v>
      </c>
      <c r="S4">
        <v>1</v>
      </c>
      <c r="T4">
        <v>2155</v>
      </c>
      <c r="U4" t="s">
        <v>309</v>
      </c>
      <c r="V4" t="s">
        <v>301</v>
      </c>
      <c r="W4" t="s">
        <v>310</v>
      </c>
      <c r="X4" t="s">
        <v>331</v>
      </c>
      <c r="Y4">
        <f t="shared" si="1"/>
        <v>2021</v>
      </c>
      <c r="Z4" t="s">
        <v>332</v>
      </c>
      <c r="AA4" t="s">
        <v>313</v>
      </c>
      <c r="AB4" t="s">
        <v>333</v>
      </c>
      <c r="AC4" t="s">
        <v>332</v>
      </c>
      <c r="AD4">
        <f t="shared" si="2"/>
        <v>2022</v>
      </c>
      <c r="AE4" t="s">
        <v>1</v>
      </c>
      <c r="AF4">
        <v>2</v>
      </c>
      <c r="AG4">
        <f t="shared" si="3"/>
        <v>0</v>
      </c>
      <c r="AH4">
        <f t="shared" si="4"/>
        <v>0</v>
      </c>
      <c r="AI4">
        <f t="shared" si="5"/>
        <v>0</v>
      </c>
      <c r="AJ4">
        <f t="shared" si="6"/>
        <v>0</v>
      </c>
      <c r="AK4">
        <f t="shared" si="7"/>
        <v>0</v>
      </c>
      <c r="AL4">
        <f t="shared" si="8"/>
        <v>0</v>
      </c>
      <c r="AM4">
        <f t="shared" si="9"/>
        <v>0</v>
      </c>
      <c r="AN4">
        <f t="shared" si="10"/>
        <v>0</v>
      </c>
      <c r="AO4">
        <f t="shared" si="11"/>
        <v>0</v>
      </c>
      <c r="AP4">
        <f t="shared" si="12"/>
        <v>0</v>
      </c>
      <c r="AQ4">
        <f t="shared" si="13"/>
        <v>0</v>
      </c>
      <c r="AR4">
        <f t="shared" si="14"/>
        <v>0</v>
      </c>
      <c r="AS4">
        <f t="shared" si="15"/>
        <v>1</v>
      </c>
      <c r="AT4">
        <f t="shared" si="16"/>
        <v>1</v>
      </c>
    </row>
    <row r="5" ht="14.5" spans="1:46">
      <c r="A5" t="s">
        <v>334</v>
      </c>
      <c r="B5" t="s">
        <v>334</v>
      </c>
      <c r="C5" s="14" t="s">
        <v>335</v>
      </c>
      <c r="D5" t="s">
        <v>299</v>
      </c>
      <c r="E5" t="s">
        <v>336</v>
      </c>
      <c r="F5" t="s">
        <v>299</v>
      </c>
      <c r="G5" t="s">
        <v>337</v>
      </c>
      <c r="H5" t="s">
        <v>301</v>
      </c>
      <c r="I5" t="s">
        <v>302</v>
      </c>
      <c r="J5" t="s">
        <v>303</v>
      </c>
      <c r="K5" t="s">
        <v>303</v>
      </c>
      <c r="L5" t="s">
        <v>304</v>
      </c>
      <c r="M5" t="s">
        <v>305</v>
      </c>
      <c r="N5" t="s">
        <v>338</v>
      </c>
      <c r="O5">
        <v>1664035767</v>
      </c>
      <c r="P5" t="s">
        <v>320</v>
      </c>
      <c r="Q5" t="s">
        <v>339</v>
      </c>
      <c r="R5">
        <v>1586</v>
      </c>
      <c r="S5">
        <v>1</v>
      </c>
      <c r="T5">
        <v>2475</v>
      </c>
      <c r="U5" t="s">
        <v>309</v>
      </c>
      <c r="V5" t="s">
        <v>301</v>
      </c>
      <c r="W5" t="s">
        <v>310</v>
      </c>
      <c r="X5" t="s">
        <v>340</v>
      </c>
      <c r="Y5">
        <f t="shared" si="1"/>
        <v>2019</v>
      </c>
      <c r="Z5" t="s">
        <v>341</v>
      </c>
      <c r="AA5" t="s">
        <v>313</v>
      </c>
      <c r="AB5" t="s">
        <v>342</v>
      </c>
      <c r="AC5" t="s">
        <v>341</v>
      </c>
      <c r="AD5">
        <f t="shared" si="2"/>
        <v>2022</v>
      </c>
      <c r="AE5" t="s">
        <v>1</v>
      </c>
      <c r="AF5">
        <v>2</v>
      </c>
      <c r="AG5">
        <f t="shared" si="3"/>
        <v>0</v>
      </c>
      <c r="AH5">
        <f t="shared" si="4"/>
        <v>0</v>
      </c>
      <c r="AI5">
        <f t="shared" si="5"/>
        <v>0</v>
      </c>
      <c r="AJ5">
        <f t="shared" si="6"/>
        <v>0</v>
      </c>
      <c r="AK5">
        <f t="shared" si="7"/>
        <v>0</v>
      </c>
      <c r="AL5">
        <f t="shared" si="8"/>
        <v>0</v>
      </c>
      <c r="AM5">
        <f t="shared" si="9"/>
        <v>0</v>
      </c>
      <c r="AN5">
        <f t="shared" si="10"/>
        <v>0</v>
      </c>
      <c r="AO5">
        <f t="shared" si="11"/>
        <v>0</v>
      </c>
      <c r="AP5">
        <f t="shared" si="12"/>
        <v>0</v>
      </c>
      <c r="AQ5">
        <f t="shared" si="13"/>
        <v>1</v>
      </c>
      <c r="AR5">
        <f t="shared" si="14"/>
        <v>1</v>
      </c>
      <c r="AS5">
        <f t="shared" si="15"/>
        <v>1</v>
      </c>
      <c r="AT5">
        <f t="shared" si="16"/>
        <v>1</v>
      </c>
    </row>
    <row r="6" ht="14.5" spans="1:46">
      <c r="A6" t="s">
        <v>343</v>
      </c>
      <c r="B6" t="s">
        <v>343</v>
      </c>
      <c r="C6" s="14" t="s">
        <v>344</v>
      </c>
      <c r="D6" t="s">
        <v>299</v>
      </c>
      <c r="E6" t="s">
        <v>345</v>
      </c>
      <c r="F6" t="s">
        <v>299</v>
      </c>
      <c r="G6" t="s">
        <v>346</v>
      </c>
      <c r="H6" t="s">
        <v>301</v>
      </c>
      <c r="I6" t="s">
        <v>302</v>
      </c>
      <c r="J6" t="s">
        <v>347</v>
      </c>
      <c r="K6" t="s">
        <v>347</v>
      </c>
      <c r="L6" t="s">
        <v>348</v>
      </c>
      <c r="M6" t="s">
        <v>305</v>
      </c>
      <c r="N6" t="s">
        <v>349</v>
      </c>
      <c r="O6">
        <v>1667409891</v>
      </c>
      <c r="P6" t="s">
        <v>320</v>
      </c>
      <c r="Q6" t="s">
        <v>350</v>
      </c>
      <c r="R6">
        <v>102</v>
      </c>
      <c r="S6">
        <v>5</v>
      </c>
      <c r="T6">
        <v>663</v>
      </c>
      <c r="U6" t="s">
        <v>309</v>
      </c>
      <c r="V6" t="s">
        <v>301</v>
      </c>
      <c r="W6" t="s">
        <v>310</v>
      </c>
      <c r="X6" t="s">
        <v>351</v>
      </c>
      <c r="Y6">
        <f t="shared" si="1"/>
        <v>2018</v>
      </c>
      <c r="Z6" t="s">
        <v>352</v>
      </c>
      <c r="AA6" t="s">
        <v>313</v>
      </c>
      <c r="AB6" t="s">
        <v>324</v>
      </c>
      <c r="AC6" t="s">
        <v>352</v>
      </c>
      <c r="AD6">
        <f t="shared" si="2"/>
        <v>2022</v>
      </c>
      <c r="AE6" t="s">
        <v>1</v>
      </c>
      <c r="AF6">
        <v>2</v>
      </c>
      <c r="AG6">
        <f t="shared" si="3"/>
        <v>0</v>
      </c>
      <c r="AH6">
        <f t="shared" si="4"/>
        <v>0</v>
      </c>
      <c r="AI6">
        <f t="shared" si="5"/>
        <v>0</v>
      </c>
      <c r="AJ6">
        <f t="shared" si="6"/>
        <v>0</v>
      </c>
      <c r="AK6">
        <f t="shared" si="7"/>
        <v>0</v>
      </c>
      <c r="AL6">
        <f t="shared" si="8"/>
        <v>0</v>
      </c>
      <c r="AM6">
        <f t="shared" si="9"/>
        <v>0</v>
      </c>
      <c r="AN6">
        <f t="shared" si="10"/>
        <v>0</v>
      </c>
      <c r="AO6">
        <f t="shared" si="11"/>
        <v>0</v>
      </c>
      <c r="AP6">
        <f t="shared" si="12"/>
        <v>1</v>
      </c>
      <c r="AQ6">
        <f t="shared" si="13"/>
        <v>1</v>
      </c>
      <c r="AR6">
        <f t="shared" si="14"/>
        <v>1</v>
      </c>
      <c r="AS6">
        <f t="shared" si="15"/>
        <v>1</v>
      </c>
      <c r="AT6">
        <f t="shared" si="16"/>
        <v>1</v>
      </c>
    </row>
    <row r="7" ht="14.5" spans="1:46">
      <c r="A7" t="s">
        <v>353</v>
      </c>
      <c r="B7" t="s">
        <v>353</v>
      </c>
      <c r="C7" s="14" t="s">
        <v>354</v>
      </c>
      <c r="D7" t="s">
        <v>299</v>
      </c>
      <c r="E7" t="s">
        <v>355</v>
      </c>
      <c r="F7" t="s">
        <v>299</v>
      </c>
      <c r="G7" t="s">
        <v>356</v>
      </c>
      <c r="H7" t="s">
        <v>301</v>
      </c>
      <c r="I7" t="s">
        <v>302</v>
      </c>
      <c r="J7" t="s">
        <v>357</v>
      </c>
      <c r="K7" t="s">
        <v>357</v>
      </c>
      <c r="L7" t="s">
        <v>358</v>
      </c>
      <c r="M7" t="s">
        <v>305</v>
      </c>
      <c r="N7" t="s">
        <v>359</v>
      </c>
      <c r="O7">
        <v>1665189294</v>
      </c>
      <c r="P7" t="s">
        <v>320</v>
      </c>
      <c r="Q7" t="s">
        <v>360</v>
      </c>
      <c r="R7">
        <v>150</v>
      </c>
      <c r="S7">
        <v>-5</v>
      </c>
      <c r="T7">
        <v>646</v>
      </c>
      <c r="U7" t="s">
        <v>309</v>
      </c>
      <c r="V7" t="s">
        <v>301</v>
      </c>
      <c r="W7" t="s">
        <v>310</v>
      </c>
      <c r="X7" t="s">
        <v>361</v>
      </c>
      <c r="Y7">
        <f t="shared" si="1"/>
        <v>2018</v>
      </c>
      <c r="Z7" t="s">
        <v>362</v>
      </c>
      <c r="AA7" t="s">
        <v>313</v>
      </c>
      <c r="AB7" t="s">
        <v>324</v>
      </c>
      <c r="AC7" t="s">
        <v>362</v>
      </c>
      <c r="AD7">
        <f t="shared" si="2"/>
        <v>2022</v>
      </c>
      <c r="AE7" t="s">
        <v>1</v>
      </c>
      <c r="AF7">
        <v>2</v>
      </c>
      <c r="AG7">
        <f t="shared" si="3"/>
        <v>0</v>
      </c>
      <c r="AH7">
        <f t="shared" si="4"/>
        <v>0</v>
      </c>
      <c r="AI7">
        <f t="shared" si="5"/>
        <v>0</v>
      </c>
      <c r="AJ7">
        <f t="shared" si="6"/>
        <v>0</v>
      </c>
      <c r="AK7">
        <f t="shared" si="7"/>
        <v>0</v>
      </c>
      <c r="AL7">
        <f t="shared" si="8"/>
        <v>0</v>
      </c>
      <c r="AM7">
        <f t="shared" si="9"/>
        <v>0</v>
      </c>
      <c r="AN7">
        <f t="shared" si="10"/>
        <v>0</v>
      </c>
      <c r="AO7">
        <f t="shared" si="11"/>
        <v>0</v>
      </c>
      <c r="AP7">
        <f t="shared" si="12"/>
        <v>1</v>
      </c>
      <c r="AQ7">
        <f t="shared" si="13"/>
        <v>1</v>
      </c>
      <c r="AR7">
        <f t="shared" si="14"/>
        <v>1</v>
      </c>
      <c r="AS7">
        <f t="shared" si="15"/>
        <v>1</v>
      </c>
      <c r="AT7">
        <f t="shared" si="16"/>
        <v>1</v>
      </c>
    </row>
    <row r="8" ht="14.5" spans="1:46">
      <c r="A8" t="s">
        <v>363</v>
      </c>
      <c r="B8" t="s">
        <v>363</v>
      </c>
      <c r="C8" s="14" t="s">
        <v>364</v>
      </c>
      <c r="D8" t="s">
        <v>299</v>
      </c>
      <c r="E8" t="s">
        <v>365</v>
      </c>
      <c r="F8" t="s">
        <v>299</v>
      </c>
      <c r="G8" t="s">
        <v>366</v>
      </c>
      <c r="H8" t="s">
        <v>301</v>
      </c>
      <c r="I8" t="s">
        <v>302</v>
      </c>
      <c r="J8" t="s">
        <v>367</v>
      </c>
      <c r="K8" t="s">
        <v>367</v>
      </c>
      <c r="L8" t="s">
        <v>368</v>
      </c>
      <c r="M8" t="s">
        <v>305</v>
      </c>
      <c r="N8" t="s">
        <v>369</v>
      </c>
      <c r="O8">
        <v>1664216677</v>
      </c>
      <c r="P8" t="s">
        <v>320</v>
      </c>
      <c r="Q8" t="s">
        <v>370</v>
      </c>
      <c r="R8">
        <v>2</v>
      </c>
      <c r="S8">
        <v>-33</v>
      </c>
      <c r="T8">
        <v>47</v>
      </c>
      <c r="U8" t="s">
        <v>309</v>
      </c>
      <c r="V8" t="s">
        <v>301</v>
      </c>
      <c r="W8" t="s">
        <v>310</v>
      </c>
      <c r="X8" t="s">
        <v>371</v>
      </c>
      <c r="Y8">
        <f t="shared" si="1"/>
        <v>2017</v>
      </c>
      <c r="Z8" t="s">
        <v>372</v>
      </c>
      <c r="AA8" t="s">
        <v>313</v>
      </c>
      <c r="AB8" t="s">
        <v>324</v>
      </c>
      <c r="AC8" t="s">
        <v>372</v>
      </c>
      <c r="AD8">
        <f t="shared" si="2"/>
        <v>2022</v>
      </c>
      <c r="AE8" t="s">
        <v>1</v>
      </c>
      <c r="AF8">
        <v>2</v>
      </c>
      <c r="AG8">
        <f t="shared" si="3"/>
        <v>0</v>
      </c>
      <c r="AH8">
        <f t="shared" si="4"/>
        <v>0</v>
      </c>
      <c r="AI8">
        <f t="shared" si="5"/>
        <v>0</v>
      </c>
      <c r="AJ8">
        <f t="shared" si="6"/>
        <v>0</v>
      </c>
      <c r="AK8">
        <f t="shared" si="7"/>
        <v>0</v>
      </c>
      <c r="AL8">
        <f t="shared" si="8"/>
        <v>0</v>
      </c>
      <c r="AM8">
        <f t="shared" si="9"/>
        <v>0</v>
      </c>
      <c r="AN8">
        <f t="shared" si="10"/>
        <v>0</v>
      </c>
      <c r="AO8">
        <f t="shared" si="11"/>
        <v>1</v>
      </c>
      <c r="AP8">
        <f t="shared" si="12"/>
        <v>1</v>
      </c>
      <c r="AQ8">
        <f t="shared" si="13"/>
        <v>1</v>
      </c>
      <c r="AR8">
        <f t="shared" si="14"/>
        <v>1</v>
      </c>
      <c r="AS8">
        <f t="shared" si="15"/>
        <v>1</v>
      </c>
      <c r="AT8">
        <f t="shared" si="16"/>
        <v>1</v>
      </c>
    </row>
    <row r="9" ht="14.5" spans="1:46">
      <c r="A9" t="s">
        <v>373</v>
      </c>
      <c r="B9" t="s">
        <v>373</v>
      </c>
      <c r="C9" s="14" t="s">
        <v>374</v>
      </c>
      <c r="D9" t="s">
        <v>299</v>
      </c>
      <c r="E9" t="s">
        <v>375</v>
      </c>
      <c r="F9" t="s">
        <v>299</v>
      </c>
      <c r="G9" t="s">
        <v>376</v>
      </c>
      <c r="H9" t="s">
        <v>301</v>
      </c>
      <c r="I9" t="s">
        <v>302</v>
      </c>
      <c r="J9" t="s">
        <v>367</v>
      </c>
      <c r="K9" t="s">
        <v>367</v>
      </c>
      <c r="L9" t="s">
        <v>368</v>
      </c>
      <c r="M9" t="s">
        <v>305</v>
      </c>
      <c r="N9" t="s">
        <v>377</v>
      </c>
      <c r="O9">
        <v>1664216458</v>
      </c>
      <c r="P9" t="s">
        <v>320</v>
      </c>
      <c r="Q9" t="s">
        <v>370</v>
      </c>
      <c r="R9">
        <v>50</v>
      </c>
      <c r="S9">
        <v>25</v>
      </c>
      <c r="T9">
        <v>575</v>
      </c>
      <c r="U9" t="s">
        <v>309</v>
      </c>
      <c r="V9" t="s">
        <v>301</v>
      </c>
      <c r="W9" t="s">
        <v>310</v>
      </c>
      <c r="X9" t="s">
        <v>378</v>
      </c>
      <c r="Y9">
        <f t="shared" si="1"/>
        <v>2017</v>
      </c>
      <c r="Z9" t="s">
        <v>372</v>
      </c>
      <c r="AA9" t="s">
        <v>313</v>
      </c>
      <c r="AB9" t="s">
        <v>324</v>
      </c>
      <c r="AC9" t="s">
        <v>372</v>
      </c>
      <c r="AD9">
        <f t="shared" si="2"/>
        <v>2022</v>
      </c>
      <c r="AE9" t="s">
        <v>1</v>
      </c>
      <c r="AF9">
        <v>2</v>
      </c>
      <c r="AG9">
        <f t="shared" si="3"/>
        <v>0</v>
      </c>
      <c r="AH9">
        <f t="shared" si="4"/>
        <v>0</v>
      </c>
      <c r="AI9">
        <f t="shared" si="5"/>
        <v>0</v>
      </c>
      <c r="AJ9">
        <f t="shared" si="6"/>
        <v>0</v>
      </c>
      <c r="AK9">
        <f t="shared" si="7"/>
        <v>0</v>
      </c>
      <c r="AL9">
        <f t="shared" si="8"/>
        <v>0</v>
      </c>
      <c r="AM9">
        <f t="shared" si="9"/>
        <v>0</v>
      </c>
      <c r="AN9">
        <f t="shared" si="10"/>
        <v>0</v>
      </c>
      <c r="AO9">
        <f t="shared" si="11"/>
        <v>1</v>
      </c>
      <c r="AP9">
        <f t="shared" si="12"/>
        <v>1</v>
      </c>
      <c r="AQ9">
        <f t="shared" si="13"/>
        <v>1</v>
      </c>
      <c r="AR9">
        <f t="shared" si="14"/>
        <v>1</v>
      </c>
      <c r="AS9">
        <f t="shared" si="15"/>
        <v>1</v>
      </c>
      <c r="AT9">
        <f t="shared" si="16"/>
        <v>1</v>
      </c>
    </row>
    <row r="10" ht="14.5" spans="1:46">
      <c r="A10" t="s">
        <v>379</v>
      </c>
      <c r="B10" t="s">
        <v>379</v>
      </c>
      <c r="C10" s="14" t="s">
        <v>380</v>
      </c>
      <c r="D10" t="s">
        <v>299</v>
      </c>
      <c r="E10" t="s">
        <v>381</v>
      </c>
      <c r="F10" t="s">
        <v>299</v>
      </c>
      <c r="G10" t="s">
        <v>382</v>
      </c>
      <c r="H10" t="s">
        <v>301</v>
      </c>
      <c r="I10" t="s">
        <v>302</v>
      </c>
      <c r="J10" t="s">
        <v>303</v>
      </c>
      <c r="K10" t="s">
        <v>303</v>
      </c>
      <c r="L10" t="s">
        <v>304</v>
      </c>
      <c r="M10" t="s">
        <v>305</v>
      </c>
      <c r="N10" t="s">
        <v>383</v>
      </c>
      <c r="O10">
        <v>1664248032</v>
      </c>
      <c r="P10" t="s">
        <v>320</v>
      </c>
      <c r="Q10" t="s">
        <v>384</v>
      </c>
      <c r="R10">
        <v>151</v>
      </c>
      <c r="S10">
        <v>21</v>
      </c>
      <c r="T10">
        <v>421</v>
      </c>
      <c r="U10" t="s">
        <v>309</v>
      </c>
      <c r="V10" t="s">
        <v>301</v>
      </c>
      <c r="W10" t="s">
        <v>310</v>
      </c>
      <c r="X10" t="s">
        <v>385</v>
      </c>
      <c r="Y10">
        <f t="shared" si="1"/>
        <v>2017</v>
      </c>
      <c r="Z10" t="s">
        <v>372</v>
      </c>
      <c r="AA10" t="s">
        <v>313</v>
      </c>
      <c r="AB10" t="s">
        <v>342</v>
      </c>
      <c r="AC10" t="s">
        <v>372</v>
      </c>
      <c r="AD10">
        <f t="shared" si="2"/>
        <v>2022</v>
      </c>
      <c r="AE10" t="s">
        <v>1</v>
      </c>
      <c r="AF10">
        <v>2</v>
      </c>
      <c r="AG10">
        <f t="shared" si="3"/>
        <v>0</v>
      </c>
      <c r="AH10">
        <f t="shared" si="4"/>
        <v>0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0</v>
      </c>
      <c r="AN10">
        <f t="shared" si="10"/>
        <v>0</v>
      </c>
      <c r="AO10">
        <f t="shared" si="11"/>
        <v>1</v>
      </c>
      <c r="AP10">
        <f t="shared" si="12"/>
        <v>1</v>
      </c>
      <c r="AQ10">
        <f t="shared" si="13"/>
        <v>1</v>
      </c>
      <c r="AR10">
        <f t="shared" si="14"/>
        <v>1</v>
      </c>
      <c r="AS10">
        <f t="shared" si="15"/>
        <v>1</v>
      </c>
      <c r="AT10">
        <f t="shared" si="16"/>
        <v>1</v>
      </c>
    </row>
    <row r="11" ht="14.5" spans="1:46">
      <c r="A11" t="s">
        <v>386</v>
      </c>
      <c r="B11" t="s">
        <v>386</v>
      </c>
      <c r="C11" s="14" t="s">
        <v>387</v>
      </c>
      <c r="D11" t="s">
        <v>299</v>
      </c>
      <c r="E11" t="s">
        <v>1</v>
      </c>
      <c r="F11" t="s">
        <v>299</v>
      </c>
      <c r="G11" t="s">
        <v>388</v>
      </c>
      <c r="H11" t="s">
        <v>301</v>
      </c>
      <c r="I11" t="s">
        <v>302</v>
      </c>
      <c r="J11" t="s">
        <v>303</v>
      </c>
      <c r="K11" t="s">
        <v>303</v>
      </c>
      <c r="L11" t="s">
        <v>304</v>
      </c>
      <c r="M11" t="s">
        <v>305</v>
      </c>
      <c r="N11" t="s">
        <v>389</v>
      </c>
      <c r="O11">
        <v>1664258407</v>
      </c>
      <c r="P11" t="s">
        <v>320</v>
      </c>
      <c r="Q11" t="s">
        <v>384</v>
      </c>
      <c r="R11">
        <v>323</v>
      </c>
      <c r="S11">
        <v>24</v>
      </c>
      <c r="T11">
        <v>1204</v>
      </c>
      <c r="U11" t="s">
        <v>309</v>
      </c>
      <c r="V11" t="s">
        <v>301</v>
      </c>
      <c r="W11" t="s">
        <v>310</v>
      </c>
      <c r="X11" t="s">
        <v>390</v>
      </c>
      <c r="Y11">
        <f t="shared" si="1"/>
        <v>2016</v>
      </c>
      <c r="Z11" t="s">
        <v>372</v>
      </c>
      <c r="AA11" t="s">
        <v>313</v>
      </c>
      <c r="AB11" t="s">
        <v>391</v>
      </c>
      <c r="AC11" t="s">
        <v>372</v>
      </c>
      <c r="AD11">
        <f t="shared" si="2"/>
        <v>2022</v>
      </c>
      <c r="AE11" t="s">
        <v>1</v>
      </c>
      <c r="AF11">
        <v>2</v>
      </c>
      <c r="AG11">
        <f t="shared" si="3"/>
        <v>0</v>
      </c>
      <c r="AH11">
        <f t="shared" si="4"/>
        <v>0</v>
      </c>
      <c r="AI11">
        <f t="shared" si="5"/>
        <v>0</v>
      </c>
      <c r="AJ11">
        <f t="shared" si="6"/>
        <v>0</v>
      </c>
      <c r="AK11">
        <f t="shared" si="7"/>
        <v>0</v>
      </c>
      <c r="AL11">
        <f t="shared" si="8"/>
        <v>0</v>
      </c>
      <c r="AM11">
        <f t="shared" si="9"/>
        <v>0</v>
      </c>
      <c r="AN11">
        <f t="shared" si="10"/>
        <v>1</v>
      </c>
      <c r="AO11">
        <f t="shared" si="11"/>
        <v>1</v>
      </c>
      <c r="AP11">
        <f t="shared" si="12"/>
        <v>1</v>
      </c>
      <c r="AQ11">
        <f t="shared" si="13"/>
        <v>1</v>
      </c>
      <c r="AR11">
        <f t="shared" si="14"/>
        <v>1</v>
      </c>
      <c r="AS11">
        <f t="shared" si="15"/>
        <v>1</v>
      </c>
      <c r="AT11">
        <f t="shared" si="16"/>
        <v>1</v>
      </c>
    </row>
    <row r="12" ht="14.5" spans="1:46">
      <c r="A12" t="s">
        <v>392</v>
      </c>
      <c r="B12" t="s">
        <v>392</v>
      </c>
      <c r="C12" s="14" t="s">
        <v>393</v>
      </c>
      <c r="D12" t="s">
        <v>299</v>
      </c>
      <c r="E12" t="s">
        <v>394</v>
      </c>
      <c r="F12" t="s">
        <v>299</v>
      </c>
      <c r="G12" t="s">
        <v>395</v>
      </c>
      <c r="H12" t="s">
        <v>301</v>
      </c>
      <c r="I12" t="s">
        <v>302</v>
      </c>
      <c r="J12" t="s">
        <v>347</v>
      </c>
      <c r="K12" t="s">
        <v>347</v>
      </c>
      <c r="L12" t="s">
        <v>348</v>
      </c>
      <c r="M12" t="s">
        <v>305</v>
      </c>
      <c r="N12" t="s">
        <v>396</v>
      </c>
      <c r="O12">
        <v>1658162493</v>
      </c>
      <c r="P12" t="s">
        <v>320</v>
      </c>
      <c r="Q12" t="s">
        <v>350</v>
      </c>
      <c r="R12">
        <v>18</v>
      </c>
      <c r="S12">
        <v>0</v>
      </c>
      <c r="T12">
        <v>121</v>
      </c>
      <c r="U12" t="s">
        <v>309</v>
      </c>
      <c r="V12" t="s">
        <v>301</v>
      </c>
      <c r="W12" t="s">
        <v>310</v>
      </c>
      <c r="X12" t="s">
        <v>397</v>
      </c>
      <c r="Y12">
        <f t="shared" si="1"/>
        <v>2016</v>
      </c>
      <c r="Z12" t="s">
        <v>398</v>
      </c>
      <c r="AA12" t="s">
        <v>313</v>
      </c>
      <c r="AB12" t="s">
        <v>324</v>
      </c>
      <c r="AC12" t="s">
        <v>398</v>
      </c>
      <c r="AD12">
        <f t="shared" si="2"/>
        <v>2022</v>
      </c>
      <c r="AE12" t="s">
        <v>1</v>
      </c>
      <c r="AF12">
        <v>2</v>
      </c>
      <c r="AG12">
        <f t="shared" si="3"/>
        <v>0</v>
      </c>
      <c r="AH12">
        <f t="shared" si="4"/>
        <v>0</v>
      </c>
      <c r="AI12">
        <f t="shared" si="5"/>
        <v>0</v>
      </c>
      <c r="AJ12">
        <f t="shared" si="6"/>
        <v>0</v>
      </c>
      <c r="AK12">
        <f t="shared" si="7"/>
        <v>0</v>
      </c>
      <c r="AL12">
        <f t="shared" si="8"/>
        <v>0</v>
      </c>
      <c r="AM12">
        <f t="shared" si="9"/>
        <v>0</v>
      </c>
      <c r="AN12">
        <f t="shared" si="10"/>
        <v>1</v>
      </c>
      <c r="AO12">
        <f t="shared" si="11"/>
        <v>1</v>
      </c>
      <c r="AP12">
        <f t="shared" si="12"/>
        <v>1</v>
      </c>
      <c r="AQ12">
        <f t="shared" si="13"/>
        <v>1</v>
      </c>
      <c r="AR12">
        <f t="shared" si="14"/>
        <v>1</v>
      </c>
      <c r="AS12">
        <f t="shared" si="15"/>
        <v>1</v>
      </c>
      <c r="AT12">
        <f t="shared" si="16"/>
        <v>1</v>
      </c>
    </row>
    <row r="13" ht="14.5" spans="1:46">
      <c r="A13" t="s">
        <v>399</v>
      </c>
      <c r="B13" t="s">
        <v>399</v>
      </c>
      <c r="C13" s="14" t="s">
        <v>400</v>
      </c>
      <c r="D13" t="s">
        <v>299</v>
      </c>
      <c r="E13" t="s">
        <v>401</v>
      </c>
      <c r="F13" t="s">
        <v>299</v>
      </c>
      <c r="G13" t="s">
        <v>402</v>
      </c>
      <c r="H13" t="s">
        <v>301</v>
      </c>
      <c r="I13" t="s">
        <v>302</v>
      </c>
      <c r="J13" t="s">
        <v>303</v>
      </c>
      <c r="K13" t="s">
        <v>303</v>
      </c>
      <c r="L13" t="s">
        <v>304</v>
      </c>
      <c r="M13" t="s">
        <v>305</v>
      </c>
      <c r="N13" t="s">
        <v>403</v>
      </c>
      <c r="O13">
        <v>1667322175</v>
      </c>
      <c r="P13" t="s">
        <v>320</v>
      </c>
      <c r="Q13" t="s">
        <v>384</v>
      </c>
      <c r="R13">
        <v>33</v>
      </c>
      <c r="S13">
        <v>0</v>
      </c>
      <c r="T13">
        <v>1279</v>
      </c>
      <c r="U13" t="s">
        <v>309</v>
      </c>
      <c r="V13" t="s">
        <v>301</v>
      </c>
      <c r="W13" t="s">
        <v>310</v>
      </c>
      <c r="X13" t="s">
        <v>404</v>
      </c>
      <c r="Y13">
        <f t="shared" si="1"/>
        <v>2016</v>
      </c>
      <c r="Z13" t="s">
        <v>405</v>
      </c>
      <c r="AA13" t="s">
        <v>313</v>
      </c>
      <c r="AB13" t="s">
        <v>324</v>
      </c>
      <c r="AC13" t="s">
        <v>405</v>
      </c>
      <c r="AD13">
        <f t="shared" si="2"/>
        <v>2022</v>
      </c>
      <c r="AE13" t="s">
        <v>1</v>
      </c>
      <c r="AF13">
        <v>2</v>
      </c>
      <c r="AG13">
        <f t="shared" si="3"/>
        <v>0</v>
      </c>
      <c r="AH13">
        <f t="shared" si="4"/>
        <v>0</v>
      </c>
      <c r="AI13">
        <f t="shared" si="5"/>
        <v>0</v>
      </c>
      <c r="AJ13">
        <f t="shared" si="6"/>
        <v>0</v>
      </c>
      <c r="AK13">
        <f t="shared" si="7"/>
        <v>0</v>
      </c>
      <c r="AL13">
        <f t="shared" si="8"/>
        <v>0</v>
      </c>
      <c r="AM13">
        <f t="shared" si="9"/>
        <v>0</v>
      </c>
      <c r="AN13">
        <f t="shared" si="10"/>
        <v>1</v>
      </c>
      <c r="AO13">
        <f t="shared" si="11"/>
        <v>1</v>
      </c>
      <c r="AP13">
        <f t="shared" si="12"/>
        <v>1</v>
      </c>
      <c r="AQ13">
        <f t="shared" si="13"/>
        <v>1</v>
      </c>
      <c r="AR13">
        <f t="shared" si="14"/>
        <v>1</v>
      </c>
      <c r="AS13">
        <f t="shared" si="15"/>
        <v>1</v>
      </c>
      <c r="AT13">
        <f t="shared" si="16"/>
        <v>1</v>
      </c>
    </row>
    <row r="14" ht="14.5" spans="1:46">
      <c r="A14" t="s">
        <v>406</v>
      </c>
      <c r="B14" t="s">
        <v>406</v>
      </c>
      <c r="C14" s="14" t="s">
        <v>407</v>
      </c>
      <c r="D14" t="s">
        <v>299</v>
      </c>
      <c r="E14" t="s">
        <v>408</v>
      </c>
      <c r="F14" t="s">
        <v>299</v>
      </c>
      <c r="G14" t="s">
        <v>409</v>
      </c>
      <c r="H14" t="s">
        <v>301</v>
      </c>
      <c r="I14" t="s">
        <v>410</v>
      </c>
      <c r="J14" t="s">
        <v>367</v>
      </c>
      <c r="K14" t="s">
        <v>367</v>
      </c>
      <c r="L14" t="s">
        <v>368</v>
      </c>
      <c r="M14" t="s">
        <v>305</v>
      </c>
      <c r="N14" t="s">
        <v>411</v>
      </c>
      <c r="O14">
        <v>1572166544</v>
      </c>
      <c r="P14" t="s">
        <v>320</v>
      </c>
      <c r="Q14" t="s">
        <v>370</v>
      </c>
      <c r="U14" t="s">
        <v>309</v>
      </c>
      <c r="V14" t="s">
        <v>301</v>
      </c>
      <c r="W14" t="s">
        <v>310</v>
      </c>
      <c r="X14" t="s">
        <v>351</v>
      </c>
      <c r="Y14">
        <f t="shared" si="1"/>
        <v>2018</v>
      </c>
      <c r="Z14" t="s">
        <v>412</v>
      </c>
      <c r="AA14" t="s">
        <v>413</v>
      </c>
      <c r="AB14" t="s">
        <v>324</v>
      </c>
      <c r="AC14" t="s">
        <v>414</v>
      </c>
      <c r="AD14">
        <f t="shared" si="2"/>
        <v>2019</v>
      </c>
      <c r="AE14" t="s">
        <v>1</v>
      </c>
      <c r="AF14">
        <v>3</v>
      </c>
      <c r="AG14">
        <f t="shared" si="3"/>
        <v>0</v>
      </c>
      <c r="AH14">
        <f t="shared" si="4"/>
        <v>0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0</v>
      </c>
      <c r="AN14">
        <f t="shared" si="10"/>
        <v>0</v>
      </c>
      <c r="AO14">
        <f t="shared" si="11"/>
        <v>0</v>
      </c>
      <c r="AP14">
        <f t="shared" si="12"/>
        <v>1</v>
      </c>
      <c r="AQ14">
        <f t="shared" si="13"/>
        <v>1</v>
      </c>
      <c r="AR14">
        <f t="shared" si="14"/>
        <v>0</v>
      </c>
      <c r="AS14">
        <f t="shared" si="15"/>
        <v>0</v>
      </c>
      <c r="AT14">
        <f t="shared" si="16"/>
        <v>0</v>
      </c>
    </row>
    <row r="15" ht="14.5" spans="1:46">
      <c r="A15" t="s">
        <v>415</v>
      </c>
      <c r="B15" t="s">
        <v>415</v>
      </c>
      <c r="C15" s="14" t="s">
        <v>416</v>
      </c>
      <c r="D15" t="s">
        <v>299</v>
      </c>
      <c r="E15" t="s">
        <v>417</v>
      </c>
      <c r="F15" t="s">
        <v>299</v>
      </c>
      <c r="G15" t="s">
        <v>418</v>
      </c>
      <c r="H15" t="s">
        <v>301</v>
      </c>
      <c r="I15" t="s">
        <v>410</v>
      </c>
      <c r="J15" t="s">
        <v>367</v>
      </c>
      <c r="K15" t="s">
        <v>367</v>
      </c>
      <c r="L15" t="s">
        <v>368</v>
      </c>
      <c r="M15" t="s">
        <v>305</v>
      </c>
      <c r="N15" t="s">
        <v>419</v>
      </c>
      <c r="O15">
        <v>1576143026</v>
      </c>
      <c r="P15" t="s">
        <v>320</v>
      </c>
      <c r="Q15" t="s">
        <v>370</v>
      </c>
      <c r="U15" t="s">
        <v>309</v>
      </c>
      <c r="V15" t="s">
        <v>301</v>
      </c>
      <c r="W15" t="s">
        <v>310</v>
      </c>
      <c r="X15" t="s">
        <v>420</v>
      </c>
      <c r="Y15">
        <f t="shared" si="1"/>
        <v>2018</v>
      </c>
      <c r="Z15" t="s">
        <v>421</v>
      </c>
      <c r="AA15" t="s">
        <v>413</v>
      </c>
      <c r="AB15" t="s">
        <v>324</v>
      </c>
      <c r="AC15" t="s">
        <v>422</v>
      </c>
      <c r="AD15">
        <f t="shared" si="2"/>
        <v>2019</v>
      </c>
      <c r="AE15" t="s">
        <v>1</v>
      </c>
      <c r="AF15">
        <v>3</v>
      </c>
      <c r="AG15">
        <f t="shared" si="3"/>
        <v>0</v>
      </c>
      <c r="AH15">
        <f t="shared" si="4"/>
        <v>0</v>
      </c>
      <c r="AI15">
        <f t="shared" si="5"/>
        <v>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0</v>
      </c>
      <c r="AN15">
        <f t="shared" si="10"/>
        <v>0</v>
      </c>
      <c r="AO15">
        <f t="shared" si="11"/>
        <v>0</v>
      </c>
      <c r="AP15">
        <f t="shared" si="12"/>
        <v>1</v>
      </c>
      <c r="AQ15">
        <f t="shared" si="13"/>
        <v>1</v>
      </c>
      <c r="AR15">
        <f t="shared" si="14"/>
        <v>0</v>
      </c>
      <c r="AS15">
        <f t="shared" si="15"/>
        <v>0</v>
      </c>
      <c r="AT15">
        <f t="shared" si="16"/>
        <v>0</v>
      </c>
    </row>
    <row r="16" ht="14.5" spans="1:46">
      <c r="A16" t="s">
        <v>423</v>
      </c>
      <c r="B16" t="s">
        <v>423</v>
      </c>
      <c r="C16" s="14" t="s">
        <v>424</v>
      </c>
      <c r="D16" t="s">
        <v>299</v>
      </c>
      <c r="E16" t="s">
        <v>425</v>
      </c>
      <c r="F16" t="s">
        <v>299</v>
      </c>
      <c r="G16" t="s">
        <v>426</v>
      </c>
      <c r="H16" t="s">
        <v>301</v>
      </c>
      <c r="I16" t="s">
        <v>410</v>
      </c>
      <c r="J16" t="s">
        <v>303</v>
      </c>
      <c r="K16" t="s">
        <v>303</v>
      </c>
      <c r="L16" t="s">
        <v>304</v>
      </c>
      <c r="M16" t="s">
        <v>305</v>
      </c>
      <c r="N16" t="s">
        <v>427</v>
      </c>
      <c r="O16">
        <v>1566873828</v>
      </c>
      <c r="P16" t="s">
        <v>320</v>
      </c>
      <c r="Q16" t="s">
        <v>384</v>
      </c>
      <c r="U16" t="s">
        <v>309</v>
      </c>
      <c r="V16" t="s">
        <v>301</v>
      </c>
      <c r="W16" t="s">
        <v>310</v>
      </c>
      <c r="X16" t="s">
        <v>428</v>
      </c>
      <c r="Y16">
        <f t="shared" si="1"/>
        <v>2018</v>
      </c>
      <c r="Z16" t="s">
        <v>429</v>
      </c>
      <c r="AA16" t="s">
        <v>413</v>
      </c>
      <c r="AB16" t="s">
        <v>324</v>
      </c>
      <c r="AC16" t="s">
        <v>430</v>
      </c>
      <c r="AD16">
        <f t="shared" si="2"/>
        <v>2020</v>
      </c>
      <c r="AE16" t="s">
        <v>1</v>
      </c>
      <c r="AF16">
        <v>3</v>
      </c>
      <c r="AG16">
        <f t="shared" si="3"/>
        <v>0</v>
      </c>
      <c r="AH16">
        <f t="shared" si="4"/>
        <v>0</v>
      </c>
      <c r="AI16">
        <f t="shared" si="5"/>
        <v>0</v>
      </c>
      <c r="AJ16">
        <f t="shared" si="6"/>
        <v>0</v>
      </c>
      <c r="AK16">
        <f t="shared" si="7"/>
        <v>0</v>
      </c>
      <c r="AL16">
        <f t="shared" si="8"/>
        <v>0</v>
      </c>
      <c r="AM16">
        <f t="shared" si="9"/>
        <v>0</v>
      </c>
      <c r="AN16">
        <f t="shared" si="10"/>
        <v>0</v>
      </c>
      <c r="AO16">
        <f t="shared" si="11"/>
        <v>0</v>
      </c>
      <c r="AP16">
        <f t="shared" si="12"/>
        <v>1</v>
      </c>
      <c r="AQ16">
        <f t="shared" si="13"/>
        <v>1</v>
      </c>
      <c r="AR16">
        <f t="shared" si="14"/>
        <v>1</v>
      </c>
      <c r="AS16">
        <f t="shared" si="15"/>
        <v>0</v>
      </c>
      <c r="AT16">
        <f t="shared" si="16"/>
        <v>0</v>
      </c>
    </row>
    <row r="17" ht="14.5" spans="1:46">
      <c r="A17" t="s">
        <v>431</v>
      </c>
      <c r="B17" t="s">
        <v>431</v>
      </c>
      <c r="C17" s="14" t="s">
        <v>432</v>
      </c>
      <c r="D17" t="s">
        <v>299</v>
      </c>
      <c r="E17" t="s">
        <v>433</v>
      </c>
      <c r="F17" t="s">
        <v>299</v>
      </c>
      <c r="G17" t="s">
        <v>434</v>
      </c>
      <c r="H17" t="s">
        <v>301</v>
      </c>
      <c r="I17" t="s">
        <v>410</v>
      </c>
      <c r="J17" t="s">
        <v>367</v>
      </c>
      <c r="K17" t="s">
        <v>367</v>
      </c>
      <c r="L17" t="s">
        <v>368</v>
      </c>
      <c r="M17" t="s">
        <v>305</v>
      </c>
      <c r="N17" t="s">
        <v>435</v>
      </c>
      <c r="O17">
        <v>1575592374</v>
      </c>
      <c r="P17" t="s">
        <v>320</v>
      </c>
      <c r="Q17" t="s">
        <v>370</v>
      </c>
      <c r="U17" t="s">
        <v>309</v>
      </c>
      <c r="V17" t="s">
        <v>301</v>
      </c>
      <c r="W17" t="s">
        <v>310</v>
      </c>
      <c r="X17" t="s">
        <v>436</v>
      </c>
      <c r="Y17">
        <f t="shared" si="1"/>
        <v>2018</v>
      </c>
      <c r="Z17" t="s">
        <v>437</v>
      </c>
      <c r="AA17" t="s">
        <v>413</v>
      </c>
      <c r="AB17" t="s">
        <v>324</v>
      </c>
      <c r="AC17" t="s">
        <v>438</v>
      </c>
      <c r="AD17">
        <f t="shared" si="2"/>
        <v>2019</v>
      </c>
      <c r="AE17" t="s">
        <v>1</v>
      </c>
      <c r="AF17">
        <v>3</v>
      </c>
      <c r="AG17">
        <f t="shared" si="3"/>
        <v>0</v>
      </c>
      <c r="AH17">
        <f t="shared" si="4"/>
        <v>0</v>
      </c>
      <c r="AI17">
        <f t="shared" si="5"/>
        <v>0</v>
      </c>
      <c r="AJ17">
        <f t="shared" si="6"/>
        <v>0</v>
      </c>
      <c r="AK17">
        <f t="shared" si="7"/>
        <v>0</v>
      </c>
      <c r="AL17">
        <f t="shared" si="8"/>
        <v>0</v>
      </c>
      <c r="AM17">
        <f t="shared" si="9"/>
        <v>0</v>
      </c>
      <c r="AN17">
        <f t="shared" si="10"/>
        <v>0</v>
      </c>
      <c r="AO17">
        <f t="shared" si="11"/>
        <v>0</v>
      </c>
      <c r="AP17">
        <f t="shared" si="12"/>
        <v>1</v>
      </c>
      <c r="AQ17">
        <f t="shared" si="13"/>
        <v>1</v>
      </c>
      <c r="AR17">
        <f t="shared" si="14"/>
        <v>0</v>
      </c>
      <c r="AS17">
        <f t="shared" si="15"/>
        <v>0</v>
      </c>
      <c r="AT17">
        <f t="shared" si="16"/>
        <v>0</v>
      </c>
    </row>
    <row r="18" ht="14.5" spans="1:46">
      <c r="A18" t="s">
        <v>439</v>
      </c>
      <c r="B18" t="s">
        <v>439</v>
      </c>
      <c r="C18" s="14" t="s">
        <v>440</v>
      </c>
      <c r="D18" t="s">
        <v>299</v>
      </c>
      <c r="E18" t="s">
        <v>345</v>
      </c>
      <c r="F18" t="s">
        <v>299</v>
      </c>
      <c r="G18" t="s">
        <v>441</v>
      </c>
      <c r="H18" t="s">
        <v>301</v>
      </c>
      <c r="I18" t="s">
        <v>410</v>
      </c>
      <c r="J18" t="s">
        <v>347</v>
      </c>
      <c r="K18" t="s">
        <v>347</v>
      </c>
      <c r="L18" t="s">
        <v>348</v>
      </c>
      <c r="M18" t="s">
        <v>305</v>
      </c>
      <c r="N18" t="s">
        <v>442</v>
      </c>
      <c r="O18">
        <v>1546192574</v>
      </c>
      <c r="P18" t="s">
        <v>320</v>
      </c>
      <c r="Q18" t="s">
        <v>350</v>
      </c>
      <c r="U18" t="s">
        <v>309</v>
      </c>
      <c r="V18" t="s">
        <v>301</v>
      </c>
      <c r="W18" t="s">
        <v>310</v>
      </c>
      <c r="X18" t="s">
        <v>443</v>
      </c>
      <c r="Y18">
        <f t="shared" si="1"/>
        <v>2017</v>
      </c>
      <c r="Z18" t="s">
        <v>444</v>
      </c>
      <c r="AA18" t="s">
        <v>413</v>
      </c>
      <c r="AB18" t="s">
        <v>324</v>
      </c>
      <c r="AC18" t="s">
        <v>340</v>
      </c>
      <c r="AD18">
        <f t="shared" si="2"/>
        <v>2019</v>
      </c>
      <c r="AE18" t="s">
        <v>1</v>
      </c>
      <c r="AF18">
        <v>3</v>
      </c>
      <c r="AG18">
        <f t="shared" si="3"/>
        <v>0</v>
      </c>
      <c r="AH18">
        <f t="shared" si="4"/>
        <v>0</v>
      </c>
      <c r="AI18">
        <f t="shared" si="5"/>
        <v>0</v>
      </c>
      <c r="AJ18">
        <f t="shared" si="6"/>
        <v>0</v>
      </c>
      <c r="AK18">
        <f t="shared" si="7"/>
        <v>0</v>
      </c>
      <c r="AL18">
        <f t="shared" si="8"/>
        <v>0</v>
      </c>
      <c r="AM18">
        <f t="shared" si="9"/>
        <v>0</v>
      </c>
      <c r="AN18">
        <f t="shared" si="10"/>
        <v>0</v>
      </c>
      <c r="AO18">
        <f t="shared" si="11"/>
        <v>1</v>
      </c>
      <c r="AP18">
        <f t="shared" si="12"/>
        <v>1</v>
      </c>
      <c r="AQ18">
        <f t="shared" si="13"/>
        <v>1</v>
      </c>
      <c r="AR18">
        <f t="shared" si="14"/>
        <v>0</v>
      </c>
      <c r="AS18">
        <f t="shared" si="15"/>
        <v>0</v>
      </c>
      <c r="AT18">
        <f t="shared" si="16"/>
        <v>0</v>
      </c>
    </row>
    <row r="19" ht="14.5" spans="1:46">
      <c r="A19" t="s">
        <v>445</v>
      </c>
      <c r="B19" t="s">
        <v>445</v>
      </c>
      <c r="C19" s="14" t="s">
        <v>446</v>
      </c>
      <c r="D19" t="s">
        <v>299</v>
      </c>
      <c r="E19" t="s">
        <v>447</v>
      </c>
      <c r="F19" t="s">
        <v>299</v>
      </c>
      <c r="G19" t="s">
        <v>448</v>
      </c>
      <c r="H19" t="s">
        <v>301</v>
      </c>
      <c r="I19" t="s">
        <v>410</v>
      </c>
      <c r="J19" t="s">
        <v>449</v>
      </c>
      <c r="K19" t="s">
        <v>449</v>
      </c>
      <c r="L19" t="s">
        <v>450</v>
      </c>
      <c r="M19" t="s">
        <v>305</v>
      </c>
      <c r="N19" t="s">
        <v>451</v>
      </c>
      <c r="O19">
        <v>1607447107</v>
      </c>
      <c r="P19" t="s">
        <v>320</v>
      </c>
      <c r="Q19" t="s">
        <v>452</v>
      </c>
      <c r="U19" t="s">
        <v>309</v>
      </c>
      <c r="V19" t="s">
        <v>301</v>
      </c>
      <c r="W19" t="s">
        <v>310</v>
      </c>
      <c r="X19" t="s">
        <v>453</v>
      </c>
      <c r="Y19">
        <f t="shared" si="1"/>
        <v>2017</v>
      </c>
      <c r="Z19" t="s">
        <v>454</v>
      </c>
      <c r="AA19" t="s">
        <v>413</v>
      </c>
      <c r="AB19" t="s">
        <v>324</v>
      </c>
      <c r="AC19" t="s">
        <v>455</v>
      </c>
      <c r="AD19">
        <f t="shared" si="2"/>
        <v>2022</v>
      </c>
      <c r="AE19" t="s">
        <v>1</v>
      </c>
      <c r="AF19">
        <v>3</v>
      </c>
      <c r="AG19">
        <f t="shared" si="3"/>
        <v>0</v>
      </c>
      <c r="AH19">
        <f t="shared" si="4"/>
        <v>0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0</v>
      </c>
      <c r="AM19">
        <f t="shared" si="9"/>
        <v>0</v>
      </c>
      <c r="AN19">
        <f t="shared" si="10"/>
        <v>0</v>
      </c>
      <c r="AO19">
        <f t="shared" si="11"/>
        <v>1</v>
      </c>
      <c r="AP19">
        <f t="shared" si="12"/>
        <v>1</v>
      </c>
      <c r="AQ19">
        <f t="shared" si="13"/>
        <v>1</v>
      </c>
      <c r="AR19">
        <f t="shared" si="14"/>
        <v>1</v>
      </c>
      <c r="AS19">
        <f t="shared" si="15"/>
        <v>1</v>
      </c>
      <c r="AT19">
        <f t="shared" si="16"/>
        <v>1</v>
      </c>
    </row>
    <row r="20" ht="14.5" spans="1:46">
      <c r="A20" t="s">
        <v>456</v>
      </c>
      <c r="B20" t="s">
        <v>456</v>
      </c>
      <c r="C20" s="14" t="s">
        <v>457</v>
      </c>
      <c r="D20" t="s">
        <v>299</v>
      </c>
      <c r="E20" t="s">
        <v>458</v>
      </c>
      <c r="F20" t="s">
        <v>299</v>
      </c>
      <c r="G20" t="s">
        <v>302</v>
      </c>
      <c r="H20" t="s">
        <v>301</v>
      </c>
      <c r="I20" t="s">
        <v>410</v>
      </c>
      <c r="J20" t="s">
        <v>303</v>
      </c>
      <c r="K20" t="s">
        <v>303</v>
      </c>
      <c r="L20" t="s">
        <v>304</v>
      </c>
      <c r="M20" t="s">
        <v>305</v>
      </c>
      <c r="N20" t="s">
        <v>459</v>
      </c>
      <c r="O20">
        <v>1502650143</v>
      </c>
      <c r="P20" t="s">
        <v>320</v>
      </c>
      <c r="Q20" t="s">
        <v>384</v>
      </c>
      <c r="U20" t="s">
        <v>309</v>
      </c>
      <c r="V20" t="s">
        <v>301</v>
      </c>
      <c r="W20" t="s">
        <v>310</v>
      </c>
      <c r="X20" t="s">
        <v>460</v>
      </c>
      <c r="Y20">
        <f t="shared" si="1"/>
        <v>2017</v>
      </c>
      <c r="Z20" t="s">
        <v>461</v>
      </c>
      <c r="AA20" t="s">
        <v>413</v>
      </c>
      <c r="AB20" t="s">
        <v>324</v>
      </c>
      <c r="AC20" t="s">
        <v>462</v>
      </c>
      <c r="AD20">
        <f t="shared" si="2"/>
        <v>2020</v>
      </c>
      <c r="AE20" t="s">
        <v>1</v>
      </c>
      <c r="AF20">
        <v>3</v>
      </c>
      <c r="AG20">
        <f t="shared" si="3"/>
        <v>0</v>
      </c>
      <c r="AH20">
        <f t="shared" si="4"/>
        <v>0</v>
      </c>
      <c r="AI20">
        <f t="shared" si="5"/>
        <v>0</v>
      </c>
      <c r="AJ20">
        <f t="shared" si="6"/>
        <v>0</v>
      </c>
      <c r="AK20">
        <f t="shared" si="7"/>
        <v>0</v>
      </c>
      <c r="AL20">
        <f t="shared" si="8"/>
        <v>0</v>
      </c>
      <c r="AM20">
        <f t="shared" si="9"/>
        <v>0</v>
      </c>
      <c r="AN20">
        <f t="shared" si="10"/>
        <v>0</v>
      </c>
      <c r="AO20">
        <f t="shared" si="11"/>
        <v>1</v>
      </c>
      <c r="AP20">
        <f t="shared" si="12"/>
        <v>1</v>
      </c>
      <c r="AQ20">
        <f t="shared" si="13"/>
        <v>1</v>
      </c>
      <c r="AR20">
        <f t="shared" si="14"/>
        <v>1</v>
      </c>
      <c r="AS20">
        <f t="shared" si="15"/>
        <v>0</v>
      </c>
      <c r="AT20">
        <f t="shared" si="16"/>
        <v>0</v>
      </c>
    </row>
    <row r="21" ht="14.5" spans="1:46">
      <c r="A21" t="s">
        <v>463</v>
      </c>
      <c r="B21" t="s">
        <v>463</v>
      </c>
      <c r="C21" s="14" t="s">
        <v>464</v>
      </c>
      <c r="D21" t="s">
        <v>299</v>
      </c>
      <c r="E21" t="s">
        <v>465</v>
      </c>
      <c r="F21" t="s">
        <v>299</v>
      </c>
      <c r="G21" t="s">
        <v>410</v>
      </c>
      <c r="H21" t="s">
        <v>301</v>
      </c>
      <c r="I21" t="s">
        <v>410</v>
      </c>
      <c r="J21" t="s">
        <v>367</v>
      </c>
      <c r="K21" t="s">
        <v>367</v>
      </c>
      <c r="L21" t="s">
        <v>368</v>
      </c>
      <c r="M21" t="s">
        <v>305</v>
      </c>
      <c r="N21" t="s">
        <v>466</v>
      </c>
      <c r="O21">
        <v>1502647760</v>
      </c>
      <c r="P21" t="s">
        <v>320</v>
      </c>
      <c r="Q21" t="s">
        <v>370</v>
      </c>
      <c r="U21" t="s">
        <v>309</v>
      </c>
      <c r="V21" t="s">
        <v>301</v>
      </c>
      <c r="W21" t="s">
        <v>310</v>
      </c>
      <c r="X21" t="s">
        <v>467</v>
      </c>
      <c r="Y21">
        <f t="shared" si="1"/>
        <v>2017</v>
      </c>
      <c r="Z21" t="s">
        <v>461</v>
      </c>
      <c r="AA21" t="s">
        <v>413</v>
      </c>
      <c r="AB21" t="s">
        <v>324</v>
      </c>
      <c r="AC21" t="s">
        <v>422</v>
      </c>
      <c r="AD21">
        <f t="shared" si="2"/>
        <v>2019</v>
      </c>
      <c r="AE21" t="s">
        <v>1</v>
      </c>
      <c r="AF21">
        <v>3</v>
      </c>
      <c r="AG21">
        <f t="shared" si="3"/>
        <v>0</v>
      </c>
      <c r="AH21">
        <f t="shared" si="4"/>
        <v>0</v>
      </c>
      <c r="AI21">
        <f t="shared" si="5"/>
        <v>0</v>
      </c>
      <c r="AJ21">
        <f t="shared" si="6"/>
        <v>0</v>
      </c>
      <c r="AK21">
        <f t="shared" si="7"/>
        <v>0</v>
      </c>
      <c r="AL21">
        <f t="shared" si="8"/>
        <v>0</v>
      </c>
      <c r="AM21">
        <f t="shared" si="9"/>
        <v>0</v>
      </c>
      <c r="AN21">
        <f t="shared" si="10"/>
        <v>0</v>
      </c>
      <c r="AO21">
        <f t="shared" si="11"/>
        <v>1</v>
      </c>
      <c r="AP21">
        <f t="shared" si="12"/>
        <v>1</v>
      </c>
      <c r="AQ21">
        <f t="shared" si="13"/>
        <v>1</v>
      </c>
      <c r="AR21">
        <f t="shared" si="14"/>
        <v>0</v>
      </c>
      <c r="AS21">
        <f t="shared" si="15"/>
        <v>0</v>
      </c>
      <c r="AT21">
        <f t="shared" si="16"/>
        <v>0</v>
      </c>
    </row>
    <row r="22" ht="14.5" spans="1:46">
      <c r="A22" t="s">
        <v>468</v>
      </c>
      <c r="B22" t="s">
        <v>468</v>
      </c>
      <c r="C22" s="14" t="s">
        <v>469</v>
      </c>
      <c r="D22" t="s">
        <v>299</v>
      </c>
      <c r="E22" t="s">
        <v>470</v>
      </c>
      <c r="F22" t="s">
        <v>299</v>
      </c>
      <c r="G22" t="s">
        <v>410</v>
      </c>
      <c r="H22" t="s">
        <v>301</v>
      </c>
      <c r="I22" t="s">
        <v>410</v>
      </c>
      <c r="J22" t="s">
        <v>449</v>
      </c>
      <c r="K22" t="s">
        <v>449</v>
      </c>
      <c r="L22" t="s">
        <v>450</v>
      </c>
      <c r="M22" t="s">
        <v>305</v>
      </c>
      <c r="N22" t="s">
        <v>471</v>
      </c>
      <c r="P22" t="s">
        <v>320</v>
      </c>
      <c r="Q22" t="s">
        <v>452</v>
      </c>
      <c r="U22" t="s">
        <v>309</v>
      </c>
      <c r="V22" t="s">
        <v>301</v>
      </c>
      <c r="W22" t="s">
        <v>310</v>
      </c>
      <c r="X22" t="s">
        <v>472</v>
      </c>
      <c r="Y22">
        <f t="shared" si="1"/>
        <v>2017</v>
      </c>
      <c r="Z22" t="s">
        <v>473</v>
      </c>
      <c r="AA22" t="s">
        <v>413</v>
      </c>
      <c r="AB22" t="s">
        <v>324</v>
      </c>
      <c r="AC22" t="s">
        <v>474</v>
      </c>
      <c r="AD22">
        <f t="shared" si="2"/>
        <v>2018</v>
      </c>
      <c r="AE22" t="s">
        <v>1</v>
      </c>
      <c r="AF22">
        <v>3</v>
      </c>
      <c r="AG22">
        <f t="shared" si="3"/>
        <v>0</v>
      </c>
      <c r="AH22">
        <f t="shared" si="4"/>
        <v>0</v>
      </c>
      <c r="AI22">
        <f t="shared" si="5"/>
        <v>0</v>
      </c>
      <c r="AJ22">
        <f t="shared" si="6"/>
        <v>0</v>
      </c>
      <c r="AK22">
        <f t="shared" si="7"/>
        <v>0</v>
      </c>
      <c r="AL22">
        <f t="shared" si="8"/>
        <v>0</v>
      </c>
      <c r="AM22">
        <f t="shared" si="9"/>
        <v>0</v>
      </c>
      <c r="AN22">
        <f t="shared" si="10"/>
        <v>0</v>
      </c>
      <c r="AO22">
        <f t="shared" si="11"/>
        <v>1</v>
      </c>
      <c r="AP22">
        <f t="shared" si="12"/>
        <v>1</v>
      </c>
      <c r="AQ22">
        <f t="shared" si="13"/>
        <v>0</v>
      </c>
      <c r="AR22">
        <f t="shared" si="14"/>
        <v>0</v>
      </c>
      <c r="AS22">
        <f t="shared" si="15"/>
        <v>0</v>
      </c>
      <c r="AT22">
        <f t="shared" si="16"/>
        <v>0</v>
      </c>
    </row>
    <row r="23" ht="14.5" spans="1:46">
      <c r="A23" t="s">
        <v>475</v>
      </c>
      <c r="B23" t="s">
        <v>475</v>
      </c>
      <c r="C23" s="14" t="s">
        <v>476</v>
      </c>
      <c r="D23" t="s">
        <v>299</v>
      </c>
      <c r="E23" t="s">
        <v>477</v>
      </c>
      <c r="F23" t="s">
        <v>299</v>
      </c>
      <c r="G23" t="s">
        <v>410</v>
      </c>
      <c r="H23" t="s">
        <v>301</v>
      </c>
      <c r="I23" t="s">
        <v>410</v>
      </c>
      <c r="J23" t="s">
        <v>303</v>
      </c>
      <c r="K23" t="s">
        <v>303</v>
      </c>
      <c r="L23" t="s">
        <v>304</v>
      </c>
      <c r="M23" t="s">
        <v>305</v>
      </c>
      <c r="N23" t="s">
        <v>478</v>
      </c>
      <c r="P23" t="s">
        <v>320</v>
      </c>
      <c r="Q23" t="s">
        <v>384</v>
      </c>
      <c r="U23" t="s">
        <v>309</v>
      </c>
      <c r="V23" t="s">
        <v>301</v>
      </c>
      <c r="W23" t="s">
        <v>310</v>
      </c>
      <c r="X23" t="s">
        <v>479</v>
      </c>
      <c r="Y23">
        <f t="shared" si="1"/>
        <v>2016</v>
      </c>
      <c r="Z23" t="s">
        <v>473</v>
      </c>
      <c r="AA23" t="s">
        <v>413</v>
      </c>
      <c r="AB23" t="s">
        <v>324</v>
      </c>
      <c r="AC23" t="s">
        <v>480</v>
      </c>
      <c r="AD23">
        <f t="shared" si="2"/>
        <v>2017</v>
      </c>
      <c r="AE23" t="s">
        <v>1</v>
      </c>
      <c r="AF23">
        <v>3</v>
      </c>
      <c r="AG23">
        <f t="shared" si="3"/>
        <v>0</v>
      </c>
      <c r="AH23">
        <f t="shared" si="4"/>
        <v>0</v>
      </c>
      <c r="AI23">
        <f t="shared" si="5"/>
        <v>0</v>
      </c>
      <c r="AJ23">
        <f t="shared" si="6"/>
        <v>0</v>
      </c>
      <c r="AK23">
        <f t="shared" si="7"/>
        <v>0</v>
      </c>
      <c r="AL23">
        <f t="shared" si="8"/>
        <v>0</v>
      </c>
      <c r="AM23">
        <f t="shared" si="9"/>
        <v>0</v>
      </c>
      <c r="AN23">
        <f t="shared" si="10"/>
        <v>1</v>
      </c>
      <c r="AO23">
        <f t="shared" si="11"/>
        <v>1</v>
      </c>
      <c r="AP23">
        <f t="shared" si="12"/>
        <v>0</v>
      </c>
      <c r="AQ23">
        <f t="shared" si="13"/>
        <v>0</v>
      </c>
      <c r="AR23">
        <f t="shared" si="14"/>
        <v>0</v>
      </c>
      <c r="AS23">
        <f t="shared" si="15"/>
        <v>0</v>
      </c>
      <c r="AT23">
        <f t="shared" si="16"/>
        <v>0</v>
      </c>
    </row>
    <row r="24" ht="14.5" spans="1:46">
      <c r="A24" t="s">
        <v>481</v>
      </c>
      <c r="B24" t="s">
        <v>481</v>
      </c>
      <c r="C24" s="14" t="s">
        <v>482</v>
      </c>
      <c r="D24" t="s">
        <v>299</v>
      </c>
      <c r="E24" t="s">
        <v>483</v>
      </c>
      <c r="F24" t="s">
        <v>299</v>
      </c>
      <c r="G24" t="s">
        <v>484</v>
      </c>
      <c r="H24" t="s">
        <v>301</v>
      </c>
      <c r="I24" t="s">
        <v>410</v>
      </c>
      <c r="J24" t="s">
        <v>303</v>
      </c>
      <c r="K24" t="s">
        <v>303</v>
      </c>
      <c r="L24" t="s">
        <v>304</v>
      </c>
      <c r="M24" t="s">
        <v>305</v>
      </c>
      <c r="N24" t="s">
        <v>485</v>
      </c>
      <c r="O24">
        <v>1507720555</v>
      </c>
      <c r="P24" t="s">
        <v>320</v>
      </c>
      <c r="Q24" t="s">
        <v>384</v>
      </c>
      <c r="U24" t="s">
        <v>309</v>
      </c>
      <c r="V24" t="s">
        <v>301</v>
      </c>
      <c r="W24" t="s">
        <v>310</v>
      </c>
      <c r="X24" t="s">
        <v>486</v>
      </c>
      <c r="Y24">
        <f t="shared" si="1"/>
        <v>2016</v>
      </c>
      <c r="Z24" t="s">
        <v>487</v>
      </c>
      <c r="AA24" t="s">
        <v>413</v>
      </c>
      <c r="AB24" t="s">
        <v>324</v>
      </c>
      <c r="AC24" t="s">
        <v>488</v>
      </c>
      <c r="AD24">
        <f t="shared" si="2"/>
        <v>2018</v>
      </c>
      <c r="AE24" t="s">
        <v>1</v>
      </c>
      <c r="AF24">
        <v>3</v>
      </c>
      <c r="AG24">
        <f t="shared" si="3"/>
        <v>0</v>
      </c>
      <c r="AH24">
        <f t="shared" si="4"/>
        <v>0</v>
      </c>
      <c r="AI24">
        <f t="shared" si="5"/>
        <v>0</v>
      </c>
      <c r="AJ24">
        <f t="shared" si="6"/>
        <v>0</v>
      </c>
      <c r="AK24">
        <f t="shared" si="7"/>
        <v>0</v>
      </c>
      <c r="AL24">
        <f t="shared" si="8"/>
        <v>0</v>
      </c>
      <c r="AM24">
        <f t="shared" si="9"/>
        <v>0</v>
      </c>
      <c r="AN24">
        <f t="shared" si="10"/>
        <v>1</v>
      </c>
      <c r="AO24">
        <f t="shared" si="11"/>
        <v>1</v>
      </c>
      <c r="AP24">
        <f t="shared" si="12"/>
        <v>1</v>
      </c>
      <c r="AQ24">
        <f t="shared" si="13"/>
        <v>0</v>
      </c>
      <c r="AR24">
        <f t="shared" si="14"/>
        <v>0</v>
      </c>
      <c r="AS24">
        <f t="shared" si="15"/>
        <v>0</v>
      </c>
      <c r="AT24">
        <f t="shared" si="16"/>
        <v>0</v>
      </c>
    </row>
    <row r="25" ht="14.5" spans="1:46">
      <c r="A25" t="s">
        <v>489</v>
      </c>
      <c r="B25" t="s">
        <v>489</v>
      </c>
      <c r="C25" s="14" t="s">
        <v>490</v>
      </c>
      <c r="D25" t="s">
        <v>299</v>
      </c>
      <c r="E25" t="s">
        <v>491</v>
      </c>
      <c r="F25" t="s">
        <v>299</v>
      </c>
      <c r="G25" t="s">
        <v>484</v>
      </c>
      <c r="H25" t="s">
        <v>301</v>
      </c>
      <c r="I25" t="s">
        <v>410</v>
      </c>
      <c r="J25" t="s">
        <v>303</v>
      </c>
      <c r="K25" t="s">
        <v>303</v>
      </c>
      <c r="L25" t="s">
        <v>304</v>
      </c>
      <c r="M25" t="s">
        <v>305</v>
      </c>
      <c r="N25" t="s">
        <v>492</v>
      </c>
      <c r="O25">
        <v>1603754590</v>
      </c>
      <c r="P25" t="s">
        <v>320</v>
      </c>
      <c r="Q25" t="s">
        <v>384</v>
      </c>
      <c r="U25" t="s">
        <v>309</v>
      </c>
      <c r="V25" t="s">
        <v>301</v>
      </c>
      <c r="W25" t="s">
        <v>310</v>
      </c>
      <c r="X25" t="s">
        <v>493</v>
      </c>
      <c r="Y25">
        <f t="shared" si="1"/>
        <v>2016</v>
      </c>
      <c r="Z25" t="s">
        <v>494</v>
      </c>
      <c r="AA25" t="s">
        <v>413</v>
      </c>
      <c r="AB25" t="s">
        <v>324</v>
      </c>
      <c r="AC25" t="s">
        <v>495</v>
      </c>
      <c r="AD25">
        <f t="shared" si="2"/>
        <v>2021</v>
      </c>
      <c r="AE25" t="s">
        <v>1</v>
      </c>
      <c r="AF25">
        <v>3</v>
      </c>
      <c r="AG25">
        <f t="shared" si="3"/>
        <v>0</v>
      </c>
      <c r="AH25">
        <f t="shared" si="4"/>
        <v>0</v>
      </c>
      <c r="AI25">
        <f t="shared" si="5"/>
        <v>0</v>
      </c>
      <c r="AJ25">
        <f t="shared" si="6"/>
        <v>0</v>
      </c>
      <c r="AK25">
        <f t="shared" si="7"/>
        <v>0</v>
      </c>
      <c r="AL25">
        <f t="shared" si="8"/>
        <v>0</v>
      </c>
      <c r="AM25">
        <f t="shared" si="9"/>
        <v>0</v>
      </c>
      <c r="AN25">
        <f t="shared" si="10"/>
        <v>1</v>
      </c>
      <c r="AO25">
        <f t="shared" si="11"/>
        <v>1</v>
      </c>
      <c r="AP25">
        <f t="shared" si="12"/>
        <v>1</v>
      </c>
      <c r="AQ25">
        <f t="shared" si="13"/>
        <v>1</v>
      </c>
      <c r="AR25">
        <f t="shared" si="14"/>
        <v>1</v>
      </c>
      <c r="AS25">
        <f t="shared" si="15"/>
        <v>1</v>
      </c>
      <c r="AT25">
        <f t="shared" si="16"/>
        <v>0</v>
      </c>
    </row>
    <row r="26" ht="14.5" spans="1:46">
      <c r="A26" t="s">
        <v>496</v>
      </c>
      <c r="B26" t="s">
        <v>496</v>
      </c>
      <c r="C26" s="14" t="s">
        <v>497</v>
      </c>
      <c r="D26" t="s">
        <v>299</v>
      </c>
      <c r="E26" t="s">
        <v>498</v>
      </c>
      <c r="F26" t="s">
        <v>299</v>
      </c>
      <c r="G26" t="s">
        <v>410</v>
      </c>
      <c r="H26" t="s">
        <v>301</v>
      </c>
      <c r="I26" t="s">
        <v>410</v>
      </c>
      <c r="J26" t="s">
        <v>449</v>
      </c>
      <c r="K26" t="s">
        <v>449</v>
      </c>
      <c r="L26" t="s">
        <v>450</v>
      </c>
      <c r="M26" t="s">
        <v>305</v>
      </c>
      <c r="N26" t="s">
        <v>499</v>
      </c>
      <c r="P26" t="s">
        <v>320</v>
      </c>
      <c r="Q26" t="s">
        <v>452</v>
      </c>
      <c r="U26" t="s">
        <v>309</v>
      </c>
      <c r="V26" t="s">
        <v>301</v>
      </c>
      <c r="W26" t="s">
        <v>310</v>
      </c>
      <c r="X26" t="s">
        <v>500</v>
      </c>
      <c r="Y26">
        <f t="shared" si="1"/>
        <v>2016</v>
      </c>
      <c r="Z26" t="s">
        <v>473</v>
      </c>
      <c r="AA26" t="s">
        <v>413</v>
      </c>
      <c r="AB26" t="s">
        <v>324</v>
      </c>
      <c r="AC26" t="s">
        <v>501</v>
      </c>
      <c r="AD26">
        <f t="shared" si="2"/>
        <v>2018</v>
      </c>
      <c r="AE26" t="s">
        <v>1</v>
      </c>
      <c r="AF26">
        <v>3</v>
      </c>
      <c r="AG26">
        <f t="shared" si="3"/>
        <v>0</v>
      </c>
      <c r="AH26">
        <f t="shared" si="4"/>
        <v>0</v>
      </c>
      <c r="AI26">
        <f t="shared" si="5"/>
        <v>0</v>
      </c>
      <c r="AJ26">
        <f t="shared" si="6"/>
        <v>0</v>
      </c>
      <c r="AK26">
        <f t="shared" si="7"/>
        <v>0</v>
      </c>
      <c r="AL26">
        <f t="shared" si="8"/>
        <v>0</v>
      </c>
      <c r="AM26">
        <f t="shared" si="9"/>
        <v>0</v>
      </c>
      <c r="AN26">
        <f t="shared" si="10"/>
        <v>1</v>
      </c>
      <c r="AO26">
        <f t="shared" si="11"/>
        <v>1</v>
      </c>
      <c r="AP26">
        <f t="shared" si="12"/>
        <v>1</v>
      </c>
      <c r="AQ26">
        <f t="shared" si="13"/>
        <v>0</v>
      </c>
      <c r="AR26">
        <f t="shared" si="14"/>
        <v>0</v>
      </c>
      <c r="AS26">
        <f t="shared" si="15"/>
        <v>0</v>
      </c>
      <c r="AT26">
        <f t="shared" si="16"/>
        <v>0</v>
      </c>
    </row>
    <row r="27" ht="14.5" spans="1:46">
      <c r="A27" t="s">
        <v>502</v>
      </c>
      <c r="B27" t="s">
        <v>502</v>
      </c>
      <c r="C27" s="14" t="s">
        <v>503</v>
      </c>
      <c r="D27" t="s">
        <v>299</v>
      </c>
      <c r="E27" t="s">
        <v>504</v>
      </c>
      <c r="F27" t="s">
        <v>299</v>
      </c>
      <c r="G27" t="s">
        <v>410</v>
      </c>
      <c r="H27" t="s">
        <v>301</v>
      </c>
      <c r="I27" t="s">
        <v>410</v>
      </c>
      <c r="J27" t="s">
        <v>347</v>
      </c>
      <c r="K27" t="s">
        <v>347</v>
      </c>
      <c r="L27" t="s">
        <v>348</v>
      </c>
      <c r="M27" t="s">
        <v>305</v>
      </c>
      <c r="N27" t="s">
        <v>505</v>
      </c>
      <c r="P27" t="s">
        <v>320</v>
      </c>
      <c r="Q27" t="s">
        <v>350</v>
      </c>
      <c r="U27" t="s">
        <v>309</v>
      </c>
      <c r="V27" t="s">
        <v>301</v>
      </c>
      <c r="W27" t="s">
        <v>310</v>
      </c>
      <c r="X27" t="s">
        <v>506</v>
      </c>
      <c r="Y27">
        <f t="shared" si="1"/>
        <v>2016</v>
      </c>
      <c r="Z27" t="s">
        <v>473</v>
      </c>
      <c r="AA27" t="s">
        <v>413</v>
      </c>
      <c r="AB27" t="s">
        <v>324</v>
      </c>
      <c r="AC27" t="s">
        <v>480</v>
      </c>
      <c r="AD27">
        <f t="shared" si="2"/>
        <v>2017</v>
      </c>
      <c r="AE27" t="s">
        <v>1</v>
      </c>
      <c r="AF27">
        <v>3</v>
      </c>
      <c r="AG27">
        <f t="shared" si="3"/>
        <v>0</v>
      </c>
      <c r="AH27">
        <f t="shared" si="4"/>
        <v>0</v>
      </c>
      <c r="AI27">
        <f t="shared" si="5"/>
        <v>0</v>
      </c>
      <c r="AJ27">
        <f t="shared" si="6"/>
        <v>0</v>
      </c>
      <c r="AK27">
        <f t="shared" si="7"/>
        <v>0</v>
      </c>
      <c r="AL27">
        <f t="shared" si="8"/>
        <v>0</v>
      </c>
      <c r="AM27">
        <f t="shared" si="9"/>
        <v>0</v>
      </c>
      <c r="AN27">
        <f t="shared" si="10"/>
        <v>1</v>
      </c>
      <c r="AO27">
        <f t="shared" si="11"/>
        <v>1</v>
      </c>
      <c r="AP27">
        <f t="shared" si="12"/>
        <v>0</v>
      </c>
      <c r="AQ27">
        <f t="shared" si="13"/>
        <v>0</v>
      </c>
      <c r="AR27">
        <f t="shared" si="14"/>
        <v>0</v>
      </c>
      <c r="AS27">
        <f t="shared" si="15"/>
        <v>0</v>
      </c>
      <c r="AT27">
        <f t="shared" si="16"/>
        <v>0</v>
      </c>
    </row>
    <row r="28" ht="14.5" spans="1:46">
      <c r="A28" t="s">
        <v>507</v>
      </c>
      <c r="B28" t="s">
        <v>507</v>
      </c>
      <c r="C28" s="14" t="s">
        <v>508</v>
      </c>
      <c r="D28" t="s">
        <v>299</v>
      </c>
      <c r="E28" t="s">
        <v>509</v>
      </c>
      <c r="F28" t="s">
        <v>299</v>
      </c>
      <c r="G28" t="s">
        <v>410</v>
      </c>
      <c r="H28" t="s">
        <v>301</v>
      </c>
      <c r="I28" t="s">
        <v>410</v>
      </c>
      <c r="J28" t="s">
        <v>347</v>
      </c>
      <c r="K28" t="s">
        <v>347</v>
      </c>
      <c r="L28" t="s">
        <v>348</v>
      </c>
      <c r="M28" t="s">
        <v>305</v>
      </c>
      <c r="N28" t="s">
        <v>510</v>
      </c>
      <c r="P28" t="s">
        <v>320</v>
      </c>
      <c r="Q28" t="s">
        <v>350</v>
      </c>
      <c r="U28" t="s">
        <v>309</v>
      </c>
      <c r="V28" t="s">
        <v>301</v>
      </c>
      <c r="W28" t="s">
        <v>310</v>
      </c>
      <c r="X28" t="s">
        <v>511</v>
      </c>
      <c r="Y28">
        <f t="shared" si="1"/>
        <v>2016</v>
      </c>
      <c r="Z28" t="s">
        <v>473</v>
      </c>
      <c r="AA28" t="s">
        <v>413</v>
      </c>
      <c r="AB28" t="s">
        <v>324</v>
      </c>
      <c r="AC28" t="s">
        <v>480</v>
      </c>
      <c r="AD28">
        <f t="shared" si="2"/>
        <v>2017</v>
      </c>
      <c r="AE28" t="s">
        <v>1</v>
      </c>
      <c r="AF28">
        <v>3</v>
      </c>
      <c r="AG28">
        <f t="shared" si="3"/>
        <v>0</v>
      </c>
      <c r="AH28">
        <f t="shared" si="4"/>
        <v>0</v>
      </c>
      <c r="AI28">
        <f t="shared" si="5"/>
        <v>0</v>
      </c>
      <c r="AJ28">
        <f t="shared" si="6"/>
        <v>0</v>
      </c>
      <c r="AK28">
        <f t="shared" si="7"/>
        <v>0</v>
      </c>
      <c r="AL28">
        <f t="shared" si="8"/>
        <v>0</v>
      </c>
      <c r="AM28">
        <f t="shared" si="9"/>
        <v>0</v>
      </c>
      <c r="AN28">
        <f t="shared" si="10"/>
        <v>1</v>
      </c>
      <c r="AO28">
        <f t="shared" si="11"/>
        <v>1</v>
      </c>
      <c r="AP28">
        <f t="shared" si="12"/>
        <v>0</v>
      </c>
      <c r="AQ28">
        <f t="shared" si="13"/>
        <v>0</v>
      </c>
      <c r="AR28">
        <f t="shared" si="14"/>
        <v>0</v>
      </c>
      <c r="AS28">
        <f t="shared" si="15"/>
        <v>0</v>
      </c>
      <c r="AT28">
        <f t="shared" si="16"/>
        <v>0</v>
      </c>
    </row>
    <row r="29" ht="14.5" spans="1:46">
      <c r="A29" t="s">
        <v>512</v>
      </c>
      <c r="B29" t="s">
        <v>512</v>
      </c>
      <c r="C29" s="14" t="s">
        <v>513</v>
      </c>
      <c r="D29" t="s">
        <v>299</v>
      </c>
      <c r="E29" t="s">
        <v>514</v>
      </c>
      <c r="F29" t="s">
        <v>299</v>
      </c>
      <c r="G29" t="s">
        <v>410</v>
      </c>
      <c r="H29" t="s">
        <v>301</v>
      </c>
      <c r="I29" t="s">
        <v>410</v>
      </c>
      <c r="J29" t="s">
        <v>347</v>
      </c>
      <c r="K29" t="s">
        <v>347</v>
      </c>
      <c r="L29" t="s">
        <v>348</v>
      </c>
      <c r="M29" t="s">
        <v>305</v>
      </c>
      <c r="N29" t="s">
        <v>515</v>
      </c>
      <c r="O29">
        <v>1481197105</v>
      </c>
      <c r="P29" t="s">
        <v>320</v>
      </c>
      <c r="Q29" t="s">
        <v>350</v>
      </c>
      <c r="U29" t="s">
        <v>309</v>
      </c>
      <c r="V29" t="s">
        <v>301</v>
      </c>
      <c r="W29" t="s">
        <v>310</v>
      </c>
      <c r="X29" t="s">
        <v>516</v>
      </c>
      <c r="Y29">
        <f t="shared" si="1"/>
        <v>2016</v>
      </c>
      <c r="Z29" t="s">
        <v>517</v>
      </c>
      <c r="AA29" t="s">
        <v>413</v>
      </c>
      <c r="AB29" t="s">
        <v>324</v>
      </c>
      <c r="AC29" t="s">
        <v>518</v>
      </c>
      <c r="AD29">
        <f t="shared" si="2"/>
        <v>2018</v>
      </c>
      <c r="AE29" t="s">
        <v>1</v>
      </c>
      <c r="AF29">
        <v>3</v>
      </c>
      <c r="AG29">
        <f t="shared" si="3"/>
        <v>0</v>
      </c>
      <c r="AH29">
        <f t="shared" si="4"/>
        <v>0</v>
      </c>
      <c r="AI29">
        <f t="shared" si="5"/>
        <v>0</v>
      </c>
      <c r="AJ29">
        <f t="shared" si="6"/>
        <v>0</v>
      </c>
      <c r="AK29">
        <f t="shared" si="7"/>
        <v>0</v>
      </c>
      <c r="AL29">
        <f t="shared" si="8"/>
        <v>0</v>
      </c>
      <c r="AM29">
        <f t="shared" si="9"/>
        <v>0</v>
      </c>
      <c r="AN29">
        <f t="shared" si="10"/>
        <v>1</v>
      </c>
      <c r="AO29">
        <f t="shared" si="11"/>
        <v>1</v>
      </c>
      <c r="AP29">
        <f t="shared" si="12"/>
        <v>1</v>
      </c>
      <c r="AQ29">
        <f t="shared" si="13"/>
        <v>0</v>
      </c>
      <c r="AR29">
        <f t="shared" si="14"/>
        <v>0</v>
      </c>
      <c r="AS29">
        <f t="shared" si="15"/>
        <v>0</v>
      </c>
      <c r="AT29">
        <f t="shared" si="16"/>
        <v>0</v>
      </c>
    </row>
    <row r="30" ht="14.5" spans="1:46">
      <c r="A30" t="s">
        <v>519</v>
      </c>
      <c r="B30" t="s">
        <v>519</v>
      </c>
      <c r="C30" s="14" t="s">
        <v>520</v>
      </c>
      <c r="D30" t="s">
        <v>299</v>
      </c>
      <c r="E30" t="s">
        <v>521</v>
      </c>
      <c r="F30" t="s">
        <v>299</v>
      </c>
      <c r="G30" t="s">
        <v>410</v>
      </c>
      <c r="H30" t="s">
        <v>301</v>
      </c>
      <c r="I30" t="s">
        <v>410</v>
      </c>
      <c r="J30" t="s">
        <v>367</v>
      </c>
      <c r="K30" t="s">
        <v>367</v>
      </c>
      <c r="L30" t="s">
        <v>368</v>
      </c>
      <c r="M30" t="s">
        <v>305</v>
      </c>
      <c r="N30" t="s">
        <v>522</v>
      </c>
      <c r="P30" t="s">
        <v>320</v>
      </c>
      <c r="Q30" t="s">
        <v>370</v>
      </c>
      <c r="U30" t="s">
        <v>309</v>
      </c>
      <c r="V30" t="s">
        <v>301</v>
      </c>
      <c r="W30" t="s">
        <v>310</v>
      </c>
      <c r="X30" t="s">
        <v>523</v>
      </c>
      <c r="Y30">
        <f t="shared" si="1"/>
        <v>2016</v>
      </c>
      <c r="Z30" t="s">
        <v>473</v>
      </c>
      <c r="AA30" t="s">
        <v>413</v>
      </c>
      <c r="AB30" t="s">
        <v>324</v>
      </c>
      <c r="AC30" t="s">
        <v>524</v>
      </c>
      <c r="AD30">
        <f t="shared" si="2"/>
        <v>2017</v>
      </c>
      <c r="AE30" t="s">
        <v>1</v>
      </c>
      <c r="AF30">
        <v>3</v>
      </c>
      <c r="AG30">
        <f t="shared" si="3"/>
        <v>0</v>
      </c>
      <c r="AH30">
        <f t="shared" si="4"/>
        <v>0</v>
      </c>
      <c r="AI30">
        <f t="shared" si="5"/>
        <v>0</v>
      </c>
      <c r="AJ30">
        <f t="shared" si="6"/>
        <v>0</v>
      </c>
      <c r="AK30">
        <f t="shared" si="7"/>
        <v>0</v>
      </c>
      <c r="AL30">
        <f t="shared" si="8"/>
        <v>0</v>
      </c>
      <c r="AM30">
        <f t="shared" si="9"/>
        <v>0</v>
      </c>
      <c r="AN30">
        <f t="shared" si="10"/>
        <v>1</v>
      </c>
      <c r="AO30">
        <f t="shared" si="11"/>
        <v>1</v>
      </c>
      <c r="AP30">
        <f t="shared" si="12"/>
        <v>0</v>
      </c>
      <c r="AQ30">
        <f t="shared" si="13"/>
        <v>0</v>
      </c>
      <c r="AR30">
        <f t="shared" si="14"/>
        <v>0</v>
      </c>
      <c r="AS30">
        <f t="shared" si="15"/>
        <v>0</v>
      </c>
      <c r="AT30">
        <f t="shared" si="16"/>
        <v>0</v>
      </c>
    </row>
    <row r="31" ht="14.5" spans="1:46">
      <c r="A31" t="s">
        <v>525</v>
      </c>
      <c r="B31" t="s">
        <v>525</v>
      </c>
      <c r="C31" s="14" t="s">
        <v>526</v>
      </c>
      <c r="D31" t="s">
        <v>299</v>
      </c>
      <c r="E31" t="s">
        <v>527</v>
      </c>
      <c r="F31" t="s">
        <v>299</v>
      </c>
      <c r="G31" t="s">
        <v>410</v>
      </c>
      <c r="H31" t="s">
        <v>301</v>
      </c>
      <c r="I31" t="s">
        <v>410</v>
      </c>
      <c r="J31" t="s">
        <v>528</v>
      </c>
      <c r="K31" t="s">
        <v>528</v>
      </c>
      <c r="L31" t="s">
        <v>529</v>
      </c>
      <c r="M31" t="s">
        <v>305</v>
      </c>
      <c r="N31" t="s">
        <v>530</v>
      </c>
      <c r="P31" t="s">
        <v>320</v>
      </c>
      <c r="Q31" t="s">
        <v>531</v>
      </c>
      <c r="U31" t="s">
        <v>309</v>
      </c>
      <c r="V31" t="s">
        <v>301</v>
      </c>
      <c r="W31" t="s">
        <v>310</v>
      </c>
      <c r="X31" t="s">
        <v>532</v>
      </c>
      <c r="Y31">
        <f t="shared" si="1"/>
        <v>2016</v>
      </c>
      <c r="Z31" t="s">
        <v>473</v>
      </c>
      <c r="AA31" t="s">
        <v>413</v>
      </c>
      <c r="AB31" t="s">
        <v>324</v>
      </c>
      <c r="AC31" t="s">
        <v>533</v>
      </c>
      <c r="AD31">
        <f t="shared" si="2"/>
        <v>2018</v>
      </c>
      <c r="AE31" t="s">
        <v>1</v>
      </c>
      <c r="AF31">
        <v>3</v>
      </c>
      <c r="AG31">
        <f t="shared" si="3"/>
        <v>0</v>
      </c>
      <c r="AH31">
        <f t="shared" si="4"/>
        <v>0</v>
      </c>
      <c r="AI31">
        <f t="shared" si="5"/>
        <v>0</v>
      </c>
      <c r="AJ31">
        <f t="shared" si="6"/>
        <v>0</v>
      </c>
      <c r="AK31">
        <f t="shared" si="7"/>
        <v>0</v>
      </c>
      <c r="AL31">
        <f t="shared" si="8"/>
        <v>0</v>
      </c>
      <c r="AM31">
        <f t="shared" si="9"/>
        <v>0</v>
      </c>
      <c r="AN31">
        <f t="shared" si="10"/>
        <v>1</v>
      </c>
      <c r="AO31">
        <f t="shared" si="11"/>
        <v>1</v>
      </c>
      <c r="AP31">
        <f t="shared" si="12"/>
        <v>1</v>
      </c>
      <c r="AQ31">
        <f t="shared" si="13"/>
        <v>0</v>
      </c>
      <c r="AR31">
        <f t="shared" si="14"/>
        <v>0</v>
      </c>
      <c r="AS31">
        <f t="shared" si="15"/>
        <v>0</v>
      </c>
      <c r="AT31">
        <f t="shared" si="16"/>
        <v>0</v>
      </c>
    </row>
    <row r="32" ht="14.5" spans="1:46">
      <c r="A32" t="s">
        <v>534</v>
      </c>
      <c r="B32" t="s">
        <v>534</v>
      </c>
      <c r="C32" s="14" t="s">
        <v>535</v>
      </c>
      <c r="D32" t="s">
        <v>299</v>
      </c>
      <c r="E32" t="s">
        <v>536</v>
      </c>
      <c r="F32" t="s">
        <v>299</v>
      </c>
      <c r="G32" t="s">
        <v>537</v>
      </c>
      <c r="H32" t="s">
        <v>301</v>
      </c>
      <c r="I32" t="s">
        <v>410</v>
      </c>
      <c r="J32" t="s">
        <v>347</v>
      </c>
      <c r="K32" t="s">
        <v>347</v>
      </c>
      <c r="L32" t="s">
        <v>348</v>
      </c>
      <c r="M32" t="s">
        <v>305</v>
      </c>
      <c r="N32" t="s">
        <v>538</v>
      </c>
      <c r="O32">
        <v>1534179271</v>
      </c>
      <c r="P32" t="s">
        <v>320</v>
      </c>
      <c r="Q32" t="s">
        <v>350</v>
      </c>
      <c r="U32" t="s">
        <v>309</v>
      </c>
      <c r="V32" t="s">
        <v>301</v>
      </c>
      <c r="W32" t="s">
        <v>310</v>
      </c>
      <c r="X32" t="s">
        <v>539</v>
      </c>
      <c r="Y32">
        <f t="shared" si="1"/>
        <v>2016</v>
      </c>
      <c r="Z32" t="s">
        <v>540</v>
      </c>
      <c r="AA32" t="s">
        <v>413</v>
      </c>
      <c r="AB32" t="s">
        <v>324</v>
      </c>
      <c r="AC32" t="s">
        <v>541</v>
      </c>
      <c r="AD32">
        <f t="shared" si="2"/>
        <v>2019</v>
      </c>
      <c r="AE32" t="s">
        <v>1</v>
      </c>
      <c r="AF32">
        <v>3</v>
      </c>
      <c r="AG32">
        <f t="shared" si="3"/>
        <v>0</v>
      </c>
      <c r="AH32">
        <f t="shared" si="4"/>
        <v>0</v>
      </c>
      <c r="AI32">
        <f t="shared" si="5"/>
        <v>0</v>
      </c>
      <c r="AJ32">
        <f t="shared" si="6"/>
        <v>0</v>
      </c>
      <c r="AK32">
        <f t="shared" si="7"/>
        <v>0</v>
      </c>
      <c r="AL32">
        <f t="shared" si="8"/>
        <v>0</v>
      </c>
      <c r="AM32">
        <f t="shared" si="9"/>
        <v>0</v>
      </c>
      <c r="AN32">
        <f t="shared" si="10"/>
        <v>1</v>
      </c>
      <c r="AO32">
        <f t="shared" si="11"/>
        <v>1</v>
      </c>
      <c r="AP32">
        <f t="shared" si="12"/>
        <v>1</v>
      </c>
      <c r="AQ32">
        <f t="shared" si="13"/>
        <v>1</v>
      </c>
      <c r="AR32">
        <f t="shared" si="14"/>
        <v>0</v>
      </c>
      <c r="AS32">
        <f t="shared" si="15"/>
        <v>0</v>
      </c>
      <c r="AT32">
        <f t="shared" si="16"/>
        <v>0</v>
      </c>
    </row>
    <row r="33" ht="14.5" spans="1:46">
      <c r="A33" t="s">
        <v>542</v>
      </c>
      <c r="B33" t="s">
        <v>542</v>
      </c>
      <c r="C33" s="14" t="s">
        <v>543</v>
      </c>
      <c r="D33" t="s">
        <v>299</v>
      </c>
      <c r="E33" t="s">
        <v>544</v>
      </c>
      <c r="F33" t="s">
        <v>299</v>
      </c>
      <c r="G33" t="s">
        <v>545</v>
      </c>
      <c r="H33" t="s">
        <v>301</v>
      </c>
      <c r="I33" t="s">
        <v>410</v>
      </c>
      <c r="J33" t="s">
        <v>347</v>
      </c>
      <c r="K33" t="s">
        <v>347</v>
      </c>
      <c r="L33" t="s">
        <v>348</v>
      </c>
      <c r="M33" t="s">
        <v>305</v>
      </c>
      <c r="N33" t="s">
        <v>546</v>
      </c>
      <c r="O33">
        <v>1540313097</v>
      </c>
      <c r="P33" t="s">
        <v>320</v>
      </c>
      <c r="Q33" t="s">
        <v>350</v>
      </c>
      <c r="U33" t="s">
        <v>309</v>
      </c>
      <c r="V33" t="s">
        <v>301</v>
      </c>
      <c r="W33" t="s">
        <v>310</v>
      </c>
      <c r="X33" t="s">
        <v>547</v>
      </c>
      <c r="Y33">
        <f t="shared" si="1"/>
        <v>2016</v>
      </c>
      <c r="Z33" t="s">
        <v>548</v>
      </c>
      <c r="AA33" t="s">
        <v>413</v>
      </c>
      <c r="AB33" t="s">
        <v>324</v>
      </c>
      <c r="AC33" t="s">
        <v>549</v>
      </c>
      <c r="AD33">
        <f t="shared" si="2"/>
        <v>2020</v>
      </c>
      <c r="AE33" t="s">
        <v>1</v>
      </c>
      <c r="AF33">
        <v>3</v>
      </c>
      <c r="AG33">
        <f t="shared" si="3"/>
        <v>0</v>
      </c>
      <c r="AH33">
        <f t="shared" si="4"/>
        <v>0</v>
      </c>
      <c r="AI33">
        <f t="shared" si="5"/>
        <v>0</v>
      </c>
      <c r="AJ33">
        <f t="shared" si="6"/>
        <v>0</v>
      </c>
      <c r="AK33">
        <f t="shared" si="7"/>
        <v>0</v>
      </c>
      <c r="AL33">
        <f t="shared" si="8"/>
        <v>0</v>
      </c>
      <c r="AM33">
        <f t="shared" si="9"/>
        <v>0</v>
      </c>
      <c r="AN33">
        <f t="shared" si="10"/>
        <v>1</v>
      </c>
      <c r="AO33">
        <f t="shared" si="11"/>
        <v>1</v>
      </c>
      <c r="AP33">
        <f t="shared" si="12"/>
        <v>1</v>
      </c>
      <c r="AQ33">
        <f t="shared" si="13"/>
        <v>1</v>
      </c>
      <c r="AR33">
        <f t="shared" si="14"/>
        <v>1</v>
      </c>
      <c r="AS33">
        <f t="shared" si="15"/>
        <v>0</v>
      </c>
      <c r="AT33">
        <f t="shared" si="16"/>
        <v>0</v>
      </c>
    </row>
    <row r="34" ht="14.5" spans="1:46">
      <c r="A34" t="s">
        <v>550</v>
      </c>
      <c r="B34" t="s">
        <v>550</v>
      </c>
      <c r="C34" s="14" t="s">
        <v>551</v>
      </c>
      <c r="D34" t="s">
        <v>552</v>
      </c>
      <c r="E34" t="s">
        <v>553</v>
      </c>
      <c r="G34" t="s">
        <v>410</v>
      </c>
      <c r="H34" t="s">
        <v>301</v>
      </c>
      <c r="I34" t="s">
        <v>410</v>
      </c>
      <c r="J34" t="s">
        <v>347</v>
      </c>
      <c r="K34" t="s">
        <v>347</v>
      </c>
      <c r="L34" t="s">
        <v>348</v>
      </c>
      <c r="M34" t="s">
        <v>305</v>
      </c>
      <c r="N34" t="s">
        <v>554</v>
      </c>
      <c r="P34" t="s">
        <v>320</v>
      </c>
      <c r="Q34" t="s">
        <v>350</v>
      </c>
      <c r="U34" t="s">
        <v>309</v>
      </c>
      <c r="V34" t="s">
        <v>301</v>
      </c>
      <c r="W34" t="s">
        <v>310</v>
      </c>
      <c r="X34" t="s">
        <v>555</v>
      </c>
      <c r="Y34">
        <f t="shared" si="1"/>
        <v>2016</v>
      </c>
      <c r="Z34" t="s">
        <v>473</v>
      </c>
      <c r="AA34" t="s">
        <v>413</v>
      </c>
      <c r="AB34" t="s">
        <v>324</v>
      </c>
      <c r="AC34" t="s">
        <v>556</v>
      </c>
      <c r="AD34">
        <f t="shared" si="2"/>
        <v>2017</v>
      </c>
      <c r="AE34" t="s">
        <v>1</v>
      </c>
      <c r="AF34">
        <v>3</v>
      </c>
      <c r="AG34">
        <f t="shared" si="3"/>
        <v>0</v>
      </c>
      <c r="AH34">
        <f t="shared" si="4"/>
        <v>0</v>
      </c>
      <c r="AI34">
        <f t="shared" si="5"/>
        <v>0</v>
      </c>
      <c r="AJ34">
        <f t="shared" si="6"/>
        <v>0</v>
      </c>
      <c r="AK34">
        <f t="shared" si="7"/>
        <v>0</v>
      </c>
      <c r="AL34">
        <f t="shared" si="8"/>
        <v>0</v>
      </c>
      <c r="AM34">
        <f t="shared" si="9"/>
        <v>0</v>
      </c>
      <c r="AN34">
        <f t="shared" si="10"/>
        <v>1</v>
      </c>
      <c r="AO34">
        <f t="shared" si="11"/>
        <v>1</v>
      </c>
      <c r="AP34">
        <f t="shared" si="12"/>
        <v>0</v>
      </c>
      <c r="AQ34">
        <f t="shared" si="13"/>
        <v>0</v>
      </c>
      <c r="AR34">
        <f t="shared" si="14"/>
        <v>0</v>
      </c>
      <c r="AS34">
        <f t="shared" si="15"/>
        <v>0</v>
      </c>
      <c r="AT34">
        <f t="shared" si="16"/>
        <v>0</v>
      </c>
    </row>
    <row r="35" ht="14.5" spans="1:46">
      <c r="A35" t="s">
        <v>557</v>
      </c>
      <c r="B35" t="s">
        <v>557</v>
      </c>
      <c r="C35" s="14" t="s">
        <v>558</v>
      </c>
      <c r="D35" t="s">
        <v>299</v>
      </c>
      <c r="E35" t="s">
        <v>559</v>
      </c>
      <c r="F35" t="s">
        <v>299</v>
      </c>
      <c r="G35" t="s">
        <v>410</v>
      </c>
      <c r="H35" t="s">
        <v>301</v>
      </c>
      <c r="I35" t="s">
        <v>410</v>
      </c>
      <c r="J35" t="s">
        <v>367</v>
      </c>
      <c r="K35" t="s">
        <v>367</v>
      </c>
      <c r="L35" t="s">
        <v>368</v>
      </c>
      <c r="M35" t="s">
        <v>305</v>
      </c>
      <c r="N35" t="s">
        <v>560</v>
      </c>
      <c r="P35" t="s">
        <v>320</v>
      </c>
      <c r="Q35" t="s">
        <v>370</v>
      </c>
      <c r="U35" t="s">
        <v>309</v>
      </c>
      <c r="V35" t="s">
        <v>301</v>
      </c>
      <c r="W35" t="s">
        <v>310</v>
      </c>
      <c r="X35" t="s">
        <v>561</v>
      </c>
      <c r="Y35">
        <f t="shared" si="1"/>
        <v>2015</v>
      </c>
      <c r="Z35" t="s">
        <v>473</v>
      </c>
      <c r="AA35" t="s">
        <v>413</v>
      </c>
      <c r="AB35" t="s">
        <v>324</v>
      </c>
      <c r="AC35" t="s">
        <v>480</v>
      </c>
      <c r="AD35">
        <f t="shared" si="2"/>
        <v>2017</v>
      </c>
      <c r="AE35" t="s">
        <v>1</v>
      </c>
      <c r="AF35">
        <v>3</v>
      </c>
      <c r="AG35">
        <f t="shared" si="3"/>
        <v>0</v>
      </c>
      <c r="AH35">
        <f t="shared" si="4"/>
        <v>0</v>
      </c>
      <c r="AI35">
        <f t="shared" si="5"/>
        <v>0</v>
      </c>
      <c r="AJ35">
        <f t="shared" si="6"/>
        <v>0</v>
      </c>
      <c r="AK35">
        <f t="shared" si="7"/>
        <v>0</v>
      </c>
      <c r="AL35">
        <f t="shared" si="8"/>
        <v>0</v>
      </c>
      <c r="AM35">
        <f t="shared" si="9"/>
        <v>1</v>
      </c>
      <c r="AN35">
        <f t="shared" si="10"/>
        <v>1</v>
      </c>
      <c r="AO35">
        <f t="shared" si="11"/>
        <v>1</v>
      </c>
      <c r="AP35">
        <f t="shared" si="12"/>
        <v>0</v>
      </c>
      <c r="AQ35">
        <f t="shared" si="13"/>
        <v>0</v>
      </c>
      <c r="AR35">
        <f t="shared" si="14"/>
        <v>0</v>
      </c>
      <c r="AS35">
        <f t="shared" si="15"/>
        <v>0</v>
      </c>
      <c r="AT35">
        <f t="shared" si="16"/>
        <v>0</v>
      </c>
    </row>
    <row r="36" ht="14.5" spans="1:46">
      <c r="A36" t="s">
        <v>562</v>
      </c>
      <c r="B36" t="s">
        <v>562</v>
      </c>
      <c r="C36" s="14" t="s">
        <v>563</v>
      </c>
      <c r="D36" t="s">
        <v>299</v>
      </c>
      <c r="E36" t="s">
        <v>564</v>
      </c>
      <c r="F36" t="s">
        <v>299</v>
      </c>
      <c r="G36" t="s">
        <v>410</v>
      </c>
      <c r="H36" t="s">
        <v>301</v>
      </c>
      <c r="I36" t="s">
        <v>410</v>
      </c>
      <c r="J36" t="s">
        <v>449</v>
      </c>
      <c r="K36" t="s">
        <v>449</v>
      </c>
      <c r="L36" t="s">
        <v>450</v>
      </c>
      <c r="M36" t="s">
        <v>305</v>
      </c>
      <c r="N36" t="s">
        <v>565</v>
      </c>
      <c r="P36" t="s">
        <v>320</v>
      </c>
      <c r="Q36" t="s">
        <v>452</v>
      </c>
      <c r="U36" t="s">
        <v>309</v>
      </c>
      <c r="V36" t="s">
        <v>301</v>
      </c>
      <c r="W36" t="s">
        <v>310</v>
      </c>
      <c r="X36" t="s">
        <v>566</v>
      </c>
      <c r="Y36">
        <f t="shared" si="1"/>
        <v>2015</v>
      </c>
      <c r="Z36" t="s">
        <v>473</v>
      </c>
      <c r="AA36" t="s">
        <v>413</v>
      </c>
      <c r="AB36" t="s">
        <v>324</v>
      </c>
      <c r="AC36" t="s">
        <v>524</v>
      </c>
      <c r="AD36">
        <f t="shared" si="2"/>
        <v>2017</v>
      </c>
      <c r="AE36" t="s">
        <v>1</v>
      </c>
      <c r="AF36">
        <v>3</v>
      </c>
      <c r="AG36">
        <f t="shared" si="3"/>
        <v>0</v>
      </c>
      <c r="AH36">
        <f t="shared" si="4"/>
        <v>0</v>
      </c>
      <c r="AI36">
        <f t="shared" si="5"/>
        <v>0</v>
      </c>
      <c r="AJ36">
        <f t="shared" si="6"/>
        <v>0</v>
      </c>
      <c r="AK36">
        <f t="shared" si="7"/>
        <v>0</v>
      </c>
      <c r="AL36">
        <f t="shared" si="8"/>
        <v>0</v>
      </c>
      <c r="AM36">
        <f t="shared" si="9"/>
        <v>1</v>
      </c>
      <c r="AN36">
        <f t="shared" si="10"/>
        <v>1</v>
      </c>
      <c r="AO36">
        <f t="shared" si="11"/>
        <v>1</v>
      </c>
      <c r="AP36">
        <f t="shared" si="12"/>
        <v>0</v>
      </c>
      <c r="AQ36">
        <f t="shared" si="13"/>
        <v>0</v>
      </c>
      <c r="AR36">
        <f t="shared" si="14"/>
        <v>0</v>
      </c>
      <c r="AS36">
        <f t="shared" si="15"/>
        <v>0</v>
      </c>
      <c r="AT36">
        <f t="shared" si="16"/>
        <v>0</v>
      </c>
    </row>
    <row r="37" ht="14.5" spans="1:46">
      <c r="A37" t="s">
        <v>567</v>
      </c>
      <c r="B37" t="s">
        <v>567</v>
      </c>
      <c r="C37" s="14" t="s">
        <v>568</v>
      </c>
      <c r="D37" t="s">
        <v>552</v>
      </c>
      <c r="E37" t="s">
        <v>569</v>
      </c>
      <c r="G37" t="s">
        <v>410</v>
      </c>
      <c r="H37" t="s">
        <v>301</v>
      </c>
      <c r="I37" t="s">
        <v>410</v>
      </c>
      <c r="J37" t="s">
        <v>367</v>
      </c>
      <c r="K37" t="s">
        <v>367</v>
      </c>
      <c r="L37" t="s">
        <v>368</v>
      </c>
      <c r="M37" t="s">
        <v>305</v>
      </c>
      <c r="N37" t="s">
        <v>570</v>
      </c>
      <c r="P37" t="s">
        <v>320</v>
      </c>
      <c r="Q37" t="s">
        <v>370</v>
      </c>
      <c r="U37" t="s">
        <v>309</v>
      </c>
      <c r="V37" t="s">
        <v>301</v>
      </c>
      <c r="W37" t="s">
        <v>310</v>
      </c>
      <c r="X37" t="s">
        <v>571</v>
      </c>
      <c r="Y37">
        <f t="shared" si="1"/>
        <v>2015</v>
      </c>
      <c r="Z37" t="s">
        <v>473</v>
      </c>
      <c r="AA37" t="s">
        <v>413</v>
      </c>
      <c r="AB37" t="s">
        <v>324</v>
      </c>
      <c r="AC37" t="s">
        <v>572</v>
      </c>
      <c r="AD37">
        <f t="shared" si="2"/>
        <v>2016</v>
      </c>
      <c r="AE37" t="s">
        <v>1</v>
      </c>
      <c r="AF37">
        <v>3</v>
      </c>
      <c r="AG37">
        <f t="shared" si="3"/>
        <v>0</v>
      </c>
      <c r="AH37">
        <f t="shared" si="4"/>
        <v>0</v>
      </c>
      <c r="AI37">
        <f t="shared" si="5"/>
        <v>0</v>
      </c>
      <c r="AJ37">
        <f t="shared" si="6"/>
        <v>0</v>
      </c>
      <c r="AK37">
        <f t="shared" si="7"/>
        <v>0</v>
      </c>
      <c r="AL37">
        <f t="shared" si="8"/>
        <v>0</v>
      </c>
      <c r="AM37">
        <f t="shared" si="9"/>
        <v>1</v>
      </c>
      <c r="AN37">
        <f t="shared" si="10"/>
        <v>1</v>
      </c>
      <c r="AO37">
        <f t="shared" si="11"/>
        <v>0</v>
      </c>
      <c r="AP37">
        <f t="shared" si="12"/>
        <v>0</v>
      </c>
      <c r="AQ37">
        <f t="shared" si="13"/>
        <v>0</v>
      </c>
      <c r="AR37">
        <f t="shared" si="14"/>
        <v>0</v>
      </c>
      <c r="AS37">
        <f t="shared" si="15"/>
        <v>0</v>
      </c>
      <c r="AT37">
        <f t="shared" si="16"/>
        <v>0</v>
      </c>
    </row>
    <row r="38" ht="14.5" spans="1:46">
      <c r="A38" t="s">
        <v>573</v>
      </c>
      <c r="B38" t="s">
        <v>573</v>
      </c>
      <c r="C38" s="14" t="s">
        <v>574</v>
      </c>
      <c r="D38" t="s">
        <v>299</v>
      </c>
      <c r="E38" t="s">
        <v>575</v>
      </c>
      <c r="F38" t="s">
        <v>299</v>
      </c>
      <c r="G38" t="s">
        <v>410</v>
      </c>
      <c r="H38" t="s">
        <v>301</v>
      </c>
      <c r="I38" t="s">
        <v>410</v>
      </c>
      <c r="J38" t="s">
        <v>367</v>
      </c>
      <c r="K38" t="s">
        <v>367</v>
      </c>
      <c r="L38" t="s">
        <v>368</v>
      </c>
      <c r="M38" t="s">
        <v>305</v>
      </c>
      <c r="N38" t="s">
        <v>576</v>
      </c>
      <c r="P38" t="s">
        <v>320</v>
      </c>
      <c r="Q38" t="s">
        <v>370</v>
      </c>
      <c r="U38" t="s">
        <v>309</v>
      </c>
      <c r="V38" t="s">
        <v>301</v>
      </c>
      <c r="W38" t="s">
        <v>310</v>
      </c>
      <c r="X38" t="s">
        <v>577</v>
      </c>
      <c r="Y38">
        <f t="shared" si="1"/>
        <v>2015</v>
      </c>
      <c r="Z38" t="s">
        <v>473</v>
      </c>
      <c r="AA38" t="s">
        <v>413</v>
      </c>
      <c r="AB38" t="s">
        <v>324</v>
      </c>
      <c r="AC38" t="s">
        <v>480</v>
      </c>
      <c r="AD38">
        <f t="shared" si="2"/>
        <v>2017</v>
      </c>
      <c r="AE38" t="s">
        <v>1</v>
      </c>
      <c r="AF38">
        <v>3</v>
      </c>
      <c r="AG38">
        <f t="shared" si="3"/>
        <v>0</v>
      </c>
      <c r="AH38">
        <f t="shared" si="4"/>
        <v>0</v>
      </c>
      <c r="AI38">
        <f t="shared" si="5"/>
        <v>0</v>
      </c>
      <c r="AJ38">
        <f t="shared" si="6"/>
        <v>0</v>
      </c>
      <c r="AK38">
        <f t="shared" si="7"/>
        <v>0</v>
      </c>
      <c r="AL38">
        <f t="shared" si="8"/>
        <v>0</v>
      </c>
      <c r="AM38">
        <f t="shared" si="9"/>
        <v>1</v>
      </c>
      <c r="AN38">
        <f t="shared" si="10"/>
        <v>1</v>
      </c>
      <c r="AO38">
        <f t="shared" si="11"/>
        <v>1</v>
      </c>
      <c r="AP38">
        <f t="shared" si="12"/>
        <v>0</v>
      </c>
      <c r="AQ38">
        <f t="shared" si="13"/>
        <v>0</v>
      </c>
      <c r="AR38">
        <f t="shared" si="14"/>
        <v>0</v>
      </c>
      <c r="AS38">
        <f t="shared" si="15"/>
        <v>0</v>
      </c>
      <c r="AT38">
        <f t="shared" si="16"/>
        <v>0</v>
      </c>
    </row>
    <row r="39" ht="14.5" spans="1:46">
      <c r="A39" t="s">
        <v>578</v>
      </c>
      <c r="B39" t="s">
        <v>578</v>
      </c>
      <c r="C39" s="14" t="s">
        <v>579</v>
      </c>
      <c r="D39" t="s">
        <v>299</v>
      </c>
      <c r="E39" t="s">
        <v>580</v>
      </c>
      <c r="F39" t="s">
        <v>299</v>
      </c>
      <c r="G39" t="s">
        <v>581</v>
      </c>
      <c r="H39" t="s">
        <v>301</v>
      </c>
      <c r="I39" t="s">
        <v>410</v>
      </c>
      <c r="J39" t="s">
        <v>367</v>
      </c>
      <c r="K39" t="s">
        <v>367</v>
      </c>
      <c r="L39" t="s">
        <v>368</v>
      </c>
      <c r="M39" t="s">
        <v>305</v>
      </c>
      <c r="N39" t="s">
        <v>582</v>
      </c>
      <c r="O39">
        <v>1502379450</v>
      </c>
      <c r="P39" t="s">
        <v>320</v>
      </c>
      <c r="Q39" t="s">
        <v>370</v>
      </c>
      <c r="U39" t="s">
        <v>309</v>
      </c>
      <c r="V39" t="s">
        <v>301</v>
      </c>
      <c r="W39" t="s">
        <v>310</v>
      </c>
      <c r="X39" t="s">
        <v>583</v>
      </c>
      <c r="Y39">
        <f t="shared" si="1"/>
        <v>2015</v>
      </c>
      <c r="Z39" t="s">
        <v>584</v>
      </c>
      <c r="AA39" t="s">
        <v>413</v>
      </c>
      <c r="AB39" t="s">
        <v>324</v>
      </c>
      <c r="AC39" t="s">
        <v>585</v>
      </c>
      <c r="AD39">
        <f t="shared" si="2"/>
        <v>2018</v>
      </c>
      <c r="AE39" t="s">
        <v>1</v>
      </c>
      <c r="AF39">
        <v>3</v>
      </c>
      <c r="AG39">
        <f t="shared" si="3"/>
        <v>0</v>
      </c>
      <c r="AH39">
        <f t="shared" si="4"/>
        <v>0</v>
      </c>
      <c r="AI39">
        <f t="shared" si="5"/>
        <v>0</v>
      </c>
      <c r="AJ39">
        <f t="shared" si="6"/>
        <v>0</v>
      </c>
      <c r="AK39">
        <f t="shared" si="7"/>
        <v>0</v>
      </c>
      <c r="AL39">
        <f t="shared" si="8"/>
        <v>0</v>
      </c>
      <c r="AM39">
        <f t="shared" si="9"/>
        <v>1</v>
      </c>
      <c r="AN39">
        <f t="shared" si="10"/>
        <v>1</v>
      </c>
      <c r="AO39">
        <f t="shared" si="11"/>
        <v>1</v>
      </c>
      <c r="AP39">
        <f t="shared" si="12"/>
        <v>1</v>
      </c>
      <c r="AQ39">
        <f t="shared" si="13"/>
        <v>0</v>
      </c>
      <c r="AR39">
        <f t="shared" si="14"/>
        <v>0</v>
      </c>
      <c r="AS39">
        <f t="shared" si="15"/>
        <v>0</v>
      </c>
      <c r="AT39">
        <f t="shared" si="16"/>
        <v>0</v>
      </c>
    </row>
    <row r="40" ht="14.5" spans="1:46">
      <c r="A40" t="s">
        <v>586</v>
      </c>
      <c r="B40" t="s">
        <v>586</v>
      </c>
      <c r="C40" s="14" t="s">
        <v>587</v>
      </c>
      <c r="D40" t="s">
        <v>299</v>
      </c>
      <c r="E40" t="s">
        <v>588</v>
      </c>
      <c r="F40" t="s">
        <v>299</v>
      </c>
      <c r="G40" t="s">
        <v>410</v>
      </c>
      <c r="H40" t="s">
        <v>301</v>
      </c>
      <c r="I40" t="s">
        <v>410</v>
      </c>
      <c r="J40" t="s">
        <v>367</v>
      </c>
      <c r="K40" t="s">
        <v>367</v>
      </c>
      <c r="L40" t="s">
        <v>368</v>
      </c>
      <c r="M40" t="s">
        <v>305</v>
      </c>
      <c r="N40" t="s">
        <v>589</v>
      </c>
      <c r="O40">
        <v>1502647626</v>
      </c>
      <c r="P40" t="s">
        <v>320</v>
      </c>
      <c r="Q40" t="s">
        <v>370</v>
      </c>
      <c r="U40" t="s">
        <v>309</v>
      </c>
      <c r="V40" t="s">
        <v>301</v>
      </c>
      <c r="W40" t="s">
        <v>310</v>
      </c>
      <c r="X40" t="s">
        <v>590</v>
      </c>
      <c r="Y40">
        <f t="shared" si="1"/>
        <v>2014</v>
      </c>
      <c r="Z40" t="s">
        <v>461</v>
      </c>
      <c r="AA40" t="s">
        <v>413</v>
      </c>
      <c r="AB40" t="s">
        <v>324</v>
      </c>
      <c r="AC40" t="s">
        <v>422</v>
      </c>
      <c r="AD40">
        <f t="shared" si="2"/>
        <v>2019</v>
      </c>
      <c r="AE40" t="s">
        <v>1</v>
      </c>
      <c r="AF40">
        <v>3</v>
      </c>
      <c r="AG40">
        <f t="shared" si="3"/>
        <v>0</v>
      </c>
      <c r="AH40">
        <f t="shared" si="4"/>
        <v>0</v>
      </c>
      <c r="AI40">
        <f t="shared" si="5"/>
        <v>0</v>
      </c>
      <c r="AJ40">
        <f t="shared" si="6"/>
        <v>0</v>
      </c>
      <c r="AK40">
        <f t="shared" si="7"/>
        <v>0</v>
      </c>
      <c r="AL40">
        <f t="shared" si="8"/>
        <v>1</v>
      </c>
      <c r="AM40">
        <f t="shared" si="9"/>
        <v>1</v>
      </c>
      <c r="AN40">
        <f t="shared" si="10"/>
        <v>1</v>
      </c>
      <c r="AO40">
        <f t="shared" si="11"/>
        <v>1</v>
      </c>
      <c r="AP40">
        <f t="shared" si="12"/>
        <v>1</v>
      </c>
      <c r="AQ40">
        <f t="shared" si="13"/>
        <v>1</v>
      </c>
      <c r="AR40">
        <f t="shared" si="14"/>
        <v>0</v>
      </c>
      <c r="AS40">
        <f t="shared" si="15"/>
        <v>0</v>
      </c>
      <c r="AT40">
        <f t="shared" si="16"/>
        <v>0</v>
      </c>
    </row>
    <row r="41" ht="14.5" spans="1:46">
      <c r="A41" t="s">
        <v>591</v>
      </c>
      <c r="B41" t="s">
        <v>591</v>
      </c>
      <c r="C41" s="14" t="s">
        <v>592</v>
      </c>
      <c r="D41" t="s">
        <v>299</v>
      </c>
      <c r="E41" t="s">
        <v>593</v>
      </c>
      <c r="F41" t="s">
        <v>299</v>
      </c>
      <c r="G41" t="s">
        <v>409</v>
      </c>
      <c r="H41" t="s">
        <v>301</v>
      </c>
      <c r="I41" t="s">
        <v>410</v>
      </c>
      <c r="J41" t="s">
        <v>367</v>
      </c>
      <c r="K41" t="s">
        <v>367</v>
      </c>
      <c r="L41" t="s">
        <v>368</v>
      </c>
      <c r="M41" t="s">
        <v>305</v>
      </c>
      <c r="N41" t="s">
        <v>594</v>
      </c>
      <c r="P41" t="s">
        <v>320</v>
      </c>
      <c r="Q41" t="s">
        <v>370</v>
      </c>
      <c r="U41" t="s">
        <v>309</v>
      </c>
      <c r="V41" t="s">
        <v>301</v>
      </c>
      <c r="W41" t="s">
        <v>310</v>
      </c>
      <c r="X41" t="s">
        <v>595</v>
      </c>
      <c r="Y41">
        <f t="shared" si="1"/>
        <v>2014</v>
      </c>
      <c r="Z41" t="s">
        <v>473</v>
      </c>
      <c r="AA41" t="s">
        <v>413</v>
      </c>
      <c r="AB41" t="s">
        <v>324</v>
      </c>
      <c r="AC41" t="s">
        <v>596</v>
      </c>
      <c r="AD41">
        <f t="shared" si="2"/>
        <v>2017</v>
      </c>
      <c r="AE41" t="s">
        <v>1</v>
      </c>
      <c r="AF41">
        <v>3</v>
      </c>
      <c r="AG41">
        <f t="shared" si="3"/>
        <v>0</v>
      </c>
      <c r="AH41">
        <f t="shared" si="4"/>
        <v>0</v>
      </c>
      <c r="AI41">
        <f t="shared" si="5"/>
        <v>0</v>
      </c>
      <c r="AJ41">
        <f t="shared" si="6"/>
        <v>0</v>
      </c>
      <c r="AK41">
        <f t="shared" si="7"/>
        <v>0</v>
      </c>
      <c r="AL41">
        <f t="shared" si="8"/>
        <v>1</v>
      </c>
      <c r="AM41">
        <f t="shared" si="9"/>
        <v>1</v>
      </c>
      <c r="AN41">
        <f t="shared" si="10"/>
        <v>1</v>
      </c>
      <c r="AO41">
        <f t="shared" si="11"/>
        <v>1</v>
      </c>
      <c r="AP41">
        <f t="shared" si="12"/>
        <v>0</v>
      </c>
      <c r="AQ41">
        <f t="shared" si="13"/>
        <v>0</v>
      </c>
      <c r="AR41">
        <f t="shared" si="14"/>
        <v>0</v>
      </c>
      <c r="AS41">
        <f t="shared" si="15"/>
        <v>0</v>
      </c>
      <c r="AT41">
        <f t="shared" si="16"/>
        <v>0</v>
      </c>
    </row>
    <row r="42" ht="14.5" spans="1:46">
      <c r="A42" t="s">
        <v>597</v>
      </c>
      <c r="B42" t="s">
        <v>597</v>
      </c>
      <c r="C42" s="14" t="s">
        <v>598</v>
      </c>
      <c r="D42" t="s">
        <v>552</v>
      </c>
      <c r="E42" t="s">
        <v>599</v>
      </c>
      <c r="G42" t="s">
        <v>410</v>
      </c>
      <c r="H42" t="s">
        <v>301</v>
      </c>
      <c r="I42" t="s">
        <v>410</v>
      </c>
      <c r="J42" t="s">
        <v>367</v>
      </c>
      <c r="K42" t="s">
        <v>367</v>
      </c>
      <c r="L42" t="s">
        <v>368</v>
      </c>
      <c r="M42" t="s">
        <v>305</v>
      </c>
      <c r="N42" t="s">
        <v>600</v>
      </c>
      <c r="P42" t="s">
        <v>320</v>
      </c>
      <c r="Q42" t="s">
        <v>370</v>
      </c>
      <c r="U42" t="s">
        <v>309</v>
      </c>
      <c r="V42" t="s">
        <v>301</v>
      </c>
      <c r="W42" t="s">
        <v>310</v>
      </c>
      <c r="X42" t="s">
        <v>601</v>
      </c>
      <c r="Y42">
        <f t="shared" si="1"/>
        <v>2014</v>
      </c>
      <c r="Z42" t="s">
        <v>473</v>
      </c>
      <c r="AA42" t="s">
        <v>413</v>
      </c>
      <c r="AB42" t="s">
        <v>324</v>
      </c>
      <c r="AC42" t="s">
        <v>572</v>
      </c>
      <c r="AD42">
        <f t="shared" si="2"/>
        <v>2016</v>
      </c>
      <c r="AE42" t="s">
        <v>1</v>
      </c>
      <c r="AF42">
        <v>3</v>
      </c>
      <c r="AG42">
        <f t="shared" si="3"/>
        <v>0</v>
      </c>
      <c r="AH42">
        <f t="shared" si="4"/>
        <v>0</v>
      </c>
      <c r="AI42">
        <f t="shared" si="5"/>
        <v>0</v>
      </c>
      <c r="AJ42">
        <f t="shared" si="6"/>
        <v>0</v>
      </c>
      <c r="AK42">
        <f t="shared" si="7"/>
        <v>0</v>
      </c>
      <c r="AL42">
        <f t="shared" si="8"/>
        <v>1</v>
      </c>
      <c r="AM42">
        <f t="shared" si="9"/>
        <v>1</v>
      </c>
      <c r="AN42">
        <f t="shared" si="10"/>
        <v>1</v>
      </c>
      <c r="AO42">
        <f t="shared" si="11"/>
        <v>0</v>
      </c>
      <c r="AP42">
        <f t="shared" si="12"/>
        <v>0</v>
      </c>
      <c r="AQ42">
        <f t="shared" si="13"/>
        <v>0</v>
      </c>
      <c r="AR42">
        <f t="shared" si="14"/>
        <v>0</v>
      </c>
      <c r="AS42">
        <f t="shared" si="15"/>
        <v>0</v>
      </c>
      <c r="AT42">
        <f t="shared" si="16"/>
        <v>0</v>
      </c>
    </row>
    <row r="43" ht="14.5" spans="1:46">
      <c r="A43" t="s">
        <v>602</v>
      </c>
      <c r="B43" t="s">
        <v>602</v>
      </c>
      <c r="C43" s="14" t="s">
        <v>603</v>
      </c>
      <c r="D43" t="s">
        <v>552</v>
      </c>
      <c r="E43" t="s">
        <v>604</v>
      </c>
      <c r="G43" t="s">
        <v>410</v>
      </c>
      <c r="H43" t="s">
        <v>301</v>
      </c>
      <c r="I43" t="s">
        <v>410</v>
      </c>
      <c r="J43" t="s">
        <v>347</v>
      </c>
      <c r="K43" t="s">
        <v>347</v>
      </c>
      <c r="L43" t="s">
        <v>348</v>
      </c>
      <c r="M43" t="s">
        <v>305</v>
      </c>
      <c r="N43" t="s">
        <v>605</v>
      </c>
      <c r="P43" t="s">
        <v>320</v>
      </c>
      <c r="Q43" t="s">
        <v>350</v>
      </c>
      <c r="U43" t="s">
        <v>309</v>
      </c>
      <c r="V43" t="s">
        <v>301</v>
      </c>
      <c r="W43" t="s">
        <v>310</v>
      </c>
      <c r="X43" t="s">
        <v>606</v>
      </c>
      <c r="Y43">
        <f t="shared" si="1"/>
        <v>2014</v>
      </c>
      <c r="Z43" t="s">
        <v>473</v>
      </c>
      <c r="AA43" t="s">
        <v>413</v>
      </c>
      <c r="AB43" t="s">
        <v>324</v>
      </c>
      <c r="AC43" t="s">
        <v>572</v>
      </c>
      <c r="AD43">
        <f t="shared" si="2"/>
        <v>2016</v>
      </c>
      <c r="AE43" t="s">
        <v>1</v>
      </c>
      <c r="AF43">
        <v>3</v>
      </c>
      <c r="AG43">
        <f t="shared" si="3"/>
        <v>0</v>
      </c>
      <c r="AH43">
        <f t="shared" si="4"/>
        <v>0</v>
      </c>
      <c r="AI43">
        <f t="shared" si="5"/>
        <v>0</v>
      </c>
      <c r="AJ43">
        <f t="shared" si="6"/>
        <v>0</v>
      </c>
      <c r="AK43">
        <f t="shared" si="7"/>
        <v>0</v>
      </c>
      <c r="AL43">
        <f t="shared" si="8"/>
        <v>1</v>
      </c>
      <c r="AM43">
        <f t="shared" si="9"/>
        <v>1</v>
      </c>
      <c r="AN43">
        <f t="shared" si="10"/>
        <v>1</v>
      </c>
      <c r="AO43">
        <f t="shared" si="11"/>
        <v>0</v>
      </c>
      <c r="AP43">
        <f t="shared" si="12"/>
        <v>0</v>
      </c>
      <c r="AQ43">
        <f t="shared" si="13"/>
        <v>0</v>
      </c>
      <c r="AR43">
        <f t="shared" si="14"/>
        <v>0</v>
      </c>
      <c r="AS43">
        <f t="shared" si="15"/>
        <v>0</v>
      </c>
      <c r="AT43">
        <f t="shared" si="16"/>
        <v>0</v>
      </c>
    </row>
    <row r="44" ht="14.5" spans="1:46">
      <c r="A44" t="s">
        <v>607</v>
      </c>
      <c r="B44" t="s">
        <v>607</v>
      </c>
      <c r="C44" s="14" t="s">
        <v>608</v>
      </c>
      <c r="D44" t="s">
        <v>299</v>
      </c>
      <c r="E44" t="s">
        <v>609</v>
      </c>
      <c r="F44" t="s">
        <v>299</v>
      </c>
      <c r="G44" t="s">
        <v>610</v>
      </c>
      <c r="H44" t="s">
        <v>301</v>
      </c>
      <c r="I44" t="s">
        <v>410</v>
      </c>
      <c r="J44" t="s">
        <v>303</v>
      </c>
      <c r="K44" t="s">
        <v>303</v>
      </c>
      <c r="L44" t="s">
        <v>304</v>
      </c>
      <c r="M44" t="s">
        <v>305</v>
      </c>
      <c r="N44" t="s">
        <v>611</v>
      </c>
      <c r="O44">
        <v>1526237338</v>
      </c>
      <c r="P44" t="s">
        <v>320</v>
      </c>
      <c r="Q44" t="s">
        <v>384</v>
      </c>
      <c r="U44" t="s">
        <v>309</v>
      </c>
      <c r="V44" t="s">
        <v>301</v>
      </c>
      <c r="W44" t="s">
        <v>310</v>
      </c>
      <c r="X44" t="s">
        <v>612</v>
      </c>
      <c r="Y44">
        <f t="shared" si="1"/>
        <v>2014</v>
      </c>
      <c r="Z44" t="s">
        <v>613</v>
      </c>
      <c r="AA44" t="s">
        <v>413</v>
      </c>
      <c r="AB44" t="s">
        <v>324</v>
      </c>
      <c r="AC44" t="s">
        <v>614</v>
      </c>
      <c r="AD44">
        <f t="shared" si="2"/>
        <v>2019</v>
      </c>
      <c r="AE44" t="s">
        <v>1</v>
      </c>
      <c r="AF44">
        <v>3</v>
      </c>
      <c r="AG44">
        <f t="shared" si="3"/>
        <v>0</v>
      </c>
      <c r="AH44">
        <f t="shared" si="4"/>
        <v>0</v>
      </c>
      <c r="AI44">
        <f t="shared" si="5"/>
        <v>0</v>
      </c>
      <c r="AJ44">
        <f t="shared" si="6"/>
        <v>0</v>
      </c>
      <c r="AK44">
        <f t="shared" si="7"/>
        <v>0</v>
      </c>
      <c r="AL44">
        <f t="shared" si="8"/>
        <v>1</v>
      </c>
      <c r="AM44">
        <f t="shared" si="9"/>
        <v>1</v>
      </c>
      <c r="AN44">
        <f t="shared" si="10"/>
        <v>1</v>
      </c>
      <c r="AO44">
        <f t="shared" si="11"/>
        <v>1</v>
      </c>
      <c r="AP44">
        <f t="shared" si="12"/>
        <v>1</v>
      </c>
      <c r="AQ44">
        <f t="shared" si="13"/>
        <v>1</v>
      </c>
      <c r="AR44">
        <f t="shared" si="14"/>
        <v>0</v>
      </c>
      <c r="AS44">
        <f t="shared" si="15"/>
        <v>0</v>
      </c>
      <c r="AT44">
        <f t="shared" si="16"/>
        <v>0</v>
      </c>
    </row>
    <row r="45" ht="14.5" spans="1:46">
      <c r="A45" t="s">
        <v>615</v>
      </c>
      <c r="B45" t="s">
        <v>615</v>
      </c>
      <c r="C45" s="14" t="s">
        <v>616</v>
      </c>
      <c r="D45" t="s">
        <v>299</v>
      </c>
      <c r="E45" t="s">
        <v>617</v>
      </c>
      <c r="F45" t="s">
        <v>299</v>
      </c>
      <c r="G45" t="s">
        <v>618</v>
      </c>
      <c r="H45" t="s">
        <v>301</v>
      </c>
      <c r="I45" t="s">
        <v>410</v>
      </c>
      <c r="J45" t="s">
        <v>367</v>
      </c>
      <c r="K45" t="s">
        <v>367</v>
      </c>
      <c r="L45" t="s">
        <v>368</v>
      </c>
      <c r="M45" t="s">
        <v>305</v>
      </c>
      <c r="N45" t="s">
        <v>619</v>
      </c>
      <c r="O45">
        <v>1525366703</v>
      </c>
      <c r="P45" t="s">
        <v>320</v>
      </c>
      <c r="Q45" t="s">
        <v>370</v>
      </c>
      <c r="U45" t="s">
        <v>309</v>
      </c>
      <c r="V45" t="s">
        <v>301</v>
      </c>
      <c r="W45" t="s">
        <v>310</v>
      </c>
      <c r="X45" t="s">
        <v>620</v>
      </c>
      <c r="Y45">
        <f t="shared" si="1"/>
        <v>2014</v>
      </c>
      <c r="Z45" t="s">
        <v>621</v>
      </c>
      <c r="AA45" t="s">
        <v>413</v>
      </c>
      <c r="AB45" t="s">
        <v>324</v>
      </c>
      <c r="AC45" t="s">
        <v>422</v>
      </c>
      <c r="AD45">
        <f t="shared" si="2"/>
        <v>2019</v>
      </c>
      <c r="AE45" t="s">
        <v>1</v>
      </c>
      <c r="AF45">
        <v>3</v>
      </c>
      <c r="AG45">
        <f t="shared" si="3"/>
        <v>0</v>
      </c>
      <c r="AH45">
        <f t="shared" si="4"/>
        <v>0</v>
      </c>
      <c r="AI45">
        <f t="shared" si="5"/>
        <v>0</v>
      </c>
      <c r="AJ45">
        <f t="shared" si="6"/>
        <v>0</v>
      </c>
      <c r="AK45">
        <f t="shared" si="7"/>
        <v>0</v>
      </c>
      <c r="AL45">
        <f t="shared" si="8"/>
        <v>1</v>
      </c>
      <c r="AM45">
        <f t="shared" si="9"/>
        <v>1</v>
      </c>
      <c r="AN45">
        <f t="shared" si="10"/>
        <v>1</v>
      </c>
      <c r="AO45">
        <f t="shared" si="11"/>
        <v>1</v>
      </c>
      <c r="AP45">
        <f t="shared" si="12"/>
        <v>1</v>
      </c>
      <c r="AQ45">
        <f t="shared" si="13"/>
        <v>1</v>
      </c>
      <c r="AR45">
        <f t="shared" si="14"/>
        <v>0</v>
      </c>
      <c r="AS45">
        <f t="shared" si="15"/>
        <v>0</v>
      </c>
      <c r="AT45">
        <f t="shared" si="16"/>
        <v>0</v>
      </c>
    </row>
    <row r="46" ht="14.5" spans="1:46">
      <c r="A46" t="s">
        <v>622</v>
      </c>
      <c r="B46" t="s">
        <v>622</v>
      </c>
      <c r="C46" s="14" t="s">
        <v>623</v>
      </c>
      <c r="D46" t="s">
        <v>552</v>
      </c>
      <c r="E46" t="s">
        <v>624</v>
      </c>
      <c r="G46" t="s">
        <v>625</v>
      </c>
      <c r="H46" t="s">
        <v>301</v>
      </c>
      <c r="I46" t="s">
        <v>410</v>
      </c>
      <c r="J46" t="s">
        <v>367</v>
      </c>
      <c r="K46" t="s">
        <v>367</v>
      </c>
      <c r="L46" t="s">
        <v>368</v>
      </c>
      <c r="M46" t="s">
        <v>305</v>
      </c>
      <c r="N46" t="s">
        <v>626</v>
      </c>
      <c r="P46" t="s">
        <v>320</v>
      </c>
      <c r="Q46" t="s">
        <v>370</v>
      </c>
      <c r="U46" t="s">
        <v>309</v>
      </c>
      <c r="V46" t="s">
        <v>301</v>
      </c>
      <c r="W46" t="s">
        <v>310</v>
      </c>
      <c r="X46" t="s">
        <v>627</v>
      </c>
      <c r="Y46">
        <f t="shared" si="1"/>
        <v>2014</v>
      </c>
      <c r="Z46" t="s">
        <v>473</v>
      </c>
      <c r="AA46" t="s">
        <v>413</v>
      </c>
      <c r="AB46" t="s">
        <v>324</v>
      </c>
      <c r="AC46" t="s">
        <v>556</v>
      </c>
      <c r="AD46">
        <f t="shared" si="2"/>
        <v>2017</v>
      </c>
      <c r="AE46" t="s">
        <v>1</v>
      </c>
      <c r="AF46">
        <v>3</v>
      </c>
      <c r="AG46">
        <f t="shared" si="3"/>
        <v>0</v>
      </c>
      <c r="AH46">
        <f t="shared" si="4"/>
        <v>0</v>
      </c>
      <c r="AI46">
        <f t="shared" si="5"/>
        <v>0</v>
      </c>
      <c r="AJ46">
        <f t="shared" si="6"/>
        <v>0</v>
      </c>
      <c r="AK46">
        <f t="shared" si="7"/>
        <v>0</v>
      </c>
      <c r="AL46">
        <f t="shared" si="8"/>
        <v>1</v>
      </c>
      <c r="AM46">
        <f t="shared" si="9"/>
        <v>1</v>
      </c>
      <c r="AN46">
        <f t="shared" si="10"/>
        <v>1</v>
      </c>
      <c r="AO46">
        <f t="shared" si="11"/>
        <v>1</v>
      </c>
      <c r="AP46">
        <f t="shared" si="12"/>
        <v>0</v>
      </c>
      <c r="AQ46">
        <f t="shared" si="13"/>
        <v>0</v>
      </c>
      <c r="AR46">
        <f t="shared" si="14"/>
        <v>0</v>
      </c>
      <c r="AS46">
        <f t="shared" si="15"/>
        <v>0</v>
      </c>
      <c r="AT46">
        <f t="shared" si="16"/>
        <v>0</v>
      </c>
    </row>
    <row r="47" ht="14.5" spans="1:46">
      <c r="A47" t="s">
        <v>628</v>
      </c>
      <c r="B47" t="s">
        <v>628</v>
      </c>
      <c r="C47" s="14" t="s">
        <v>629</v>
      </c>
      <c r="D47" t="s">
        <v>552</v>
      </c>
      <c r="E47" t="s">
        <v>630</v>
      </c>
      <c r="G47" t="s">
        <v>410</v>
      </c>
      <c r="H47" t="s">
        <v>301</v>
      </c>
      <c r="I47" t="s">
        <v>410</v>
      </c>
      <c r="J47" t="s">
        <v>367</v>
      </c>
      <c r="K47" t="s">
        <v>367</v>
      </c>
      <c r="L47" t="s">
        <v>368</v>
      </c>
      <c r="M47" t="s">
        <v>305</v>
      </c>
      <c r="N47" t="s">
        <v>631</v>
      </c>
      <c r="P47" t="s">
        <v>320</v>
      </c>
      <c r="Q47" t="s">
        <v>370</v>
      </c>
      <c r="U47" t="s">
        <v>309</v>
      </c>
      <c r="V47" t="s">
        <v>301</v>
      </c>
      <c r="W47" t="s">
        <v>310</v>
      </c>
      <c r="X47" t="s">
        <v>632</v>
      </c>
      <c r="Y47">
        <f t="shared" si="1"/>
        <v>2014</v>
      </c>
      <c r="Z47" t="s">
        <v>473</v>
      </c>
      <c r="AA47" t="s">
        <v>413</v>
      </c>
      <c r="AB47" t="s">
        <v>324</v>
      </c>
      <c r="AC47" t="s">
        <v>633</v>
      </c>
      <c r="AD47">
        <f t="shared" si="2"/>
        <v>2016</v>
      </c>
      <c r="AE47" t="s">
        <v>1</v>
      </c>
      <c r="AF47">
        <v>3</v>
      </c>
      <c r="AG47">
        <f t="shared" si="3"/>
        <v>0</v>
      </c>
      <c r="AH47">
        <f t="shared" si="4"/>
        <v>0</v>
      </c>
      <c r="AI47">
        <f t="shared" si="5"/>
        <v>0</v>
      </c>
      <c r="AJ47">
        <f t="shared" si="6"/>
        <v>0</v>
      </c>
      <c r="AK47">
        <f t="shared" si="7"/>
        <v>0</v>
      </c>
      <c r="AL47">
        <f t="shared" si="8"/>
        <v>1</v>
      </c>
      <c r="AM47">
        <f t="shared" si="9"/>
        <v>1</v>
      </c>
      <c r="AN47">
        <f t="shared" si="10"/>
        <v>1</v>
      </c>
      <c r="AO47">
        <f t="shared" si="11"/>
        <v>0</v>
      </c>
      <c r="AP47">
        <f t="shared" si="12"/>
        <v>0</v>
      </c>
      <c r="AQ47">
        <f t="shared" si="13"/>
        <v>0</v>
      </c>
      <c r="AR47">
        <f t="shared" si="14"/>
        <v>0</v>
      </c>
      <c r="AS47">
        <f t="shared" si="15"/>
        <v>0</v>
      </c>
      <c r="AT47">
        <f t="shared" si="16"/>
        <v>0</v>
      </c>
    </row>
    <row r="48" ht="14.5" spans="1:46">
      <c r="A48" t="s">
        <v>634</v>
      </c>
      <c r="B48" t="s">
        <v>634</v>
      </c>
      <c r="C48" s="14" t="s">
        <v>635</v>
      </c>
      <c r="D48" t="s">
        <v>299</v>
      </c>
      <c r="E48" t="s">
        <v>636</v>
      </c>
      <c r="F48" t="s">
        <v>299</v>
      </c>
      <c r="G48" t="s">
        <v>637</v>
      </c>
      <c r="H48" t="s">
        <v>301</v>
      </c>
      <c r="I48" t="s">
        <v>410</v>
      </c>
      <c r="J48" t="s">
        <v>303</v>
      </c>
      <c r="K48" t="s">
        <v>303</v>
      </c>
      <c r="L48" t="s">
        <v>304</v>
      </c>
      <c r="M48" t="s">
        <v>305</v>
      </c>
      <c r="N48" t="s">
        <v>638</v>
      </c>
      <c r="P48" t="s">
        <v>320</v>
      </c>
      <c r="Q48" t="s">
        <v>384</v>
      </c>
      <c r="U48" t="s">
        <v>309</v>
      </c>
      <c r="V48" t="s">
        <v>301</v>
      </c>
      <c r="W48" t="s">
        <v>310</v>
      </c>
      <c r="X48" t="s">
        <v>639</v>
      </c>
      <c r="Y48">
        <f t="shared" si="1"/>
        <v>2014</v>
      </c>
      <c r="Z48" t="s">
        <v>473</v>
      </c>
      <c r="AA48" t="s">
        <v>413</v>
      </c>
      <c r="AB48" t="s">
        <v>324</v>
      </c>
      <c r="AC48" t="s">
        <v>640</v>
      </c>
      <c r="AD48">
        <f t="shared" si="2"/>
        <v>2017</v>
      </c>
      <c r="AE48" t="s">
        <v>1</v>
      </c>
      <c r="AF48">
        <v>3</v>
      </c>
      <c r="AG48">
        <f t="shared" si="3"/>
        <v>0</v>
      </c>
      <c r="AH48">
        <f t="shared" si="4"/>
        <v>0</v>
      </c>
      <c r="AI48">
        <f t="shared" si="5"/>
        <v>0</v>
      </c>
      <c r="AJ48">
        <f t="shared" si="6"/>
        <v>0</v>
      </c>
      <c r="AK48">
        <f t="shared" si="7"/>
        <v>0</v>
      </c>
      <c r="AL48">
        <f t="shared" si="8"/>
        <v>1</v>
      </c>
      <c r="AM48">
        <f t="shared" si="9"/>
        <v>1</v>
      </c>
      <c r="AN48">
        <f t="shared" si="10"/>
        <v>1</v>
      </c>
      <c r="AO48">
        <f t="shared" si="11"/>
        <v>1</v>
      </c>
      <c r="AP48">
        <f t="shared" si="12"/>
        <v>0</v>
      </c>
      <c r="AQ48">
        <f t="shared" si="13"/>
        <v>0</v>
      </c>
      <c r="AR48">
        <f t="shared" si="14"/>
        <v>0</v>
      </c>
      <c r="AS48">
        <f t="shared" si="15"/>
        <v>0</v>
      </c>
      <c r="AT48">
        <f t="shared" si="16"/>
        <v>0</v>
      </c>
    </row>
    <row r="49" ht="14.5" spans="1:46">
      <c r="A49" t="s">
        <v>641</v>
      </c>
      <c r="B49" t="s">
        <v>641</v>
      </c>
      <c r="C49" s="14" t="s">
        <v>642</v>
      </c>
      <c r="D49" t="s">
        <v>552</v>
      </c>
      <c r="E49" t="s">
        <v>643</v>
      </c>
      <c r="G49" t="s">
        <v>410</v>
      </c>
      <c r="H49" t="s">
        <v>301</v>
      </c>
      <c r="I49" t="s">
        <v>410</v>
      </c>
      <c r="J49" t="s">
        <v>367</v>
      </c>
      <c r="K49" t="s">
        <v>367</v>
      </c>
      <c r="L49" t="s">
        <v>368</v>
      </c>
      <c r="M49" t="s">
        <v>305</v>
      </c>
      <c r="N49" t="s">
        <v>644</v>
      </c>
      <c r="P49" t="s">
        <v>320</v>
      </c>
      <c r="Q49" t="s">
        <v>370</v>
      </c>
      <c r="U49" t="s">
        <v>309</v>
      </c>
      <c r="V49" t="s">
        <v>301</v>
      </c>
      <c r="W49" t="s">
        <v>310</v>
      </c>
      <c r="X49" t="s">
        <v>645</v>
      </c>
      <c r="Y49">
        <f t="shared" si="1"/>
        <v>2014</v>
      </c>
      <c r="Z49" t="s">
        <v>473</v>
      </c>
      <c r="AA49" t="s">
        <v>413</v>
      </c>
      <c r="AB49" t="s">
        <v>324</v>
      </c>
      <c r="AC49" t="s">
        <v>572</v>
      </c>
      <c r="AD49">
        <f t="shared" si="2"/>
        <v>2016</v>
      </c>
      <c r="AE49" t="s">
        <v>1</v>
      </c>
      <c r="AF49">
        <v>3</v>
      </c>
      <c r="AG49">
        <f t="shared" si="3"/>
        <v>0</v>
      </c>
      <c r="AH49">
        <f t="shared" si="4"/>
        <v>0</v>
      </c>
      <c r="AI49">
        <f t="shared" si="5"/>
        <v>0</v>
      </c>
      <c r="AJ49">
        <f t="shared" si="6"/>
        <v>0</v>
      </c>
      <c r="AK49">
        <f t="shared" si="7"/>
        <v>0</v>
      </c>
      <c r="AL49">
        <f t="shared" si="8"/>
        <v>1</v>
      </c>
      <c r="AM49">
        <f t="shared" si="9"/>
        <v>1</v>
      </c>
      <c r="AN49">
        <f t="shared" si="10"/>
        <v>1</v>
      </c>
      <c r="AO49">
        <f t="shared" si="11"/>
        <v>0</v>
      </c>
      <c r="AP49">
        <f t="shared" si="12"/>
        <v>0</v>
      </c>
      <c r="AQ49">
        <f t="shared" si="13"/>
        <v>0</v>
      </c>
      <c r="AR49">
        <f t="shared" si="14"/>
        <v>0</v>
      </c>
      <c r="AS49">
        <f t="shared" si="15"/>
        <v>0</v>
      </c>
      <c r="AT49">
        <f t="shared" si="16"/>
        <v>0</v>
      </c>
    </row>
    <row r="50" ht="14.5" spans="1:46">
      <c r="A50" t="s">
        <v>646</v>
      </c>
      <c r="B50" t="s">
        <v>646</v>
      </c>
      <c r="C50" s="14" t="s">
        <v>647</v>
      </c>
      <c r="D50" t="s">
        <v>299</v>
      </c>
      <c r="E50" t="s">
        <v>648</v>
      </c>
      <c r="F50" t="s">
        <v>299</v>
      </c>
      <c r="G50" t="s">
        <v>649</v>
      </c>
      <c r="H50" t="s">
        <v>301</v>
      </c>
      <c r="I50" t="s">
        <v>410</v>
      </c>
      <c r="J50" t="s">
        <v>303</v>
      </c>
      <c r="K50" t="s">
        <v>303</v>
      </c>
      <c r="L50" t="s">
        <v>304</v>
      </c>
      <c r="M50" t="s">
        <v>305</v>
      </c>
      <c r="N50" t="s">
        <v>650</v>
      </c>
      <c r="O50">
        <v>1522964656</v>
      </c>
      <c r="P50" t="s">
        <v>320</v>
      </c>
      <c r="Q50" t="s">
        <v>384</v>
      </c>
      <c r="U50" t="s">
        <v>309</v>
      </c>
      <c r="V50" t="s">
        <v>301</v>
      </c>
      <c r="W50" t="s">
        <v>310</v>
      </c>
      <c r="X50" t="s">
        <v>651</v>
      </c>
      <c r="Y50">
        <f t="shared" si="1"/>
        <v>2014</v>
      </c>
      <c r="Z50" t="s">
        <v>652</v>
      </c>
      <c r="AA50" t="s">
        <v>413</v>
      </c>
      <c r="AB50" t="s">
        <v>324</v>
      </c>
      <c r="AC50" t="s">
        <v>653</v>
      </c>
      <c r="AD50">
        <f t="shared" si="2"/>
        <v>2018</v>
      </c>
      <c r="AE50" t="s">
        <v>1</v>
      </c>
      <c r="AF50">
        <v>3</v>
      </c>
      <c r="AG50">
        <f t="shared" si="3"/>
        <v>0</v>
      </c>
      <c r="AH50">
        <f t="shared" si="4"/>
        <v>0</v>
      </c>
      <c r="AI50">
        <f t="shared" si="5"/>
        <v>0</v>
      </c>
      <c r="AJ50">
        <f t="shared" si="6"/>
        <v>0</v>
      </c>
      <c r="AK50">
        <f t="shared" si="7"/>
        <v>0</v>
      </c>
      <c r="AL50">
        <f t="shared" si="8"/>
        <v>1</v>
      </c>
      <c r="AM50">
        <f t="shared" si="9"/>
        <v>1</v>
      </c>
      <c r="AN50">
        <f t="shared" si="10"/>
        <v>1</v>
      </c>
      <c r="AO50">
        <f t="shared" si="11"/>
        <v>1</v>
      </c>
      <c r="AP50">
        <f t="shared" si="12"/>
        <v>1</v>
      </c>
      <c r="AQ50">
        <f t="shared" si="13"/>
        <v>0</v>
      </c>
      <c r="AR50">
        <f t="shared" si="14"/>
        <v>0</v>
      </c>
      <c r="AS50">
        <f t="shared" si="15"/>
        <v>0</v>
      </c>
      <c r="AT50">
        <f t="shared" si="16"/>
        <v>0</v>
      </c>
    </row>
    <row r="51" ht="14.5" spans="1:46">
      <c r="A51" t="s">
        <v>654</v>
      </c>
      <c r="B51" t="s">
        <v>654</v>
      </c>
      <c r="C51" s="14" t="s">
        <v>655</v>
      </c>
      <c r="D51" t="s">
        <v>656</v>
      </c>
      <c r="E51" t="s">
        <v>657</v>
      </c>
      <c r="F51" t="s">
        <v>656</v>
      </c>
      <c r="G51" t="s">
        <v>658</v>
      </c>
      <c r="H51" t="s">
        <v>301</v>
      </c>
      <c r="I51" t="s">
        <v>410</v>
      </c>
      <c r="J51" t="s">
        <v>367</v>
      </c>
      <c r="K51" t="s">
        <v>367</v>
      </c>
      <c r="L51" t="s">
        <v>368</v>
      </c>
      <c r="M51" t="s">
        <v>305</v>
      </c>
      <c r="N51" t="s">
        <v>659</v>
      </c>
      <c r="O51">
        <v>1504605437</v>
      </c>
      <c r="P51" t="s">
        <v>320</v>
      </c>
      <c r="Q51" t="s">
        <v>370</v>
      </c>
      <c r="U51" t="s">
        <v>309</v>
      </c>
      <c r="V51" t="s">
        <v>301</v>
      </c>
      <c r="W51" t="s">
        <v>310</v>
      </c>
      <c r="X51" t="s">
        <v>660</v>
      </c>
      <c r="Y51">
        <f t="shared" si="1"/>
        <v>2014</v>
      </c>
      <c r="Z51" t="s">
        <v>661</v>
      </c>
      <c r="AA51" t="s">
        <v>413</v>
      </c>
      <c r="AB51" t="s">
        <v>324</v>
      </c>
      <c r="AC51" t="s">
        <v>662</v>
      </c>
      <c r="AD51">
        <f t="shared" si="2"/>
        <v>2018</v>
      </c>
      <c r="AE51" t="s">
        <v>1</v>
      </c>
      <c r="AF51">
        <v>3</v>
      </c>
      <c r="AG51">
        <f t="shared" si="3"/>
        <v>0</v>
      </c>
      <c r="AH51">
        <f t="shared" si="4"/>
        <v>0</v>
      </c>
      <c r="AI51">
        <f t="shared" si="5"/>
        <v>0</v>
      </c>
      <c r="AJ51">
        <f t="shared" si="6"/>
        <v>0</v>
      </c>
      <c r="AK51">
        <f t="shared" si="7"/>
        <v>0</v>
      </c>
      <c r="AL51">
        <f t="shared" si="8"/>
        <v>1</v>
      </c>
      <c r="AM51">
        <f t="shared" si="9"/>
        <v>1</v>
      </c>
      <c r="AN51">
        <f t="shared" si="10"/>
        <v>1</v>
      </c>
      <c r="AO51">
        <f t="shared" si="11"/>
        <v>1</v>
      </c>
      <c r="AP51">
        <f t="shared" si="12"/>
        <v>1</v>
      </c>
      <c r="AQ51">
        <f t="shared" si="13"/>
        <v>0</v>
      </c>
      <c r="AR51">
        <f t="shared" si="14"/>
        <v>0</v>
      </c>
      <c r="AS51">
        <f t="shared" si="15"/>
        <v>0</v>
      </c>
      <c r="AT51">
        <f t="shared" si="16"/>
        <v>0</v>
      </c>
    </row>
    <row r="52" ht="14.5" spans="1:46">
      <c r="A52" t="s">
        <v>663</v>
      </c>
      <c r="B52" t="s">
        <v>663</v>
      </c>
      <c r="C52" s="14" t="s">
        <v>664</v>
      </c>
      <c r="D52" t="s">
        <v>299</v>
      </c>
      <c r="E52" t="s">
        <v>665</v>
      </c>
      <c r="F52" t="s">
        <v>299</v>
      </c>
      <c r="G52" t="s">
        <v>666</v>
      </c>
      <c r="H52" t="s">
        <v>301</v>
      </c>
      <c r="I52" t="s">
        <v>410</v>
      </c>
      <c r="J52" t="s">
        <v>303</v>
      </c>
      <c r="K52" t="s">
        <v>303</v>
      </c>
      <c r="L52" t="s">
        <v>304</v>
      </c>
      <c r="M52" t="s">
        <v>305</v>
      </c>
      <c r="N52" t="s">
        <v>667</v>
      </c>
      <c r="O52">
        <v>1516127416</v>
      </c>
      <c r="P52" t="s">
        <v>320</v>
      </c>
      <c r="Q52" t="s">
        <v>384</v>
      </c>
      <c r="U52" t="s">
        <v>309</v>
      </c>
      <c r="V52" t="s">
        <v>301</v>
      </c>
      <c r="W52" t="s">
        <v>310</v>
      </c>
      <c r="X52" t="s">
        <v>668</v>
      </c>
      <c r="Y52">
        <f t="shared" si="1"/>
        <v>2014</v>
      </c>
      <c r="Z52" t="s">
        <v>501</v>
      </c>
      <c r="AA52" t="s">
        <v>413</v>
      </c>
      <c r="AB52" t="s">
        <v>324</v>
      </c>
      <c r="AC52" t="s">
        <v>669</v>
      </c>
      <c r="AD52">
        <f t="shared" si="2"/>
        <v>2018</v>
      </c>
      <c r="AE52" t="s">
        <v>1</v>
      </c>
      <c r="AF52">
        <v>3</v>
      </c>
      <c r="AG52">
        <f t="shared" si="3"/>
        <v>0</v>
      </c>
      <c r="AH52">
        <f t="shared" si="4"/>
        <v>0</v>
      </c>
      <c r="AI52">
        <f t="shared" si="5"/>
        <v>0</v>
      </c>
      <c r="AJ52">
        <f t="shared" si="6"/>
        <v>0</v>
      </c>
      <c r="AK52">
        <f t="shared" si="7"/>
        <v>0</v>
      </c>
      <c r="AL52">
        <f t="shared" si="8"/>
        <v>1</v>
      </c>
      <c r="AM52">
        <f t="shared" si="9"/>
        <v>1</v>
      </c>
      <c r="AN52">
        <f t="shared" si="10"/>
        <v>1</v>
      </c>
      <c r="AO52">
        <f t="shared" si="11"/>
        <v>1</v>
      </c>
      <c r="AP52">
        <f t="shared" si="12"/>
        <v>1</v>
      </c>
      <c r="AQ52">
        <f t="shared" si="13"/>
        <v>0</v>
      </c>
      <c r="AR52">
        <f t="shared" si="14"/>
        <v>0</v>
      </c>
      <c r="AS52">
        <f t="shared" si="15"/>
        <v>0</v>
      </c>
      <c r="AT52">
        <f t="shared" si="16"/>
        <v>0</v>
      </c>
    </row>
    <row r="53" ht="14.5" spans="1:46">
      <c r="A53" t="s">
        <v>670</v>
      </c>
      <c r="B53" t="s">
        <v>670</v>
      </c>
      <c r="C53" s="14" t="s">
        <v>671</v>
      </c>
      <c r="D53" t="s">
        <v>299</v>
      </c>
      <c r="E53" t="s">
        <v>672</v>
      </c>
      <c r="F53" t="s">
        <v>299</v>
      </c>
      <c r="G53" t="s">
        <v>673</v>
      </c>
      <c r="H53" t="s">
        <v>301</v>
      </c>
      <c r="I53" t="s">
        <v>410</v>
      </c>
      <c r="J53" t="s">
        <v>303</v>
      </c>
      <c r="K53" t="s">
        <v>303</v>
      </c>
      <c r="L53" t="s">
        <v>304</v>
      </c>
      <c r="M53" t="s">
        <v>305</v>
      </c>
      <c r="N53" t="s">
        <v>674</v>
      </c>
      <c r="P53" t="s">
        <v>320</v>
      </c>
      <c r="Q53" t="s">
        <v>384</v>
      </c>
      <c r="U53" t="s">
        <v>309</v>
      </c>
      <c r="V53" t="s">
        <v>301</v>
      </c>
      <c r="W53" t="s">
        <v>310</v>
      </c>
      <c r="X53" t="s">
        <v>668</v>
      </c>
      <c r="Y53">
        <f t="shared" si="1"/>
        <v>2014</v>
      </c>
      <c r="Z53" t="s">
        <v>473</v>
      </c>
      <c r="AA53" t="s">
        <v>413</v>
      </c>
      <c r="AB53" t="s">
        <v>324</v>
      </c>
      <c r="AC53" t="s">
        <v>533</v>
      </c>
      <c r="AD53">
        <f t="shared" si="2"/>
        <v>2018</v>
      </c>
      <c r="AE53" t="s">
        <v>1</v>
      </c>
      <c r="AF53">
        <v>3</v>
      </c>
      <c r="AG53">
        <f t="shared" si="3"/>
        <v>0</v>
      </c>
      <c r="AH53">
        <f t="shared" si="4"/>
        <v>0</v>
      </c>
      <c r="AI53">
        <f t="shared" si="5"/>
        <v>0</v>
      </c>
      <c r="AJ53">
        <f t="shared" si="6"/>
        <v>0</v>
      </c>
      <c r="AK53">
        <f t="shared" si="7"/>
        <v>0</v>
      </c>
      <c r="AL53">
        <f t="shared" si="8"/>
        <v>1</v>
      </c>
      <c r="AM53">
        <f t="shared" si="9"/>
        <v>1</v>
      </c>
      <c r="AN53">
        <f t="shared" si="10"/>
        <v>1</v>
      </c>
      <c r="AO53">
        <f t="shared" si="11"/>
        <v>1</v>
      </c>
      <c r="AP53">
        <f t="shared" si="12"/>
        <v>1</v>
      </c>
      <c r="AQ53">
        <f t="shared" si="13"/>
        <v>0</v>
      </c>
      <c r="AR53">
        <f t="shared" si="14"/>
        <v>0</v>
      </c>
      <c r="AS53">
        <f t="shared" si="15"/>
        <v>0</v>
      </c>
      <c r="AT53">
        <f t="shared" si="16"/>
        <v>0</v>
      </c>
    </row>
    <row r="54" ht="14.5" spans="1:46">
      <c r="A54" t="s">
        <v>675</v>
      </c>
      <c r="B54" t="s">
        <v>675</v>
      </c>
      <c r="C54" s="14" t="s">
        <v>676</v>
      </c>
      <c r="D54" t="s">
        <v>299</v>
      </c>
      <c r="E54" t="s">
        <v>677</v>
      </c>
      <c r="F54" t="s">
        <v>299</v>
      </c>
      <c r="G54" t="s">
        <v>678</v>
      </c>
      <c r="H54" t="s">
        <v>301</v>
      </c>
      <c r="I54" t="s">
        <v>410</v>
      </c>
      <c r="J54" t="s">
        <v>528</v>
      </c>
      <c r="K54" t="s">
        <v>528</v>
      </c>
      <c r="L54" t="s">
        <v>529</v>
      </c>
      <c r="M54" t="s">
        <v>305</v>
      </c>
      <c r="N54" t="s">
        <v>679</v>
      </c>
      <c r="P54" t="s">
        <v>320</v>
      </c>
      <c r="Q54" t="s">
        <v>531</v>
      </c>
      <c r="U54" t="s">
        <v>309</v>
      </c>
      <c r="V54" t="s">
        <v>301</v>
      </c>
      <c r="W54" t="s">
        <v>310</v>
      </c>
      <c r="X54" t="s">
        <v>668</v>
      </c>
      <c r="Y54">
        <f t="shared" si="1"/>
        <v>2014</v>
      </c>
      <c r="Z54" t="s">
        <v>473</v>
      </c>
      <c r="AA54" t="s">
        <v>413</v>
      </c>
      <c r="AB54" t="s">
        <v>324</v>
      </c>
      <c r="AC54" t="s">
        <v>533</v>
      </c>
      <c r="AD54">
        <f t="shared" si="2"/>
        <v>2018</v>
      </c>
      <c r="AE54" t="s">
        <v>1</v>
      </c>
      <c r="AF54">
        <v>3</v>
      </c>
      <c r="AG54">
        <f t="shared" si="3"/>
        <v>0</v>
      </c>
      <c r="AH54">
        <f t="shared" si="4"/>
        <v>0</v>
      </c>
      <c r="AI54">
        <f t="shared" si="5"/>
        <v>0</v>
      </c>
      <c r="AJ54">
        <f t="shared" si="6"/>
        <v>0</v>
      </c>
      <c r="AK54">
        <f t="shared" si="7"/>
        <v>0</v>
      </c>
      <c r="AL54">
        <f t="shared" si="8"/>
        <v>1</v>
      </c>
      <c r="AM54">
        <f t="shared" si="9"/>
        <v>1</v>
      </c>
      <c r="AN54">
        <f t="shared" si="10"/>
        <v>1</v>
      </c>
      <c r="AO54">
        <f t="shared" si="11"/>
        <v>1</v>
      </c>
      <c r="AP54">
        <f t="shared" si="12"/>
        <v>1</v>
      </c>
      <c r="AQ54">
        <f t="shared" si="13"/>
        <v>0</v>
      </c>
      <c r="AR54">
        <f t="shared" si="14"/>
        <v>0</v>
      </c>
      <c r="AS54">
        <f t="shared" si="15"/>
        <v>0</v>
      </c>
      <c r="AT54">
        <f t="shared" si="16"/>
        <v>0</v>
      </c>
    </row>
    <row r="55" ht="14.5" spans="1:46">
      <c r="A55" t="s">
        <v>680</v>
      </c>
      <c r="B55" t="s">
        <v>680</v>
      </c>
      <c r="C55" s="14" t="s">
        <v>681</v>
      </c>
      <c r="D55" t="s">
        <v>299</v>
      </c>
      <c r="E55" t="s">
        <v>682</v>
      </c>
      <c r="F55" t="s">
        <v>299</v>
      </c>
      <c r="G55" t="s">
        <v>683</v>
      </c>
      <c r="H55" t="s">
        <v>301</v>
      </c>
      <c r="I55" t="s">
        <v>410</v>
      </c>
      <c r="J55" t="s">
        <v>303</v>
      </c>
      <c r="K55" t="s">
        <v>303</v>
      </c>
      <c r="L55" t="s">
        <v>304</v>
      </c>
      <c r="M55" t="s">
        <v>305</v>
      </c>
      <c r="N55" t="s">
        <v>684</v>
      </c>
      <c r="P55" t="s">
        <v>320</v>
      </c>
      <c r="Q55" t="s">
        <v>384</v>
      </c>
      <c r="U55" t="s">
        <v>309</v>
      </c>
      <c r="V55" t="s">
        <v>301</v>
      </c>
      <c r="W55" t="s">
        <v>310</v>
      </c>
      <c r="X55" t="s">
        <v>685</v>
      </c>
      <c r="Y55">
        <f t="shared" si="1"/>
        <v>2014</v>
      </c>
      <c r="Z55" t="s">
        <v>473</v>
      </c>
      <c r="AA55" t="s">
        <v>413</v>
      </c>
      <c r="AB55" t="s">
        <v>324</v>
      </c>
      <c r="AC55" t="s">
        <v>533</v>
      </c>
      <c r="AD55">
        <f t="shared" si="2"/>
        <v>2018</v>
      </c>
      <c r="AE55" t="s">
        <v>1</v>
      </c>
      <c r="AF55">
        <v>3</v>
      </c>
      <c r="AG55">
        <f t="shared" si="3"/>
        <v>0</v>
      </c>
      <c r="AH55">
        <f t="shared" si="4"/>
        <v>0</v>
      </c>
      <c r="AI55">
        <f t="shared" si="5"/>
        <v>0</v>
      </c>
      <c r="AJ55">
        <f t="shared" si="6"/>
        <v>0</v>
      </c>
      <c r="AK55">
        <f t="shared" si="7"/>
        <v>0</v>
      </c>
      <c r="AL55">
        <f t="shared" si="8"/>
        <v>1</v>
      </c>
      <c r="AM55">
        <f t="shared" si="9"/>
        <v>1</v>
      </c>
      <c r="AN55">
        <f t="shared" si="10"/>
        <v>1</v>
      </c>
      <c r="AO55">
        <f t="shared" si="11"/>
        <v>1</v>
      </c>
      <c r="AP55">
        <f t="shared" si="12"/>
        <v>1</v>
      </c>
      <c r="AQ55">
        <f t="shared" si="13"/>
        <v>0</v>
      </c>
      <c r="AR55">
        <f t="shared" si="14"/>
        <v>0</v>
      </c>
      <c r="AS55">
        <f t="shared" si="15"/>
        <v>0</v>
      </c>
      <c r="AT55">
        <f t="shared" si="16"/>
        <v>0</v>
      </c>
    </row>
    <row r="56" ht="14.5" spans="1:46">
      <c r="A56" t="s">
        <v>686</v>
      </c>
      <c r="B56" t="s">
        <v>686</v>
      </c>
      <c r="C56" s="14" t="s">
        <v>687</v>
      </c>
      <c r="D56" t="s">
        <v>299</v>
      </c>
      <c r="E56" t="s">
        <v>688</v>
      </c>
      <c r="F56" t="s">
        <v>299</v>
      </c>
      <c r="G56" t="s">
        <v>689</v>
      </c>
      <c r="H56" t="s">
        <v>301</v>
      </c>
      <c r="I56" t="s">
        <v>410</v>
      </c>
      <c r="J56" t="s">
        <v>449</v>
      </c>
      <c r="K56" t="s">
        <v>449</v>
      </c>
      <c r="L56" t="s">
        <v>450</v>
      </c>
      <c r="M56" t="s">
        <v>305</v>
      </c>
      <c r="N56" t="s">
        <v>690</v>
      </c>
      <c r="O56">
        <v>1502429445</v>
      </c>
      <c r="P56" t="s">
        <v>320</v>
      </c>
      <c r="Q56" t="s">
        <v>452</v>
      </c>
      <c r="U56" t="s">
        <v>309</v>
      </c>
      <c r="V56" t="s">
        <v>301</v>
      </c>
      <c r="W56" t="s">
        <v>310</v>
      </c>
      <c r="X56" t="s">
        <v>691</v>
      </c>
      <c r="Y56">
        <f t="shared" si="1"/>
        <v>2014</v>
      </c>
      <c r="Z56" t="s">
        <v>692</v>
      </c>
      <c r="AA56" t="s">
        <v>413</v>
      </c>
      <c r="AB56" t="s">
        <v>324</v>
      </c>
      <c r="AC56" t="s">
        <v>669</v>
      </c>
      <c r="AD56">
        <f t="shared" si="2"/>
        <v>2018</v>
      </c>
      <c r="AE56" t="s">
        <v>1</v>
      </c>
      <c r="AF56">
        <v>3</v>
      </c>
      <c r="AG56">
        <f t="shared" si="3"/>
        <v>0</v>
      </c>
      <c r="AH56">
        <f t="shared" si="4"/>
        <v>0</v>
      </c>
      <c r="AI56">
        <f t="shared" si="5"/>
        <v>0</v>
      </c>
      <c r="AJ56">
        <f t="shared" si="6"/>
        <v>0</v>
      </c>
      <c r="AK56">
        <f t="shared" si="7"/>
        <v>0</v>
      </c>
      <c r="AL56">
        <f t="shared" si="8"/>
        <v>1</v>
      </c>
      <c r="AM56">
        <f t="shared" si="9"/>
        <v>1</v>
      </c>
      <c r="AN56">
        <f t="shared" si="10"/>
        <v>1</v>
      </c>
      <c r="AO56">
        <f t="shared" si="11"/>
        <v>1</v>
      </c>
      <c r="AP56">
        <f t="shared" si="12"/>
        <v>1</v>
      </c>
      <c r="AQ56">
        <f t="shared" si="13"/>
        <v>0</v>
      </c>
      <c r="AR56">
        <f t="shared" si="14"/>
        <v>0</v>
      </c>
      <c r="AS56">
        <f t="shared" si="15"/>
        <v>0</v>
      </c>
      <c r="AT56">
        <f t="shared" si="16"/>
        <v>0</v>
      </c>
    </row>
    <row r="57" ht="14.5" spans="1:46">
      <c r="A57" t="s">
        <v>693</v>
      </c>
      <c r="B57" t="s">
        <v>693</v>
      </c>
      <c r="C57" s="14" t="s">
        <v>694</v>
      </c>
      <c r="D57" t="s">
        <v>299</v>
      </c>
      <c r="E57" t="s">
        <v>695</v>
      </c>
      <c r="F57" t="s">
        <v>299</v>
      </c>
      <c r="G57" t="s">
        <v>410</v>
      </c>
      <c r="H57" t="s">
        <v>301</v>
      </c>
      <c r="I57" t="s">
        <v>410</v>
      </c>
      <c r="J57" t="s">
        <v>303</v>
      </c>
      <c r="K57" t="s">
        <v>303</v>
      </c>
      <c r="L57" t="s">
        <v>304</v>
      </c>
      <c r="M57" t="s">
        <v>305</v>
      </c>
      <c r="N57" t="s">
        <v>696</v>
      </c>
      <c r="P57" t="s">
        <v>320</v>
      </c>
      <c r="Q57" t="s">
        <v>384</v>
      </c>
      <c r="U57" t="s">
        <v>309</v>
      </c>
      <c r="V57" t="s">
        <v>301</v>
      </c>
      <c r="W57" t="s">
        <v>310</v>
      </c>
      <c r="X57" t="s">
        <v>697</v>
      </c>
      <c r="Y57">
        <f t="shared" si="1"/>
        <v>2014</v>
      </c>
      <c r="Z57" t="s">
        <v>473</v>
      </c>
      <c r="AA57" t="s">
        <v>413</v>
      </c>
      <c r="AB57" t="s">
        <v>324</v>
      </c>
      <c r="AC57" t="s">
        <v>480</v>
      </c>
      <c r="AD57">
        <f t="shared" si="2"/>
        <v>2017</v>
      </c>
      <c r="AE57" t="s">
        <v>1</v>
      </c>
      <c r="AF57">
        <v>3</v>
      </c>
      <c r="AG57">
        <f t="shared" si="3"/>
        <v>0</v>
      </c>
      <c r="AH57">
        <f t="shared" si="4"/>
        <v>0</v>
      </c>
      <c r="AI57">
        <f t="shared" si="5"/>
        <v>0</v>
      </c>
      <c r="AJ57">
        <f t="shared" si="6"/>
        <v>0</v>
      </c>
      <c r="AK57">
        <f t="shared" si="7"/>
        <v>0</v>
      </c>
      <c r="AL57">
        <f t="shared" si="8"/>
        <v>1</v>
      </c>
      <c r="AM57">
        <f t="shared" si="9"/>
        <v>1</v>
      </c>
      <c r="AN57">
        <f t="shared" si="10"/>
        <v>1</v>
      </c>
      <c r="AO57">
        <f t="shared" si="11"/>
        <v>1</v>
      </c>
      <c r="AP57">
        <f t="shared" si="12"/>
        <v>0</v>
      </c>
      <c r="AQ57">
        <f t="shared" si="13"/>
        <v>0</v>
      </c>
      <c r="AR57">
        <f t="shared" si="14"/>
        <v>0</v>
      </c>
      <c r="AS57">
        <f t="shared" si="15"/>
        <v>0</v>
      </c>
      <c r="AT57">
        <f t="shared" si="16"/>
        <v>0</v>
      </c>
    </row>
    <row r="58" ht="14.5" spans="1:46">
      <c r="A58" t="s">
        <v>698</v>
      </c>
      <c r="B58" t="s">
        <v>698</v>
      </c>
      <c r="C58" s="14" t="s">
        <v>699</v>
      </c>
      <c r="D58" t="s">
        <v>552</v>
      </c>
      <c r="E58" t="s">
        <v>700</v>
      </c>
      <c r="G58" t="s">
        <v>410</v>
      </c>
      <c r="H58" t="s">
        <v>301</v>
      </c>
      <c r="I58" t="s">
        <v>410</v>
      </c>
      <c r="J58" t="s">
        <v>303</v>
      </c>
      <c r="K58" t="s">
        <v>303</v>
      </c>
      <c r="L58" t="s">
        <v>304</v>
      </c>
      <c r="M58" t="s">
        <v>305</v>
      </c>
      <c r="N58" t="s">
        <v>701</v>
      </c>
      <c r="P58" t="s">
        <v>320</v>
      </c>
      <c r="Q58" t="s">
        <v>384</v>
      </c>
      <c r="U58" t="s">
        <v>309</v>
      </c>
      <c r="V58" t="s">
        <v>301</v>
      </c>
      <c r="W58" t="s">
        <v>310</v>
      </c>
      <c r="X58" t="s">
        <v>702</v>
      </c>
      <c r="Y58">
        <f t="shared" si="1"/>
        <v>2014</v>
      </c>
      <c r="Z58" t="s">
        <v>473</v>
      </c>
      <c r="AA58" t="s">
        <v>413</v>
      </c>
      <c r="AB58" t="s">
        <v>324</v>
      </c>
      <c r="AC58" t="s">
        <v>572</v>
      </c>
      <c r="AD58">
        <f t="shared" si="2"/>
        <v>2016</v>
      </c>
      <c r="AE58" t="s">
        <v>1</v>
      </c>
      <c r="AF58">
        <v>3</v>
      </c>
      <c r="AG58">
        <f t="shared" si="3"/>
        <v>0</v>
      </c>
      <c r="AH58">
        <f t="shared" si="4"/>
        <v>0</v>
      </c>
      <c r="AI58">
        <f t="shared" si="5"/>
        <v>0</v>
      </c>
      <c r="AJ58">
        <f t="shared" si="6"/>
        <v>0</v>
      </c>
      <c r="AK58">
        <f t="shared" si="7"/>
        <v>0</v>
      </c>
      <c r="AL58">
        <f t="shared" si="8"/>
        <v>1</v>
      </c>
      <c r="AM58">
        <f t="shared" si="9"/>
        <v>1</v>
      </c>
      <c r="AN58">
        <f t="shared" si="10"/>
        <v>1</v>
      </c>
      <c r="AO58">
        <f t="shared" si="11"/>
        <v>0</v>
      </c>
      <c r="AP58">
        <f t="shared" si="12"/>
        <v>0</v>
      </c>
      <c r="AQ58">
        <f t="shared" si="13"/>
        <v>0</v>
      </c>
      <c r="AR58">
        <f t="shared" si="14"/>
        <v>0</v>
      </c>
      <c r="AS58">
        <f t="shared" si="15"/>
        <v>0</v>
      </c>
      <c r="AT58">
        <f t="shared" si="16"/>
        <v>0</v>
      </c>
    </row>
    <row r="59" ht="14.5" spans="1:46">
      <c r="A59" t="s">
        <v>703</v>
      </c>
      <c r="B59" t="s">
        <v>703</v>
      </c>
      <c r="C59" s="14" t="s">
        <v>704</v>
      </c>
      <c r="D59" t="s">
        <v>299</v>
      </c>
      <c r="E59" t="s">
        <v>705</v>
      </c>
      <c r="F59" t="s">
        <v>299</v>
      </c>
      <c r="G59" t="s">
        <v>625</v>
      </c>
      <c r="H59" t="s">
        <v>301</v>
      </c>
      <c r="I59" t="s">
        <v>410</v>
      </c>
      <c r="J59" t="s">
        <v>367</v>
      </c>
      <c r="K59" t="s">
        <v>367</v>
      </c>
      <c r="L59" t="s">
        <v>368</v>
      </c>
      <c r="M59" t="s">
        <v>305</v>
      </c>
      <c r="N59" t="s">
        <v>706</v>
      </c>
      <c r="O59">
        <v>1606263396</v>
      </c>
      <c r="P59" t="s">
        <v>320</v>
      </c>
      <c r="Q59" t="s">
        <v>370</v>
      </c>
      <c r="U59" t="s">
        <v>309</v>
      </c>
      <c r="V59" t="s">
        <v>301</v>
      </c>
      <c r="W59" t="s">
        <v>310</v>
      </c>
      <c r="X59" t="s">
        <v>707</v>
      </c>
      <c r="Y59">
        <f t="shared" si="1"/>
        <v>2014</v>
      </c>
      <c r="Z59" t="s">
        <v>708</v>
      </c>
      <c r="AA59" t="s">
        <v>413</v>
      </c>
      <c r="AB59" t="s">
        <v>324</v>
      </c>
      <c r="AC59" t="s">
        <v>709</v>
      </c>
      <c r="AD59">
        <f t="shared" si="2"/>
        <v>2021</v>
      </c>
      <c r="AE59" t="s">
        <v>1</v>
      </c>
      <c r="AF59">
        <v>3</v>
      </c>
      <c r="AG59">
        <f t="shared" si="3"/>
        <v>0</v>
      </c>
      <c r="AH59">
        <f t="shared" si="4"/>
        <v>0</v>
      </c>
      <c r="AI59">
        <f t="shared" si="5"/>
        <v>0</v>
      </c>
      <c r="AJ59">
        <f t="shared" si="6"/>
        <v>0</v>
      </c>
      <c r="AK59">
        <f t="shared" si="7"/>
        <v>0</v>
      </c>
      <c r="AL59">
        <f t="shared" si="8"/>
        <v>1</v>
      </c>
      <c r="AM59">
        <f t="shared" si="9"/>
        <v>1</v>
      </c>
      <c r="AN59">
        <f t="shared" si="10"/>
        <v>1</v>
      </c>
      <c r="AO59">
        <f t="shared" si="11"/>
        <v>1</v>
      </c>
      <c r="AP59">
        <f t="shared" si="12"/>
        <v>1</v>
      </c>
      <c r="AQ59">
        <f t="shared" si="13"/>
        <v>1</v>
      </c>
      <c r="AR59">
        <f t="shared" si="14"/>
        <v>1</v>
      </c>
      <c r="AS59">
        <f t="shared" si="15"/>
        <v>1</v>
      </c>
      <c r="AT59">
        <f t="shared" si="16"/>
        <v>0</v>
      </c>
    </row>
    <row r="60" ht="14.5" spans="1:46">
      <c r="A60" t="s">
        <v>710</v>
      </c>
      <c r="B60" t="s">
        <v>710</v>
      </c>
      <c r="C60" s="14" t="s">
        <v>711</v>
      </c>
      <c r="D60" t="s">
        <v>299</v>
      </c>
      <c r="E60" t="s">
        <v>712</v>
      </c>
      <c r="F60" t="s">
        <v>299</v>
      </c>
      <c r="G60" t="s">
        <v>713</v>
      </c>
      <c r="H60" t="s">
        <v>301</v>
      </c>
      <c r="I60" t="s">
        <v>410</v>
      </c>
      <c r="J60" t="s">
        <v>303</v>
      </c>
      <c r="K60" t="s">
        <v>303</v>
      </c>
      <c r="L60" t="s">
        <v>304</v>
      </c>
      <c r="M60" t="s">
        <v>305</v>
      </c>
      <c r="N60" t="s">
        <v>714</v>
      </c>
      <c r="O60">
        <v>1528246308</v>
      </c>
      <c r="P60" t="s">
        <v>320</v>
      </c>
      <c r="Q60" t="s">
        <v>384</v>
      </c>
      <c r="U60" t="s">
        <v>309</v>
      </c>
      <c r="V60" t="s">
        <v>301</v>
      </c>
      <c r="W60" t="s">
        <v>310</v>
      </c>
      <c r="X60" t="s">
        <v>715</v>
      </c>
      <c r="Y60">
        <f t="shared" si="1"/>
        <v>2014</v>
      </c>
      <c r="Z60" t="s">
        <v>716</v>
      </c>
      <c r="AA60" t="s">
        <v>413</v>
      </c>
      <c r="AB60" t="s">
        <v>324</v>
      </c>
      <c r="AC60" t="s">
        <v>717</v>
      </c>
      <c r="AD60">
        <f t="shared" si="2"/>
        <v>2018</v>
      </c>
      <c r="AE60" t="s">
        <v>1</v>
      </c>
      <c r="AF60">
        <v>3</v>
      </c>
      <c r="AG60">
        <f t="shared" si="3"/>
        <v>0</v>
      </c>
      <c r="AH60">
        <f t="shared" si="4"/>
        <v>0</v>
      </c>
      <c r="AI60">
        <f t="shared" si="5"/>
        <v>0</v>
      </c>
      <c r="AJ60">
        <f t="shared" si="6"/>
        <v>0</v>
      </c>
      <c r="AK60">
        <f t="shared" si="7"/>
        <v>0</v>
      </c>
      <c r="AL60">
        <f t="shared" si="8"/>
        <v>1</v>
      </c>
      <c r="AM60">
        <f t="shared" si="9"/>
        <v>1</v>
      </c>
      <c r="AN60">
        <f t="shared" si="10"/>
        <v>1</v>
      </c>
      <c r="AO60">
        <f t="shared" si="11"/>
        <v>1</v>
      </c>
      <c r="AP60">
        <f t="shared" si="12"/>
        <v>1</v>
      </c>
      <c r="AQ60">
        <f t="shared" si="13"/>
        <v>0</v>
      </c>
      <c r="AR60">
        <f t="shared" si="14"/>
        <v>0</v>
      </c>
      <c r="AS60">
        <f t="shared" si="15"/>
        <v>0</v>
      </c>
      <c r="AT60">
        <f t="shared" si="16"/>
        <v>0</v>
      </c>
    </row>
    <row r="61" ht="14.5" spans="1:46">
      <c r="A61" t="s">
        <v>718</v>
      </c>
      <c r="B61" t="s">
        <v>718</v>
      </c>
      <c r="C61" s="14" t="s">
        <v>719</v>
      </c>
      <c r="D61" t="s">
        <v>299</v>
      </c>
      <c r="E61" t="s">
        <v>1</v>
      </c>
      <c r="F61" t="s">
        <v>299</v>
      </c>
      <c r="G61" t="s">
        <v>395</v>
      </c>
      <c r="H61" t="s">
        <v>301</v>
      </c>
      <c r="I61" t="s">
        <v>410</v>
      </c>
      <c r="J61" t="s">
        <v>303</v>
      </c>
      <c r="K61" t="s">
        <v>303</v>
      </c>
      <c r="L61" t="s">
        <v>304</v>
      </c>
      <c r="M61" t="s">
        <v>305</v>
      </c>
      <c r="N61" t="s">
        <v>720</v>
      </c>
      <c r="O61">
        <v>1526237406</v>
      </c>
      <c r="P61" t="s">
        <v>320</v>
      </c>
      <c r="Q61" t="s">
        <v>384</v>
      </c>
      <c r="U61" t="s">
        <v>309</v>
      </c>
      <c r="V61" t="s">
        <v>301</v>
      </c>
      <c r="W61" t="s">
        <v>310</v>
      </c>
      <c r="X61" t="s">
        <v>721</v>
      </c>
      <c r="Y61">
        <f t="shared" si="1"/>
        <v>2014</v>
      </c>
      <c r="Z61" t="s">
        <v>613</v>
      </c>
      <c r="AA61" t="s">
        <v>413</v>
      </c>
      <c r="AB61" t="s">
        <v>324</v>
      </c>
      <c r="AC61" t="s">
        <v>614</v>
      </c>
      <c r="AD61">
        <f t="shared" si="2"/>
        <v>2019</v>
      </c>
      <c r="AE61" t="s">
        <v>1</v>
      </c>
      <c r="AF61">
        <v>3</v>
      </c>
      <c r="AG61">
        <f t="shared" si="3"/>
        <v>0</v>
      </c>
      <c r="AH61">
        <f t="shared" si="4"/>
        <v>0</v>
      </c>
      <c r="AI61">
        <f t="shared" si="5"/>
        <v>0</v>
      </c>
      <c r="AJ61">
        <f t="shared" si="6"/>
        <v>0</v>
      </c>
      <c r="AK61">
        <f t="shared" si="7"/>
        <v>0</v>
      </c>
      <c r="AL61">
        <f t="shared" si="8"/>
        <v>1</v>
      </c>
      <c r="AM61">
        <f t="shared" si="9"/>
        <v>1</v>
      </c>
      <c r="AN61">
        <f t="shared" si="10"/>
        <v>1</v>
      </c>
      <c r="AO61">
        <f t="shared" si="11"/>
        <v>1</v>
      </c>
      <c r="AP61">
        <f t="shared" si="12"/>
        <v>1</v>
      </c>
      <c r="AQ61">
        <f t="shared" si="13"/>
        <v>1</v>
      </c>
      <c r="AR61">
        <f t="shared" si="14"/>
        <v>0</v>
      </c>
      <c r="AS61">
        <f t="shared" si="15"/>
        <v>0</v>
      </c>
      <c r="AT61">
        <f t="shared" si="16"/>
        <v>0</v>
      </c>
    </row>
    <row r="62" ht="14.5" spans="1:46">
      <c r="A62" t="s">
        <v>722</v>
      </c>
      <c r="B62" t="s">
        <v>722</v>
      </c>
      <c r="C62" s="14" t="s">
        <v>723</v>
      </c>
      <c r="D62" t="s">
        <v>299</v>
      </c>
      <c r="E62" t="s">
        <v>724</v>
      </c>
      <c r="F62" t="s">
        <v>299</v>
      </c>
      <c r="G62" t="s">
        <v>678</v>
      </c>
      <c r="H62" t="s">
        <v>301</v>
      </c>
      <c r="I62" t="s">
        <v>410</v>
      </c>
      <c r="J62" t="s">
        <v>367</v>
      </c>
      <c r="K62" t="s">
        <v>367</v>
      </c>
      <c r="L62" t="s">
        <v>368</v>
      </c>
      <c r="M62" t="s">
        <v>305</v>
      </c>
      <c r="N62" t="s">
        <v>725</v>
      </c>
      <c r="P62" t="s">
        <v>320</v>
      </c>
      <c r="Q62" t="s">
        <v>370</v>
      </c>
      <c r="U62" t="s">
        <v>309</v>
      </c>
      <c r="V62" t="s">
        <v>301</v>
      </c>
      <c r="W62" t="s">
        <v>310</v>
      </c>
      <c r="X62" t="s">
        <v>726</v>
      </c>
      <c r="Y62">
        <f t="shared" si="1"/>
        <v>2013</v>
      </c>
      <c r="Z62" t="s">
        <v>473</v>
      </c>
      <c r="AA62" t="s">
        <v>413</v>
      </c>
      <c r="AB62" t="s">
        <v>324</v>
      </c>
      <c r="AC62" t="s">
        <v>640</v>
      </c>
      <c r="AD62">
        <f t="shared" si="2"/>
        <v>2017</v>
      </c>
      <c r="AE62" t="s">
        <v>1</v>
      </c>
      <c r="AF62">
        <v>3</v>
      </c>
      <c r="AG62">
        <f t="shared" si="3"/>
        <v>0</v>
      </c>
      <c r="AH62">
        <f t="shared" si="4"/>
        <v>0</v>
      </c>
      <c r="AI62">
        <f t="shared" si="5"/>
        <v>0</v>
      </c>
      <c r="AJ62">
        <f t="shared" si="6"/>
        <v>0</v>
      </c>
      <c r="AK62">
        <f t="shared" si="7"/>
        <v>1</v>
      </c>
      <c r="AL62">
        <f t="shared" si="8"/>
        <v>1</v>
      </c>
      <c r="AM62">
        <f t="shared" si="9"/>
        <v>1</v>
      </c>
      <c r="AN62">
        <f t="shared" si="10"/>
        <v>1</v>
      </c>
      <c r="AO62">
        <f t="shared" si="11"/>
        <v>1</v>
      </c>
      <c r="AP62">
        <f t="shared" si="12"/>
        <v>0</v>
      </c>
      <c r="AQ62">
        <f t="shared" si="13"/>
        <v>0</v>
      </c>
      <c r="AR62">
        <f t="shared" si="14"/>
        <v>0</v>
      </c>
      <c r="AS62">
        <f t="shared" si="15"/>
        <v>0</v>
      </c>
      <c r="AT62">
        <f t="shared" si="16"/>
        <v>0</v>
      </c>
    </row>
    <row r="63" ht="14.5" spans="1:46">
      <c r="A63" t="s">
        <v>727</v>
      </c>
      <c r="B63" t="s">
        <v>727</v>
      </c>
      <c r="C63" s="14" t="s">
        <v>728</v>
      </c>
      <c r="D63" t="s">
        <v>299</v>
      </c>
      <c r="E63" t="s">
        <v>729</v>
      </c>
      <c r="F63" t="s">
        <v>299</v>
      </c>
      <c r="G63" t="s">
        <v>730</v>
      </c>
      <c r="H63" t="s">
        <v>301</v>
      </c>
      <c r="I63" t="s">
        <v>410</v>
      </c>
      <c r="J63" t="s">
        <v>367</v>
      </c>
      <c r="K63" t="s">
        <v>367</v>
      </c>
      <c r="L63" t="s">
        <v>368</v>
      </c>
      <c r="M63" t="s">
        <v>305</v>
      </c>
      <c r="N63" t="s">
        <v>731</v>
      </c>
      <c r="P63" t="s">
        <v>320</v>
      </c>
      <c r="Q63" t="s">
        <v>370</v>
      </c>
      <c r="U63" t="s">
        <v>309</v>
      </c>
      <c r="V63" t="s">
        <v>301</v>
      </c>
      <c r="W63" t="s">
        <v>310</v>
      </c>
      <c r="X63" t="s">
        <v>732</v>
      </c>
      <c r="Y63">
        <f t="shared" si="1"/>
        <v>2013</v>
      </c>
      <c r="Z63" t="s">
        <v>473</v>
      </c>
      <c r="AA63" t="s">
        <v>413</v>
      </c>
      <c r="AB63" t="s">
        <v>324</v>
      </c>
      <c r="AC63" t="s">
        <v>640</v>
      </c>
      <c r="AD63">
        <f t="shared" si="2"/>
        <v>2017</v>
      </c>
      <c r="AE63" t="s">
        <v>1</v>
      </c>
      <c r="AF63">
        <v>3</v>
      </c>
      <c r="AG63">
        <f t="shared" si="3"/>
        <v>0</v>
      </c>
      <c r="AH63">
        <f t="shared" si="4"/>
        <v>0</v>
      </c>
      <c r="AI63">
        <f t="shared" si="5"/>
        <v>0</v>
      </c>
      <c r="AJ63">
        <f t="shared" si="6"/>
        <v>0</v>
      </c>
      <c r="AK63">
        <f t="shared" si="7"/>
        <v>1</v>
      </c>
      <c r="AL63">
        <f t="shared" si="8"/>
        <v>1</v>
      </c>
      <c r="AM63">
        <f t="shared" si="9"/>
        <v>1</v>
      </c>
      <c r="AN63">
        <f t="shared" si="10"/>
        <v>1</v>
      </c>
      <c r="AO63">
        <f t="shared" si="11"/>
        <v>1</v>
      </c>
      <c r="AP63">
        <f t="shared" si="12"/>
        <v>0</v>
      </c>
      <c r="AQ63">
        <f t="shared" si="13"/>
        <v>0</v>
      </c>
      <c r="AR63">
        <f t="shared" si="14"/>
        <v>0</v>
      </c>
      <c r="AS63">
        <f t="shared" si="15"/>
        <v>0</v>
      </c>
      <c r="AT63">
        <f t="shared" si="16"/>
        <v>0</v>
      </c>
    </row>
    <row r="64" ht="14.5" spans="1:46">
      <c r="A64" t="s">
        <v>733</v>
      </c>
      <c r="B64" t="s">
        <v>733</v>
      </c>
      <c r="C64" s="14" t="s">
        <v>734</v>
      </c>
      <c r="D64" t="s">
        <v>299</v>
      </c>
      <c r="E64" t="s">
        <v>735</v>
      </c>
      <c r="F64" t="s">
        <v>299</v>
      </c>
      <c r="G64" t="s">
        <v>736</v>
      </c>
      <c r="H64" t="s">
        <v>301</v>
      </c>
      <c r="I64" t="s">
        <v>410</v>
      </c>
      <c r="J64" t="s">
        <v>303</v>
      </c>
      <c r="K64" t="s">
        <v>303</v>
      </c>
      <c r="L64" t="s">
        <v>304</v>
      </c>
      <c r="M64" t="s">
        <v>305</v>
      </c>
      <c r="N64" t="s">
        <v>737</v>
      </c>
      <c r="O64">
        <v>1606263379</v>
      </c>
      <c r="P64" t="s">
        <v>320</v>
      </c>
      <c r="Q64" t="s">
        <v>384</v>
      </c>
      <c r="U64" t="s">
        <v>309</v>
      </c>
      <c r="V64" t="s">
        <v>301</v>
      </c>
      <c r="W64" t="s">
        <v>310</v>
      </c>
      <c r="X64" t="s">
        <v>738</v>
      </c>
      <c r="Y64">
        <f t="shared" si="1"/>
        <v>2011</v>
      </c>
      <c r="Z64" t="s">
        <v>708</v>
      </c>
      <c r="AA64" t="s">
        <v>413</v>
      </c>
      <c r="AB64" t="s">
        <v>324</v>
      </c>
      <c r="AC64" t="s">
        <v>709</v>
      </c>
      <c r="AD64">
        <f t="shared" si="2"/>
        <v>2021</v>
      </c>
      <c r="AE64" t="s">
        <v>1</v>
      </c>
      <c r="AF64">
        <v>3</v>
      </c>
      <c r="AG64">
        <f t="shared" si="3"/>
        <v>0</v>
      </c>
      <c r="AH64">
        <f t="shared" si="4"/>
        <v>0</v>
      </c>
      <c r="AI64">
        <f t="shared" si="5"/>
        <v>1</v>
      </c>
      <c r="AJ64">
        <f t="shared" si="6"/>
        <v>1</v>
      </c>
      <c r="AK64">
        <f t="shared" si="7"/>
        <v>1</v>
      </c>
      <c r="AL64">
        <f t="shared" si="8"/>
        <v>1</v>
      </c>
      <c r="AM64">
        <f t="shared" si="9"/>
        <v>1</v>
      </c>
      <c r="AN64">
        <f t="shared" si="10"/>
        <v>1</v>
      </c>
      <c r="AO64">
        <f t="shared" si="11"/>
        <v>1</v>
      </c>
      <c r="AP64">
        <f t="shared" si="12"/>
        <v>1</v>
      </c>
      <c r="AQ64">
        <f t="shared" si="13"/>
        <v>1</v>
      </c>
      <c r="AR64">
        <f t="shared" si="14"/>
        <v>1</v>
      </c>
      <c r="AS64">
        <f t="shared" si="15"/>
        <v>1</v>
      </c>
      <c r="AT64">
        <f t="shared" si="16"/>
        <v>0</v>
      </c>
    </row>
    <row r="65" ht="14.5" spans="1:46">
      <c r="A65" t="s">
        <v>739</v>
      </c>
      <c r="B65" t="s">
        <v>739</v>
      </c>
      <c r="C65" s="14" t="s">
        <v>740</v>
      </c>
      <c r="D65" t="s">
        <v>2</v>
      </c>
      <c r="E65" t="s">
        <v>2</v>
      </c>
      <c r="F65" t="s">
        <v>2</v>
      </c>
      <c r="G65" t="s">
        <v>741</v>
      </c>
      <c r="H65" t="s">
        <v>301</v>
      </c>
      <c r="I65" t="s">
        <v>302</v>
      </c>
      <c r="J65" t="s">
        <v>303</v>
      </c>
      <c r="K65" t="s">
        <v>303</v>
      </c>
      <c r="L65" t="s">
        <v>304</v>
      </c>
      <c r="M65" t="s">
        <v>305</v>
      </c>
      <c r="N65" t="s">
        <v>742</v>
      </c>
      <c r="O65">
        <v>1664071233</v>
      </c>
      <c r="P65" t="s">
        <v>743</v>
      </c>
      <c r="Q65" t="s">
        <v>744</v>
      </c>
      <c r="R65">
        <v>27342</v>
      </c>
      <c r="S65">
        <v>0</v>
      </c>
      <c r="T65">
        <v>7330</v>
      </c>
      <c r="U65" t="s">
        <v>309</v>
      </c>
      <c r="V65" t="s">
        <v>301</v>
      </c>
      <c r="W65" t="s">
        <v>310</v>
      </c>
      <c r="X65" t="s">
        <v>745</v>
      </c>
      <c r="Y65">
        <f t="shared" si="1"/>
        <v>2012</v>
      </c>
      <c r="Z65" t="s">
        <v>341</v>
      </c>
      <c r="AA65" t="s">
        <v>313</v>
      </c>
      <c r="AB65" t="s">
        <v>746</v>
      </c>
      <c r="AC65" t="s">
        <v>341</v>
      </c>
      <c r="AD65">
        <f t="shared" si="2"/>
        <v>2022</v>
      </c>
      <c r="AE65" t="s">
        <v>2</v>
      </c>
      <c r="AG65">
        <f t="shared" si="3"/>
        <v>0</v>
      </c>
      <c r="AH65">
        <f t="shared" si="4"/>
        <v>0</v>
      </c>
      <c r="AI65">
        <f t="shared" si="5"/>
        <v>0</v>
      </c>
      <c r="AJ65">
        <f t="shared" si="6"/>
        <v>1</v>
      </c>
      <c r="AK65">
        <f t="shared" si="7"/>
        <v>1</v>
      </c>
      <c r="AL65">
        <f t="shared" si="8"/>
        <v>1</v>
      </c>
      <c r="AM65">
        <f t="shared" si="9"/>
        <v>1</v>
      </c>
      <c r="AN65">
        <f t="shared" si="10"/>
        <v>1</v>
      </c>
      <c r="AO65">
        <f t="shared" si="11"/>
        <v>1</v>
      </c>
      <c r="AP65">
        <f t="shared" si="12"/>
        <v>1</v>
      </c>
      <c r="AQ65">
        <f t="shared" si="13"/>
        <v>1</v>
      </c>
      <c r="AR65">
        <f t="shared" si="14"/>
        <v>1</v>
      </c>
      <c r="AS65">
        <f t="shared" si="15"/>
        <v>1</v>
      </c>
      <c r="AT65">
        <f t="shared" si="16"/>
        <v>1</v>
      </c>
    </row>
    <row r="66" ht="14.5" spans="1:46">
      <c r="A66" t="s">
        <v>747</v>
      </c>
      <c r="B66" t="s">
        <v>747</v>
      </c>
      <c r="C66" s="14" t="s">
        <v>748</v>
      </c>
      <c r="D66" t="s">
        <v>2</v>
      </c>
      <c r="E66" t="s">
        <v>749</v>
      </c>
      <c r="F66" t="s">
        <v>2</v>
      </c>
      <c r="G66" t="s">
        <v>426</v>
      </c>
      <c r="H66" t="s">
        <v>301</v>
      </c>
      <c r="I66" t="s">
        <v>302</v>
      </c>
      <c r="J66" t="s">
        <v>303</v>
      </c>
      <c r="K66" t="s">
        <v>303</v>
      </c>
      <c r="L66" t="s">
        <v>304</v>
      </c>
      <c r="M66" t="s">
        <v>305</v>
      </c>
      <c r="N66" t="s">
        <v>750</v>
      </c>
      <c r="O66">
        <v>1650822220</v>
      </c>
      <c r="P66" t="s">
        <v>320</v>
      </c>
      <c r="Q66" t="s">
        <v>384</v>
      </c>
      <c r="R66">
        <v>21</v>
      </c>
      <c r="S66">
        <v>50</v>
      </c>
      <c r="T66">
        <v>442</v>
      </c>
      <c r="U66" t="s">
        <v>309</v>
      </c>
      <c r="V66" t="s">
        <v>301</v>
      </c>
      <c r="W66" t="s">
        <v>310</v>
      </c>
      <c r="X66" t="s">
        <v>751</v>
      </c>
      <c r="Y66">
        <f t="shared" si="1"/>
        <v>2020</v>
      </c>
      <c r="Z66" t="s">
        <v>752</v>
      </c>
      <c r="AA66" t="s">
        <v>313</v>
      </c>
      <c r="AB66" t="s">
        <v>324</v>
      </c>
      <c r="AC66" t="s">
        <v>752</v>
      </c>
      <c r="AD66">
        <f t="shared" si="2"/>
        <v>2022</v>
      </c>
      <c r="AE66" t="s">
        <v>2</v>
      </c>
      <c r="AF66">
        <v>2</v>
      </c>
      <c r="AG66">
        <f t="shared" si="3"/>
        <v>0</v>
      </c>
      <c r="AH66">
        <f t="shared" si="4"/>
        <v>0</v>
      </c>
      <c r="AI66">
        <f t="shared" si="5"/>
        <v>0</v>
      </c>
      <c r="AJ66">
        <f t="shared" si="6"/>
        <v>0</v>
      </c>
      <c r="AK66">
        <f t="shared" si="7"/>
        <v>0</v>
      </c>
      <c r="AL66">
        <f t="shared" si="8"/>
        <v>0</v>
      </c>
      <c r="AM66">
        <f t="shared" si="9"/>
        <v>0</v>
      </c>
      <c r="AN66">
        <f t="shared" si="10"/>
        <v>0</v>
      </c>
      <c r="AO66">
        <f t="shared" si="11"/>
        <v>0</v>
      </c>
      <c r="AP66">
        <f t="shared" si="12"/>
        <v>0</v>
      </c>
      <c r="AQ66">
        <f t="shared" si="13"/>
        <v>0</v>
      </c>
      <c r="AR66">
        <f t="shared" si="14"/>
        <v>1</v>
      </c>
      <c r="AS66">
        <f t="shared" si="15"/>
        <v>1</v>
      </c>
      <c r="AT66">
        <f t="shared" si="16"/>
        <v>1</v>
      </c>
    </row>
    <row r="67" ht="14.5" spans="1:46">
      <c r="A67" t="s">
        <v>753</v>
      </c>
      <c r="B67" t="s">
        <v>753</v>
      </c>
      <c r="C67" s="14" t="s">
        <v>754</v>
      </c>
      <c r="D67" t="s">
        <v>2</v>
      </c>
      <c r="E67" t="s">
        <v>755</v>
      </c>
      <c r="F67" t="s">
        <v>2</v>
      </c>
      <c r="G67" t="s">
        <v>756</v>
      </c>
      <c r="H67" t="s">
        <v>301</v>
      </c>
      <c r="I67" t="s">
        <v>302</v>
      </c>
      <c r="J67" t="s">
        <v>303</v>
      </c>
      <c r="K67" t="s">
        <v>303</v>
      </c>
      <c r="L67" t="s">
        <v>304</v>
      </c>
      <c r="M67" t="s">
        <v>305</v>
      </c>
      <c r="N67" t="s">
        <v>757</v>
      </c>
      <c r="O67">
        <v>1667452085</v>
      </c>
      <c r="P67" t="s">
        <v>320</v>
      </c>
      <c r="Q67" t="s">
        <v>758</v>
      </c>
      <c r="R67">
        <v>7926</v>
      </c>
      <c r="S67">
        <v>-4</v>
      </c>
      <c r="T67">
        <v>2570</v>
      </c>
      <c r="U67" t="s">
        <v>309</v>
      </c>
      <c r="V67" t="s">
        <v>301</v>
      </c>
      <c r="W67" t="s">
        <v>310</v>
      </c>
      <c r="X67" t="s">
        <v>517</v>
      </c>
      <c r="Y67">
        <f t="shared" ref="Y67:Y130" si="17">YEAR(X67)</f>
        <v>2016</v>
      </c>
      <c r="Z67" t="s">
        <v>352</v>
      </c>
      <c r="AA67" t="s">
        <v>313</v>
      </c>
      <c r="AB67" t="s">
        <v>333</v>
      </c>
      <c r="AC67" t="s">
        <v>352</v>
      </c>
      <c r="AD67">
        <f t="shared" ref="AD67:AD130" si="18">YEAR(AC67)</f>
        <v>2022</v>
      </c>
      <c r="AE67" t="s">
        <v>2</v>
      </c>
      <c r="AF67">
        <v>2</v>
      </c>
      <c r="AG67">
        <f t="shared" ref="AG67:AG130" si="19">IF(AND($Y67&lt;=AV$2,$AD67&gt;=AV$2),1,0)</f>
        <v>0</v>
      </c>
      <c r="AH67">
        <f t="shared" ref="AH67:AH130" si="20">IF(AND($Y67&lt;=AW$2,$AD67&gt;=AW$2),1,0)</f>
        <v>0</v>
      </c>
      <c r="AI67">
        <f t="shared" ref="AI67:AI130" si="21">IF(AND($Y67&lt;=AX$2,$AD67&gt;=AX$2),1,0)</f>
        <v>0</v>
      </c>
      <c r="AJ67">
        <f t="shared" ref="AJ67:AJ130" si="22">IF(AND($Y67&lt;=AY$2,$AD67&gt;=AY$2),1,0)</f>
        <v>0</v>
      </c>
      <c r="AK67">
        <f t="shared" ref="AK67:AK130" si="23">IF(AND($Y67&lt;=AZ$2,$AD67&gt;=AZ$2),1,0)</f>
        <v>0</v>
      </c>
      <c r="AL67">
        <f t="shared" ref="AL67:AL130" si="24">IF(AND($Y67&lt;=BA$2,$AD67&gt;=BA$2),1,0)</f>
        <v>0</v>
      </c>
      <c r="AM67">
        <f t="shared" ref="AM67:AM130" si="25">IF(AND($Y67&lt;=BB$2,$AD67&gt;=BB$2),1,0)</f>
        <v>0</v>
      </c>
      <c r="AN67">
        <f t="shared" ref="AN67:AN130" si="26">IF(AND($Y67&lt;=BC$2,$AD67&gt;=BC$2),1,0)</f>
        <v>1</v>
      </c>
      <c r="AO67">
        <f t="shared" ref="AO67:AO130" si="27">IF(AND($Y67&lt;=BD$2,$AD67&gt;=BD$2),1,0)</f>
        <v>1</v>
      </c>
      <c r="AP67">
        <f t="shared" ref="AP67:AP130" si="28">IF(AND($Y67&lt;=BE$2,$AD67&gt;=BE$2),1,0)</f>
        <v>1</v>
      </c>
      <c r="AQ67">
        <f t="shared" ref="AQ67:AQ130" si="29">IF(AND($Y67&lt;=BF$2,$AD67&gt;=BF$2),1,0)</f>
        <v>1</v>
      </c>
      <c r="AR67">
        <f t="shared" ref="AR67:AR130" si="30">IF(AND($Y67&lt;=BG$2,$AD67&gt;=BG$2),1,0)</f>
        <v>1</v>
      </c>
      <c r="AS67">
        <f t="shared" ref="AS67:AS130" si="31">IF(AND($Y67&lt;=BH$2,$AD67&gt;=BH$2),1,0)</f>
        <v>1</v>
      </c>
      <c r="AT67">
        <f t="shared" ref="AT67:AT130" si="32">IF(AND($Y67&lt;=BI$2,$AD67&gt;=BI$2),1,0)</f>
        <v>1</v>
      </c>
    </row>
    <row r="68" ht="14.5" spans="1:46">
      <c r="A68" t="s">
        <v>759</v>
      </c>
      <c r="B68" t="s">
        <v>759</v>
      </c>
      <c r="C68" s="14" t="s">
        <v>760</v>
      </c>
      <c r="D68" t="s">
        <v>2</v>
      </c>
      <c r="E68" t="s">
        <v>761</v>
      </c>
      <c r="F68" t="s">
        <v>2</v>
      </c>
      <c r="G68" t="s">
        <v>762</v>
      </c>
      <c r="H68" t="s">
        <v>301</v>
      </c>
      <c r="I68" t="s">
        <v>302</v>
      </c>
      <c r="J68" t="s">
        <v>303</v>
      </c>
      <c r="K68" t="s">
        <v>303</v>
      </c>
      <c r="L68" t="s">
        <v>304</v>
      </c>
      <c r="M68" t="s">
        <v>305</v>
      </c>
      <c r="N68" t="s">
        <v>763</v>
      </c>
      <c r="O68">
        <v>1663258778</v>
      </c>
      <c r="P68" t="s">
        <v>320</v>
      </c>
      <c r="Q68" t="s">
        <v>764</v>
      </c>
      <c r="R68">
        <v>3172</v>
      </c>
      <c r="S68">
        <v>-5</v>
      </c>
      <c r="T68">
        <v>1403</v>
      </c>
      <c r="U68" t="s">
        <v>309</v>
      </c>
      <c r="V68" t="s">
        <v>301</v>
      </c>
      <c r="W68" t="s">
        <v>310</v>
      </c>
      <c r="X68" t="s">
        <v>765</v>
      </c>
      <c r="Y68">
        <f t="shared" si="17"/>
        <v>2016</v>
      </c>
      <c r="Z68" t="s">
        <v>766</v>
      </c>
      <c r="AA68" t="s">
        <v>313</v>
      </c>
      <c r="AB68" t="s">
        <v>324</v>
      </c>
      <c r="AC68" t="s">
        <v>766</v>
      </c>
      <c r="AD68">
        <f t="shared" si="18"/>
        <v>2022</v>
      </c>
      <c r="AE68" t="s">
        <v>2</v>
      </c>
      <c r="AF68">
        <v>2</v>
      </c>
      <c r="AG68">
        <f t="shared" si="19"/>
        <v>0</v>
      </c>
      <c r="AH68">
        <f t="shared" si="20"/>
        <v>0</v>
      </c>
      <c r="AI68">
        <f t="shared" si="21"/>
        <v>0</v>
      </c>
      <c r="AJ68">
        <f t="shared" si="22"/>
        <v>0</v>
      </c>
      <c r="AK68">
        <f t="shared" si="23"/>
        <v>0</v>
      </c>
      <c r="AL68">
        <f t="shared" si="24"/>
        <v>0</v>
      </c>
      <c r="AM68">
        <f t="shared" si="25"/>
        <v>0</v>
      </c>
      <c r="AN68">
        <f t="shared" si="26"/>
        <v>1</v>
      </c>
      <c r="AO68">
        <f t="shared" si="27"/>
        <v>1</v>
      </c>
      <c r="AP68">
        <f t="shared" si="28"/>
        <v>1</v>
      </c>
      <c r="AQ68">
        <f t="shared" si="29"/>
        <v>1</v>
      </c>
      <c r="AR68">
        <f t="shared" si="30"/>
        <v>1</v>
      </c>
      <c r="AS68">
        <f t="shared" si="31"/>
        <v>1</v>
      </c>
      <c r="AT68">
        <f t="shared" si="32"/>
        <v>1</v>
      </c>
    </row>
    <row r="69" ht="14.5" spans="1:46">
      <c r="A69" t="s">
        <v>767</v>
      </c>
      <c r="B69" t="s">
        <v>767</v>
      </c>
      <c r="C69" s="14" t="s">
        <v>768</v>
      </c>
      <c r="D69" t="s">
        <v>2</v>
      </c>
      <c r="E69" t="s">
        <v>769</v>
      </c>
      <c r="F69" t="s">
        <v>2</v>
      </c>
      <c r="G69" t="s">
        <v>302</v>
      </c>
      <c r="H69" t="s">
        <v>301</v>
      </c>
      <c r="I69" t="s">
        <v>410</v>
      </c>
      <c r="J69" t="s">
        <v>303</v>
      </c>
      <c r="K69" t="s">
        <v>303</v>
      </c>
      <c r="L69" t="s">
        <v>304</v>
      </c>
      <c r="M69" t="s">
        <v>305</v>
      </c>
      <c r="N69" t="s">
        <v>770</v>
      </c>
      <c r="O69">
        <v>1478775002</v>
      </c>
      <c r="P69" t="s">
        <v>320</v>
      </c>
      <c r="Q69" t="s">
        <v>384</v>
      </c>
      <c r="U69" t="s">
        <v>309</v>
      </c>
      <c r="V69" t="s">
        <v>301</v>
      </c>
      <c r="W69" t="s">
        <v>310</v>
      </c>
      <c r="X69" t="s">
        <v>771</v>
      </c>
      <c r="Y69">
        <f t="shared" si="17"/>
        <v>2016</v>
      </c>
      <c r="Z69" t="s">
        <v>772</v>
      </c>
      <c r="AA69" t="s">
        <v>413</v>
      </c>
      <c r="AB69" t="s">
        <v>324</v>
      </c>
      <c r="AC69" t="s">
        <v>773</v>
      </c>
      <c r="AD69">
        <f t="shared" si="18"/>
        <v>2021</v>
      </c>
      <c r="AE69" t="s">
        <v>2</v>
      </c>
      <c r="AF69">
        <v>3</v>
      </c>
      <c r="AG69">
        <f t="shared" si="19"/>
        <v>0</v>
      </c>
      <c r="AH69">
        <f t="shared" si="20"/>
        <v>0</v>
      </c>
      <c r="AI69">
        <f t="shared" si="21"/>
        <v>0</v>
      </c>
      <c r="AJ69">
        <f t="shared" si="22"/>
        <v>0</v>
      </c>
      <c r="AK69">
        <f t="shared" si="23"/>
        <v>0</v>
      </c>
      <c r="AL69">
        <f t="shared" si="24"/>
        <v>0</v>
      </c>
      <c r="AM69">
        <f t="shared" si="25"/>
        <v>0</v>
      </c>
      <c r="AN69">
        <f t="shared" si="26"/>
        <v>1</v>
      </c>
      <c r="AO69">
        <f t="shared" si="27"/>
        <v>1</v>
      </c>
      <c r="AP69">
        <f t="shared" si="28"/>
        <v>1</v>
      </c>
      <c r="AQ69">
        <f t="shared" si="29"/>
        <v>1</v>
      </c>
      <c r="AR69">
        <f t="shared" si="30"/>
        <v>1</v>
      </c>
      <c r="AS69">
        <f t="shared" si="31"/>
        <v>1</v>
      </c>
      <c r="AT69">
        <f t="shared" si="32"/>
        <v>0</v>
      </c>
    </row>
    <row r="70" ht="14.5" spans="1:46">
      <c r="A70" t="s">
        <v>774</v>
      </c>
      <c r="B70" t="s">
        <v>774</v>
      </c>
      <c r="C70" s="14" t="s">
        <v>775</v>
      </c>
      <c r="D70" t="s">
        <v>2</v>
      </c>
      <c r="E70" t="s">
        <v>776</v>
      </c>
      <c r="F70" t="s">
        <v>2</v>
      </c>
      <c r="G70" t="s">
        <v>777</v>
      </c>
      <c r="H70" t="s">
        <v>301</v>
      </c>
      <c r="I70" t="s">
        <v>410</v>
      </c>
      <c r="J70" t="s">
        <v>303</v>
      </c>
      <c r="K70" t="s">
        <v>303</v>
      </c>
      <c r="L70" t="s">
        <v>304</v>
      </c>
      <c r="M70" t="s">
        <v>305</v>
      </c>
      <c r="N70" t="s">
        <v>778</v>
      </c>
      <c r="O70">
        <v>1472925656</v>
      </c>
      <c r="P70" t="s">
        <v>320</v>
      </c>
      <c r="Q70" t="s">
        <v>384</v>
      </c>
      <c r="U70" t="s">
        <v>309</v>
      </c>
      <c r="V70" t="s">
        <v>301</v>
      </c>
      <c r="W70" t="s">
        <v>310</v>
      </c>
      <c r="X70" t="s">
        <v>779</v>
      </c>
      <c r="Y70">
        <f t="shared" si="17"/>
        <v>2016</v>
      </c>
      <c r="Z70" t="s">
        <v>779</v>
      </c>
      <c r="AA70" t="s">
        <v>413</v>
      </c>
      <c r="AB70" t="s">
        <v>324</v>
      </c>
      <c r="AC70" t="s">
        <v>780</v>
      </c>
      <c r="AD70">
        <f t="shared" si="18"/>
        <v>2022</v>
      </c>
      <c r="AE70" t="s">
        <v>2</v>
      </c>
      <c r="AF70">
        <v>3</v>
      </c>
      <c r="AG70">
        <f t="shared" si="19"/>
        <v>0</v>
      </c>
      <c r="AH70">
        <f t="shared" si="20"/>
        <v>0</v>
      </c>
      <c r="AI70">
        <f t="shared" si="21"/>
        <v>0</v>
      </c>
      <c r="AJ70">
        <f t="shared" si="22"/>
        <v>0</v>
      </c>
      <c r="AK70">
        <f t="shared" si="23"/>
        <v>0</v>
      </c>
      <c r="AL70">
        <f t="shared" si="24"/>
        <v>0</v>
      </c>
      <c r="AM70">
        <f t="shared" si="25"/>
        <v>0</v>
      </c>
      <c r="AN70">
        <f t="shared" si="26"/>
        <v>1</v>
      </c>
      <c r="AO70">
        <f t="shared" si="27"/>
        <v>1</v>
      </c>
      <c r="AP70">
        <f t="shared" si="28"/>
        <v>1</v>
      </c>
      <c r="AQ70">
        <f t="shared" si="29"/>
        <v>1</v>
      </c>
      <c r="AR70">
        <f t="shared" si="30"/>
        <v>1</v>
      </c>
      <c r="AS70">
        <f t="shared" si="31"/>
        <v>1</v>
      </c>
      <c r="AT70">
        <f t="shared" si="32"/>
        <v>1</v>
      </c>
    </row>
    <row r="71" ht="14.5" spans="1:46">
      <c r="A71" t="s">
        <v>781</v>
      </c>
      <c r="B71" t="s">
        <v>781</v>
      </c>
      <c r="C71" s="14" t="s">
        <v>782</v>
      </c>
      <c r="D71" t="s">
        <v>2</v>
      </c>
      <c r="E71" t="s">
        <v>783</v>
      </c>
      <c r="F71" t="s">
        <v>2</v>
      </c>
      <c r="G71" t="s">
        <v>784</v>
      </c>
      <c r="H71" t="s">
        <v>301</v>
      </c>
      <c r="I71" t="s">
        <v>410</v>
      </c>
      <c r="J71" t="s">
        <v>303</v>
      </c>
      <c r="K71" t="s">
        <v>303</v>
      </c>
      <c r="L71" t="s">
        <v>304</v>
      </c>
      <c r="M71" t="s">
        <v>305</v>
      </c>
      <c r="N71" t="s">
        <v>785</v>
      </c>
      <c r="O71">
        <v>1530062950</v>
      </c>
      <c r="P71" t="s">
        <v>320</v>
      </c>
      <c r="Q71" t="s">
        <v>384</v>
      </c>
      <c r="U71" t="s">
        <v>309</v>
      </c>
      <c r="V71" t="s">
        <v>301</v>
      </c>
      <c r="W71" t="s">
        <v>310</v>
      </c>
      <c r="X71" t="s">
        <v>786</v>
      </c>
      <c r="Y71">
        <f t="shared" si="17"/>
        <v>2016</v>
      </c>
      <c r="Z71" t="s">
        <v>653</v>
      </c>
      <c r="AA71" t="s">
        <v>413</v>
      </c>
      <c r="AB71" t="s">
        <v>324</v>
      </c>
      <c r="AC71" t="s">
        <v>787</v>
      </c>
      <c r="AD71">
        <f t="shared" si="18"/>
        <v>2020</v>
      </c>
      <c r="AE71" t="s">
        <v>2</v>
      </c>
      <c r="AF71">
        <v>3</v>
      </c>
      <c r="AG71">
        <f t="shared" si="19"/>
        <v>0</v>
      </c>
      <c r="AH71">
        <f t="shared" si="20"/>
        <v>0</v>
      </c>
      <c r="AI71">
        <f t="shared" si="21"/>
        <v>0</v>
      </c>
      <c r="AJ71">
        <f t="shared" si="22"/>
        <v>0</v>
      </c>
      <c r="AK71">
        <f t="shared" si="23"/>
        <v>0</v>
      </c>
      <c r="AL71">
        <f t="shared" si="24"/>
        <v>0</v>
      </c>
      <c r="AM71">
        <f t="shared" si="25"/>
        <v>0</v>
      </c>
      <c r="AN71">
        <f t="shared" si="26"/>
        <v>1</v>
      </c>
      <c r="AO71">
        <f t="shared" si="27"/>
        <v>1</v>
      </c>
      <c r="AP71">
        <f t="shared" si="28"/>
        <v>1</v>
      </c>
      <c r="AQ71">
        <f t="shared" si="29"/>
        <v>1</v>
      </c>
      <c r="AR71">
        <f t="shared" si="30"/>
        <v>1</v>
      </c>
      <c r="AS71">
        <f t="shared" si="31"/>
        <v>0</v>
      </c>
      <c r="AT71">
        <f t="shared" si="32"/>
        <v>0</v>
      </c>
    </row>
    <row r="72" ht="14.5" spans="1:46">
      <c r="A72" t="s">
        <v>788</v>
      </c>
      <c r="B72" t="s">
        <v>788</v>
      </c>
      <c r="C72" s="14" t="s">
        <v>789</v>
      </c>
      <c r="D72" t="s">
        <v>2</v>
      </c>
      <c r="E72" t="s">
        <v>790</v>
      </c>
      <c r="F72" t="s">
        <v>2</v>
      </c>
      <c r="G72" t="s">
        <v>366</v>
      </c>
      <c r="H72" t="s">
        <v>301</v>
      </c>
      <c r="I72" t="s">
        <v>410</v>
      </c>
      <c r="J72" t="s">
        <v>367</v>
      </c>
      <c r="K72" t="s">
        <v>367</v>
      </c>
      <c r="L72" t="s">
        <v>368</v>
      </c>
      <c r="M72" t="s">
        <v>305</v>
      </c>
      <c r="N72" t="s">
        <v>791</v>
      </c>
      <c r="O72">
        <v>1464200100</v>
      </c>
      <c r="P72" t="s">
        <v>320</v>
      </c>
      <c r="Q72" t="s">
        <v>370</v>
      </c>
      <c r="U72" t="s">
        <v>309</v>
      </c>
      <c r="V72" t="s">
        <v>301</v>
      </c>
      <c r="W72" t="s">
        <v>310</v>
      </c>
      <c r="X72" t="s">
        <v>792</v>
      </c>
      <c r="Y72">
        <f t="shared" si="17"/>
        <v>2015</v>
      </c>
      <c r="Z72" t="s">
        <v>793</v>
      </c>
      <c r="AA72" t="s">
        <v>413</v>
      </c>
      <c r="AB72" t="s">
        <v>324</v>
      </c>
      <c r="AC72" t="s">
        <v>773</v>
      </c>
      <c r="AD72">
        <f t="shared" si="18"/>
        <v>2021</v>
      </c>
      <c r="AE72" t="s">
        <v>2</v>
      </c>
      <c r="AF72">
        <v>3</v>
      </c>
      <c r="AG72">
        <f t="shared" si="19"/>
        <v>0</v>
      </c>
      <c r="AH72">
        <f t="shared" si="20"/>
        <v>0</v>
      </c>
      <c r="AI72">
        <f t="shared" si="21"/>
        <v>0</v>
      </c>
      <c r="AJ72">
        <f t="shared" si="22"/>
        <v>0</v>
      </c>
      <c r="AK72">
        <f t="shared" si="23"/>
        <v>0</v>
      </c>
      <c r="AL72">
        <f t="shared" si="24"/>
        <v>0</v>
      </c>
      <c r="AM72">
        <f t="shared" si="25"/>
        <v>1</v>
      </c>
      <c r="AN72">
        <f t="shared" si="26"/>
        <v>1</v>
      </c>
      <c r="AO72">
        <f t="shared" si="27"/>
        <v>1</v>
      </c>
      <c r="AP72">
        <f t="shared" si="28"/>
        <v>1</v>
      </c>
      <c r="AQ72">
        <f t="shared" si="29"/>
        <v>1</v>
      </c>
      <c r="AR72">
        <f t="shared" si="30"/>
        <v>1</v>
      </c>
      <c r="AS72">
        <f t="shared" si="31"/>
        <v>1</v>
      </c>
      <c r="AT72">
        <f t="shared" si="32"/>
        <v>0</v>
      </c>
    </row>
    <row r="73" ht="14.5" spans="1:46">
      <c r="A73" t="s">
        <v>794</v>
      </c>
      <c r="B73" t="s">
        <v>794</v>
      </c>
      <c r="C73" s="14" t="s">
        <v>795</v>
      </c>
      <c r="D73" t="s">
        <v>2</v>
      </c>
      <c r="E73" t="s">
        <v>796</v>
      </c>
      <c r="F73" t="s">
        <v>2</v>
      </c>
      <c r="G73" t="s">
        <v>366</v>
      </c>
      <c r="H73" t="s">
        <v>301</v>
      </c>
      <c r="I73" t="s">
        <v>410</v>
      </c>
      <c r="J73" t="s">
        <v>367</v>
      </c>
      <c r="K73" t="s">
        <v>367</v>
      </c>
      <c r="L73" t="s">
        <v>368</v>
      </c>
      <c r="M73" t="s">
        <v>305</v>
      </c>
      <c r="N73" t="s">
        <v>797</v>
      </c>
      <c r="O73">
        <v>1453901471</v>
      </c>
      <c r="P73" t="s">
        <v>320</v>
      </c>
      <c r="Q73" t="s">
        <v>370</v>
      </c>
      <c r="U73" t="s">
        <v>309</v>
      </c>
      <c r="V73" t="s">
        <v>301</v>
      </c>
      <c r="W73" t="s">
        <v>310</v>
      </c>
      <c r="X73" t="s">
        <v>798</v>
      </c>
      <c r="Y73">
        <f t="shared" si="17"/>
        <v>2015</v>
      </c>
      <c r="Z73" t="s">
        <v>799</v>
      </c>
      <c r="AA73" t="s">
        <v>413</v>
      </c>
      <c r="AB73" t="s">
        <v>324</v>
      </c>
      <c r="AC73" t="s">
        <v>773</v>
      </c>
      <c r="AD73">
        <f t="shared" si="18"/>
        <v>2021</v>
      </c>
      <c r="AE73" t="s">
        <v>2</v>
      </c>
      <c r="AF73">
        <v>3</v>
      </c>
      <c r="AG73">
        <f t="shared" si="19"/>
        <v>0</v>
      </c>
      <c r="AH73">
        <f t="shared" si="20"/>
        <v>0</v>
      </c>
      <c r="AI73">
        <f t="shared" si="21"/>
        <v>0</v>
      </c>
      <c r="AJ73">
        <f t="shared" si="22"/>
        <v>0</v>
      </c>
      <c r="AK73">
        <f t="shared" si="23"/>
        <v>0</v>
      </c>
      <c r="AL73">
        <f t="shared" si="24"/>
        <v>0</v>
      </c>
      <c r="AM73">
        <f t="shared" si="25"/>
        <v>1</v>
      </c>
      <c r="AN73">
        <f t="shared" si="26"/>
        <v>1</v>
      </c>
      <c r="AO73">
        <f t="shared" si="27"/>
        <v>1</v>
      </c>
      <c r="AP73">
        <f t="shared" si="28"/>
        <v>1</v>
      </c>
      <c r="AQ73">
        <f t="shared" si="29"/>
        <v>1</v>
      </c>
      <c r="AR73">
        <f t="shared" si="30"/>
        <v>1</v>
      </c>
      <c r="AS73">
        <f t="shared" si="31"/>
        <v>1</v>
      </c>
      <c r="AT73">
        <f t="shared" si="32"/>
        <v>0</v>
      </c>
    </row>
    <row r="74" ht="14.5" spans="1:46">
      <c r="A74" t="s">
        <v>800</v>
      </c>
      <c r="B74" t="s">
        <v>800</v>
      </c>
      <c r="C74" s="14" t="s">
        <v>801</v>
      </c>
      <c r="D74" t="s">
        <v>2</v>
      </c>
      <c r="E74" t="s">
        <v>802</v>
      </c>
      <c r="F74" t="s">
        <v>2</v>
      </c>
      <c r="G74" t="s">
        <v>426</v>
      </c>
      <c r="H74" t="s">
        <v>301</v>
      </c>
      <c r="I74" t="s">
        <v>410</v>
      </c>
      <c r="J74" t="s">
        <v>303</v>
      </c>
      <c r="K74" t="s">
        <v>303</v>
      </c>
      <c r="L74" t="s">
        <v>304</v>
      </c>
      <c r="M74" t="s">
        <v>305</v>
      </c>
      <c r="N74" t="s">
        <v>803</v>
      </c>
      <c r="O74">
        <v>1450626074</v>
      </c>
      <c r="P74" t="s">
        <v>320</v>
      </c>
      <c r="Q74" t="s">
        <v>384</v>
      </c>
      <c r="U74" t="s">
        <v>309</v>
      </c>
      <c r="V74" t="s">
        <v>301</v>
      </c>
      <c r="W74" t="s">
        <v>310</v>
      </c>
      <c r="X74" t="s">
        <v>804</v>
      </c>
      <c r="Y74">
        <f t="shared" si="17"/>
        <v>2015</v>
      </c>
      <c r="Z74" t="s">
        <v>805</v>
      </c>
      <c r="AA74" t="s">
        <v>413</v>
      </c>
      <c r="AB74" t="s">
        <v>324</v>
      </c>
      <c r="AC74" t="s">
        <v>773</v>
      </c>
      <c r="AD74">
        <f t="shared" si="18"/>
        <v>2021</v>
      </c>
      <c r="AE74" t="s">
        <v>2</v>
      </c>
      <c r="AF74">
        <v>3</v>
      </c>
      <c r="AG74">
        <f t="shared" si="19"/>
        <v>0</v>
      </c>
      <c r="AH74">
        <f t="shared" si="20"/>
        <v>0</v>
      </c>
      <c r="AI74">
        <f t="shared" si="21"/>
        <v>0</v>
      </c>
      <c r="AJ74">
        <f t="shared" si="22"/>
        <v>0</v>
      </c>
      <c r="AK74">
        <f t="shared" si="23"/>
        <v>0</v>
      </c>
      <c r="AL74">
        <f t="shared" si="24"/>
        <v>0</v>
      </c>
      <c r="AM74">
        <f t="shared" si="25"/>
        <v>1</v>
      </c>
      <c r="AN74">
        <f t="shared" si="26"/>
        <v>1</v>
      </c>
      <c r="AO74">
        <f t="shared" si="27"/>
        <v>1</v>
      </c>
      <c r="AP74">
        <f t="shared" si="28"/>
        <v>1</v>
      </c>
      <c r="AQ74">
        <f t="shared" si="29"/>
        <v>1</v>
      </c>
      <c r="AR74">
        <f t="shared" si="30"/>
        <v>1</v>
      </c>
      <c r="AS74">
        <f t="shared" si="31"/>
        <v>1</v>
      </c>
      <c r="AT74">
        <f t="shared" si="32"/>
        <v>0</v>
      </c>
    </row>
    <row r="75" ht="14.5" spans="1:46">
      <c r="A75" t="s">
        <v>806</v>
      </c>
      <c r="B75" t="s">
        <v>806</v>
      </c>
      <c r="C75" s="14" t="s">
        <v>807</v>
      </c>
      <c r="D75" t="s">
        <v>2</v>
      </c>
      <c r="E75" t="s">
        <v>808</v>
      </c>
      <c r="F75" t="s">
        <v>2</v>
      </c>
      <c r="G75" t="s">
        <v>426</v>
      </c>
      <c r="H75" t="s">
        <v>301</v>
      </c>
      <c r="I75" t="s">
        <v>410</v>
      </c>
      <c r="J75" t="s">
        <v>303</v>
      </c>
      <c r="K75" t="s">
        <v>303</v>
      </c>
      <c r="L75" t="s">
        <v>304</v>
      </c>
      <c r="M75" t="s">
        <v>305</v>
      </c>
      <c r="N75" t="s">
        <v>809</v>
      </c>
      <c r="O75">
        <v>1388582227</v>
      </c>
      <c r="P75" t="s">
        <v>320</v>
      </c>
      <c r="Q75" t="s">
        <v>384</v>
      </c>
      <c r="U75" t="s">
        <v>309</v>
      </c>
      <c r="V75" t="s">
        <v>301</v>
      </c>
      <c r="W75" t="s">
        <v>310</v>
      </c>
      <c r="X75" t="s">
        <v>810</v>
      </c>
      <c r="Y75">
        <f t="shared" si="17"/>
        <v>2014</v>
      </c>
      <c r="Z75" t="s">
        <v>811</v>
      </c>
      <c r="AA75" t="s">
        <v>413</v>
      </c>
      <c r="AB75" t="s">
        <v>324</v>
      </c>
      <c r="AC75" t="s">
        <v>773</v>
      </c>
      <c r="AD75">
        <f t="shared" si="18"/>
        <v>2021</v>
      </c>
      <c r="AE75" t="s">
        <v>2</v>
      </c>
      <c r="AF75">
        <v>3</v>
      </c>
      <c r="AG75">
        <f t="shared" si="19"/>
        <v>0</v>
      </c>
      <c r="AH75">
        <f t="shared" si="20"/>
        <v>0</v>
      </c>
      <c r="AI75">
        <f t="shared" si="21"/>
        <v>0</v>
      </c>
      <c r="AJ75">
        <f t="shared" si="22"/>
        <v>0</v>
      </c>
      <c r="AK75">
        <f t="shared" si="23"/>
        <v>0</v>
      </c>
      <c r="AL75">
        <f t="shared" si="24"/>
        <v>1</v>
      </c>
      <c r="AM75">
        <f t="shared" si="25"/>
        <v>1</v>
      </c>
      <c r="AN75">
        <f t="shared" si="26"/>
        <v>1</v>
      </c>
      <c r="AO75">
        <f t="shared" si="27"/>
        <v>1</v>
      </c>
      <c r="AP75">
        <f t="shared" si="28"/>
        <v>1</v>
      </c>
      <c r="AQ75">
        <f t="shared" si="29"/>
        <v>1</v>
      </c>
      <c r="AR75">
        <f t="shared" si="30"/>
        <v>1</v>
      </c>
      <c r="AS75">
        <f t="shared" si="31"/>
        <v>1</v>
      </c>
      <c r="AT75">
        <f t="shared" si="32"/>
        <v>0</v>
      </c>
    </row>
    <row r="76" ht="14.5" spans="1:46">
      <c r="A76" t="s">
        <v>812</v>
      </c>
      <c r="B76" t="s">
        <v>812</v>
      </c>
      <c r="C76" s="14" t="s">
        <v>813</v>
      </c>
      <c r="D76" t="s">
        <v>2</v>
      </c>
      <c r="E76" t="s">
        <v>814</v>
      </c>
      <c r="F76" t="s">
        <v>2</v>
      </c>
      <c r="G76" t="s">
        <v>815</v>
      </c>
      <c r="H76" t="s">
        <v>301</v>
      </c>
      <c r="I76" t="s">
        <v>410</v>
      </c>
      <c r="J76" t="s">
        <v>303</v>
      </c>
      <c r="K76" t="s">
        <v>303</v>
      </c>
      <c r="L76" t="s">
        <v>304</v>
      </c>
      <c r="M76" t="s">
        <v>305</v>
      </c>
      <c r="N76" t="s">
        <v>816</v>
      </c>
      <c r="O76">
        <v>1379359179</v>
      </c>
      <c r="P76" t="s">
        <v>320</v>
      </c>
      <c r="Q76" t="s">
        <v>384</v>
      </c>
      <c r="U76" t="s">
        <v>309</v>
      </c>
      <c r="V76" t="s">
        <v>301</v>
      </c>
      <c r="W76" t="s">
        <v>310</v>
      </c>
      <c r="X76" t="s">
        <v>817</v>
      </c>
      <c r="Y76">
        <f t="shared" si="17"/>
        <v>2013</v>
      </c>
      <c r="Z76" t="s">
        <v>817</v>
      </c>
      <c r="AA76" t="s">
        <v>413</v>
      </c>
      <c r="AB76" t="s">
        <v>324</v>
      </c>
      <c r="AC76" t="s">
        <v>818</v>
      </c>
      <c r="AD76">
        <f t="shared" si="18"/>
        <v>2022</v>
      </c>
      <c r="AE76" t="s">
        <v>2</v>
      </c>
      <c r="AF76">
        <v>3</v>
      </c>
      <c r="AG76">
        <f t="shared" si="19"/>
        <v>0</v>
      </c>
      <c r="AH76">
        <f t="shared" si="20"/>
        <v>0</v>
      </c>
      <c r="AI76">
        <f t="shared" si="21"/>
        <v>0</v>
      </c>
      <c r="AJ76">
        <f t="shared" si="22"/>
        <v>0</v>
      </c>
      <c r="AK76">
        <f t="shared" si="23"/>
        <v>1</v>
      </c>
      <c r="AL76">
        <f t="shared" si="24"/>
        <v>1</v>
      </c>
      <c r="AM76">
        <f t="shared" si="25"/>
        <v>1</v>
      </c>
      <c r="AN76">
        <f t="shared" si="26"/>
        <v>1</v>
      </c>
      <c r="AO76">
        <f t="shared" si="27"/>
        <v>1</v>
      </c>
      <c r="AP76">
        <f t="shared" si="28"/>
        <v>1</v>
      </c>
      <c r="AQ76">
        <f t="shared" si="29"/>
        <v>1</v>
      </c>
      <c r="AR76">
        <f t="shared" si="30"/>
        <v>1</v>
      </c>
      <c r="AS76">
        <f t="shared" si="31"/>
        <v>1</v>
      </c>
      <c r="AT76">
        <f t="shared" si="32"/>
        <v>1</v>
      </c>
    </row>
    <row r="77" ht="14.5" spans="1:46">
      <c r="A77" t="s">
        <v>819</v>
      </c>
      <c r="B77" t="s">
        <v>819</v>
      </c>
      <c r="C77" s="14" t="s">
        <v>820</v>
      </c>
      <c r="D77" t="s">
        <v>821</v>
      </c>
      <c r="E77" t="s">
        <v>3</v>
      </c>
      <c r="F77" t="s">
        <v>821</v>
      </c>
      <c r="G77" t="s">
        <v>822</v>
      </c>
      <c r="H77" t="s">
        <v>301</v>
      </c>
      <c r="I77" t="s">
        <v>302</v>
      </c>
      <c r="J77" t="s">
        <v>303</v>
      </c>
      <c r="K77" t="s">
        <v>303</v>
      </c>
      <c r="L77" t="s">
        <v>304</v>
      </c>
      <c r="M77" t="s">
        <v>305</v>
      </c>
      <c r="N77" t="s">
        <v>823</v>
      </c>
      <c r="O77">
        <v>1668736496</v>
      </c>
      <c r="P77" t="s">
        <v>824</v>
      </c>
      <c r="Q77" t="s">
        <v>825</v>
      </c>
      <c r="R77">
        <v>36949</v>
      </c>
      <c r="S77">
        <v>-2</v>
      </c>
      <c r="T77">
        <v>12872</v>
      </c>
      <c r="U77" t="s">
        <v>309</v>
      </c>
      <c r="V77" t="s">
        <v>301</v>
      </c>
      <c r="W77" t="s">
        <v>310</v>
      </c>
      <c r="X77" t="s">
        <v>826</v>
      </c>
      <c r="Y77">
        <f t="shared" si="17"/>
        <v>2011</v>
      </c>
      <c r="Z77" t="s">
        <v>827</v>
      </c>
      <c r="AA77" t="s">
        <v>313</v>
      </c>
      <c r="AB77" t="s">
        <v>828</v>
      </c>
      <c r="AC77" t="s">
        <v>827</v>
      </c>
      <c r="AD77">
        <f t="shared" si="18"/>
        <v>2022</v>
      </c>
      <c r="AE77" t="s">
        <v>3</v>
      </c>
      <c r="AG77">
        <f t="shared" si="19"/>
        <v>0</v>
      </c>
      <c r="AH77">
        <f t="shared" si="20"/>
        <v>0</v>
      </c>
      <c r="AI77">
        <f t="shared" si="21"/>
        <v>1</v>
      </c>
      <c r="AJ77">
        <f t="shared" si="22"/>
        <v>1</v>
      </c>
      <c r="AK77">
        <f t="shared" si="23"/>
        <v>1</v>
      </c>
      <c r="AL77">
        <f t="shared" si="24"/>
        <v>1</v>
      </c>
      <c r="AM77">
        <f t="shared" si="25"/>
        <v>1</v>
      </c>
      <c r="AN77">
        <f t="shared" si="26"/>
        <v>1</v>
      </c>
      <c r="AO77">
        <f t="shared" si="27"/>
        <v>1</v>
      </c>
      <c r="AP77">
        <f t="shared" si="28"/>
        <v>1</v>
      </c>
      <c r="AQ77">
        <f t="shared" si="29"/>
        <v>1</v>
      </c>
      <c r="AR77">
        <f t="shared" si="30"/>
        <v>1</v>
      </c>
      <c r="AS77">
        <f t="shared" si="31"/>
        <v>1</v>
      </c>
      <c r="AT77">
        <f t="shared" si="32"/>
        <v>1</v>
      </c>
    </row>
    <row r="78" ht="14.5" spans="1:46">
      <c r="A78" t="s">
        <v>829</v>
      </c>
      <c r="B78" t="s">
        <v>829</v>
      </c>
      <c r="C78" s="14" t="s">
        <v>830</v>
      </c>
      <c r="D78" t="s">
        <v>821</v>
      </c>
      <c r="E78" t="s">
        <v>831</v>
      </c>
      <c r="F78" t="s">
        <v>821</v>
      </c>
      <c r="G78" t="s">
        <v>832</v>
      </c>
      <c r="H78" t="s">
        <v>301</v>
      </c>
      <c r="I78" t="s">
        <v>302</v>
      </c>
      <c r="J78" t="s">
        <v>303</v>
      </c>
      <c r="K78" t="s">
        <v>303</v>
      </c>
      <c r="L78" t="s">
        <v>304</v>
      </c>
      <c r="M78" t="s">
        <v>305</v>
      </c>
      <c r="N78" t="s">
        <v>833</v>
      </c>
      <c r="O78">
        <v>1668557147</v>
      </c>
      <c r="P78" t="s">
        <v>320</v>
      </c>
      <c r="Q78" t="s">
        <v>834</v>
      </c>
      <c r="R78">
        <v>1529</v>
      </c>
      <c r="S78">
        <v>1</v>
      </c>
      <c r="T78">
        <v>828</v>
      </c>
      <c r="U78" t="s">
        <v>309</v>
      </c>
      <c r="V78" t="s">
        <v>301</v>
      </c>
      <c r="W78" t="s">
        <v>310</v>
      </c>
      <c r="X78" t="s">
        <v>835</v>
      </c>
      <c r="Y78">
        <f t="shared" si="17"/>
        <v>2021</v>
      </c>
      <c r="Z78" t="s">
        <v>836</v>
      </c>
      <c r="AA78" t="s">
        <v>313</v>
      </c>
      <c r="AB78" t="s">
        <v>342</v>
      </c>
      <c r="AC78" t="s">
        <v>836</v>
      </c>
      <c r="AD78">
        <f t="shared" si="18"/>
        <v>2022</v>
      </c>
      <c r="AE78" t="s">
        <v>3</v>
      </c>
      <c r="AF78">
        <v>2</v>
      </c>
      <c r="AG78">
        <f t="shared" si="19"/>
        <v>0</v>
      </c>
      <c r="AH78">
        <f t="shared" si="20"/>
        <v>0</v>
      </c>
      <c r="AI78">
        <f t="shared" si="21"/>
        <v>0</v>
      </c>
      <c r="AJ78">
        <f t="shared" si="22"/>
        <v>0</v>
      </c>
      <c r="AK78">
        <f t="shared" si="23"/>
        <v>0</v>
      </c>
      <c r="AL78">
        <f t="shared" si="24"/>
        <v>0</v>
      </c>
      <c r="AM78">
        <f t="shared" si="25"/>
        <v>0</v>
      </c>
      <c r="AN78">
        <f t="shared" si="26"/>
        <v>0</v>
      </c>
      <c r="AO78">
        <f t="shared" si="27"/>
        <v>0</v>
      </c>
      <c r="AP78">
        <f t="shared" si="28"/>
        <v>0</v>
      </c>
      <c r="AQ78">
        <f t="shared" si="29"/>
        <v>0</v>
      </c>
      <c r="AR78">
        <f t="shared" si="30"/>
        <v>0</v>
      </c>
      <c r="AS78">
        <f t="shared" si="31"/>
        <v>1</v>
      </c>
      <c r="AT78">
        <f t="shared" si="32"/>
        <v>1</v>
      </c>
    </row>
    <row r="79" ht="14.5" spans="1:46">
      <c r="A79" t="s">
        <v>837</v>
      </c>
      <c r="B79" t="s">
        <v>837</v>
      </c>
      <c r="C79" s="14" t="s">
        <v>838</v>
      </c>
      <c r="D79" t="s">
        <v>821</v>
      </c>
      <c r="E79" t="s">
        <v>839</v>
      </c>
      <c r="F79" t="s">
        <v>821</v>
      </c>
      <c r="G79" t="s">
        <v>666</v>
      </c>
      <c r="H79" t="s">
        <v>301</v>
      </c>
      <c r="I79" t="s">
        <v>302</v>
      </c>
      <c r="J79" t="s">
        <v>303</v>
      </c>
      <c r="K79" t="s">
        <v>303</v>
      </c>
      <c r="L79" t="s">
        <v>304</v>
      </c>
      <c r="M79" t="s">
        <v>305</v>
      </c>
      <c r="N79" t="s">
        <v>840</v>
      </c>
      <c r="O79">
        <v>1668472809</v>
      </c>
      <c r="P79" t="s">
        <v>320</v>
      </c>
      <c r="Q79" t="s">
        <v>384</v>
      </c>
      <c r="R79">
        <v>83</v>
      </c>
      <c r="S79">
        <v>28</v>
      </c>
      <c r="T79">
        <v>826</v>
      </c>
      <c r="U79" t="s">
        <v>309</v>
      </c>
      <c r="V79" t="s">
        <v>301</v>
      </c>
      <c r="W79" t="s">
        <v>310</v>
      </c>
      <c r="X79" t="s">
        <v>841</v>
      </c>
      <c r="Y79">
        <f t="shared" si="17"/>
        <v>2019</v>
      </c>
      <c r="Z79" t="s">
        <v>842</v>
      </c>
      <c r="AA79" t="s">
        <v>313</v>
      </c>
      <c r="AB79" t="s">
        <v>843</v>
      </c>
      <c r="AC79" t="s">
        <v>842</v>
      </c>
      <c r="AD79">
        <f t="shared" si="18"/>
        <v>2022</v>
      </c>
      <c r="AE79" t="s">
        <v>3</v>
      </c>
      <c r="AF79">
        <v>2</v>
      </c>
      <c r="AG79">
        <f t="shared" si="19"/>
        <v>0</v>
      </c>
      <c r="AH79">
        <f t="shared" si="20"/>
        <v>0</v>
      </c>
      <c r="AI79">
        <f t="shared" si="21"/>
        <v>0</v>
      </c>
      <c r="AJ79">
        <f t="shared" si="22"/>
        <v>0</v>
      </c>
      <c r="AK79">
        <f t="shared" si="23"/>
        <v>0</v>
      </c>
      <c r="AL79">
        <f t="shared" si="24"/>
        <v>0</v>
      </c>
      <c r="AM79">
        <f t="shared" si="25"/>
        <v>0</v>
      </c>
      <c r="AN79">
        <f t="shared" si="26"/>
        <v>0</v>
      </c>
      <c r="AO79">
        <f t="shared" si="27"/>
        <v>0</v>
      </c>
      <c r="AP79">
        <f t="shared" si="28"/>
        <v>0</v>
      </c>
      <c r="AQ79">
        <f t="shared" si="29"/>
        <v>1</v>
      </c>
      <c r="AR79">
        <f t="shared" si="30"/>
        <v>1</v>
      </c>
      <c r="AS79">
        <f t="shared" si="31"/>
        <v>1</v>
      </c>
      <c r="AT79">
        <f t="shared" si="32"/>
        <v>1</v>
      </c>
    </row>
    <row r="80" ht="14.5" spans="1:46">
      <c r="A80" t="s">
        <v>844</v>
      </c>
      <c r="B80" t="s">
        <v>844</v>
      </c>
      <c r="C80" s="14" t="s">
        <v>845</v>
      </c>
      <c r="D80" t="s">
        <v>821</v>
      </c>
      <c r="E80" t="s">
        <v>846</v>
      </c>
      <c r="F80" t="s">
        <v>821</v>
      </c>
      <c r="G80" t="s">
        <v>847</v>
      </c>
      <c r="H80" t="s">
        <v>301</v>
      </c>
      <c r="I80" t="s">
        <v>302</v>
      </c>
      <c r="J80" t="s">
        <v>303</v>
      </c>
      <c r="K80" t="s">
        <v>303</v>
      </c>
      <c r="L80" t="s">
        <v>304</v>
      </c>
      <c r="M80" t="s">
        <v>305</v>
      </c>
      <c r="N80" t="s">
        <v>848</v>
      </c>
      <c r="O80">
        <v>1667255721</v>
      </c>
      <c r="P80" t="s">
        <v>320</v>
      </c>
      <c r="Q80" t="s">
        <v>384</v>
      </c>
      <c r="R80">
        <v>18</v>
      </c>
      <c r="S80">
        <v>0</v>
      </c>
      <c r="T80">
        <v>227</v>
      </c>
      <c r="U80" t="s">
        <v>309</v>
      </c>
      <c r="V80" t="s">
        <v>301</v>
      </c>
      <c r="W80" t="s">
        <v>310</v>
      </c>
      <c r="X80" t="s">
        <v>849</v>
      </c>
      <c r="Y80">
        <f t="shared" si="17"/>
        <v>2018</v>
      </c>
      <c r="Z80" t="s">
        <v>850</v>
      </c>
      <c r="AA80" t="s">
        <v>313</v>
      </c>
      <c r="AB80" t="s">
        <v>333</v>
      </c>
      <c r="AC80" t="s">
        <v>850</v>
      </c>
      <c r="AD80">
        <f t="shared" si="18"/>
        <v>2022</v>
      </c>
      <c r="AE80" t="s">
        <v>3</v>
      </c>
      <c r="AF80">
        <v>2</v>
      </c>
      <c r="AG80">
        <f t="shared" si="19"/>
        <v>0</v>
      </c>
      <c r="AH80">
        <f t="shared" si="20"/>
        <v>0</v>
      </c>
      <c r="AI80">
        <f t="shared" si="21"/>
        <v>0</v>
      </c>
      <c r="AJ80">
        <f t="shared" si="22"/>
        <v>0</v>
      </c>
      <c r="AK80">
        <f t="shared" si="23"/>
        <v>0</v>
      </c>
      <c r="AL80">
        <f t="shared" si="24"/>
        <v>0</v>
      </c>
      <c r="AM80">
        <f t="shared" si="25"/>
        <v>0</v>
      </c>
      <c r="AN80">
        <f t="shared" si="26"/>
        <v>0</v>
      </c>
      <c r="AO80">
        <f t="shared" si="27"/>
        <v>0</v>
      </c>
      <c r="AP80">
        <f t="shared" si="28"/>
        <v>1</v>
      </c>
      <c r="AQ80">
        <f t="shared" si="29"/>
        <v>1</v>
      </c>
      <c r="AR80">
        <f t="shared" si="30"/>
        <v>1</v>
      </c>
      <c r="AS80">
        <f t="shared" si="31"/>
        <v>1</v>
      </c>
      <c r="AT80">
        <f t="shared" si="32"/>
        <v>1</v>
      </c>
    </row>
    <row r="81" ht="14.5" spans="1:46">
      <c r="A81" t="s">
        <v>851</v>
      </c>
      <c r="B81" t="s">
        <v>851</v>
      </c>
      <c r="C81" s="14" t="s">
        <v>852</v>
      </c>
      <c r="D81" t="s">
        <v>821</v>
      </c>
      <c r="E81" t="s">
        <v>853</v>
      </c>
      <c r="F81" t="s">
        <v>821</v>
      </c>
      <c r="G81" t="s">
        <v>854</v>
      </c>
      <c r="H81" t="s">
        <v>301</v>
      </c>
      <c r="I81" t="s">
        <v>302</v>
      </c>
      <c r="J81" t="s">
        <v>367</v>
      </c>
      <c r="K81" t="s">
        <v>367</v>
      </c>
      <c r="L81" t="s">
        <v>368</v>
      </c>
      <c r="M81" t="s">
        <v>305</v>
      </c>
      <c r="N81" t="s">
        <v>855</v>
      </c>
      <c r="O81">
        <v>1667894593</v>
      </c>
      <c r="P81" t="s">
        <v>320</v>
      </c>
      <c r="Q81" t="s">
        <v>856</v>
      </c>
      <c r="R81">
        <v>2140</v>
      </c>
      <c r="S81">
        <v>-3</v>
      </c>
      <c r="T81">
        <v>4053</v>
      </c>
      <c r="U81" t="s">
        <v>309</v>
      </c>
      <c r="V81" t="s">
        <v>301</v>
      </c>
      <c r="W81" t="s">
        <v>310</v>
      </c>
      <c r="X81" t="s">
        <v>857</v>
      </c>
      <c r="Y81">
        <f t="shared" si="17"/>
        <v>2016</v>
      </c>
      <c r="Z81" t="s">
        <v>858</v>
      </c>
      <c r="AA81" t="s">
        <v>313</v>
      </c>
      <c r="AB81" t="s">
        <v>324</v>
      </c>
      <c r="AC81" t="s">
        <v>858</v>
      </c>
      <c r="AD81">
        <f t="shared" si="18"/>
        <v>2022</v>
      </c>
      <c r="AE81" t="s">
        <v>3</v>
      </c>
      <c r="AF81">
        <v>2</v>
      </c>
      <c r="AG81">
        <f t="shared" si="19"/>
        <v>0</v>
      </c>
      <c r="AH81">
        <f t="shared" si="20"/>
        <v>0</v>
      </c>
      <c r="AI81">
        <f t="shared" si="21"/>
        <v>0</v>
      </c>
      <c r="AJ81">
        <f t="shared" si="22"/>
        <v>0</v>
      </c>
      <c r="AK81">
        <f t="shared" si="23"/>
        <v>0</v>
      </c>
      <c r="AL81">
        <f t="shared" si="24"/>
        <v>0</v>
      </c>
      <c r="AM81">
        <f t="shared" si="25"/>
        <v>0</v>
      </c>
      <c r="AN81">
        <f t="shared" si="26"/>
        <v>1</v>
      </c>
      <c r="AO81">
        <f t="shared" si="27"/>
        <v>1</v>
      </c>
      <c r="AP81">
        <f t="shared" si="28"/>
        <v>1</v>
      </c>
      <c r="AQ81">
        <f t="shared" si="29"/>
        <v>1</v>
      </c>
      <c r="AR81">
        <f t="shared" si="30"/>
        <v>1</v>
      </c>
      <c r="AS81">
        <f t="shared" si="31"/>
        <v>1</v>
      </c>
      <c r="AT81">
        <f t="shared" si="32"/>
        <v>1</v>
      </c>
    </row>
    <row r="82" ht="14.5" spans="1:46">
      <c r="A82" t="s">
        <v>859</v>
      </c>
      <c r="B82" t="s">
        <v>859</v>
      </c>
      <c r="C82" s="14" t="s">
        <v>860</v>
      </c>
      <c r="D82" t="s">
        <v>821</v>
      </c>
      <c r="E82" t="s">
        <v>861</v>
      </c>
      <c r="F82" t="s">
        <v>821</v>
      </c>
      <c r="G82" t="s">
        <v>862</v>
      </c>
      <c r="H82" t="s">
        <v>301</v>
      </c>
      <c r="I82" t="s">
        <v>302</v>
      </c>
      <c r="J82" t="s">
        <v>303</v>
      </c>
      <c r="K82" t="s">
        <v>303</v>
      </c>
      <c r="L82" t="s">
        <v>304</v>
      </c>
      <c r="M82" t="s">
        <v>305</v>
      </c>
      <c r="N82" t="s">
        <v>863</v>
      </c>
      <c r="O82">
        <v>1668620432</v>
      </c>
      <c r="P82" t="s">
        <v>320</v>
      </c>
      <c r="Q82" t="s">
        <v>864</v>
      </c>
      <c r="R82">
        <v>5039</v>
      </c>
      <c r="S82">
        <v>1</v>
      </c>
      <c r="T82">
        <v>5872</v>
      </c>
      <c r="U82" t="s">
        <v>309</v>
      </c>
      <c r="V82" t="s">
        <v>301</v>
      </c>
      <c r="W82" t="s">
        <v>310</v>
      </c>
      <c r="X82" t="s">
        <v>865</v>
      </c>
      <c r="Y82">
        <f t="shared" si="17"/>
        <v>2016</v>
      </c>
      <c r="Z82" t="s">
        <v>866</v>
      </c>
      <c r="AA82" t="s">
        <v>313</v>
      </c>
      <c r="AB82" t="s">
        <v>333</v>
      </c>
      <c r="AC82" t="s">
        <v>866</v>
      </c>
      <c r="AD82">
        <f t="shared" si="18"/>
        <v>2022</v>
      </c>
      <c r="AE82" t="s">
        <v>3</v>
      </c>
      <c r="AF82">
        <v>2</v>
      </c>
      <c r="AG82">
        <f t="shared" si="19"/>
        <v>0</v>
      </c>
      <c r="AH82">
        <f t="shared" si="20"/>
        <v>0</v>
      </c>
      <c r="AI82">
        <f t="shared" si="21"/>
        <v>0</v>
      </c>
      <c r="AJ82">
        <f t="shared" si="22"/>
        <v>0</v>
      </c>
      <c r="AK82">
        <f t="shared" si="23"/>
        <v>0</v>
      </c>
      <c r="AL82">
        <f t="shared" si="24"/>
        <v>0</v>
      </c>
      <c r="AM82">
        <f t="shared" si="25"/>
        <v>0</v>
      </c>
      <c r="AN82">
        <f t="shared" si="26"/>
        <v>1</v>
      </c>
      <c r="AO82">
        <f t="shared" si="27"/>
        <v>1</v>
      </c>
      <c r="AP82">
        <f t="shared" si="28"/>
        <v>1</v>
      </c>
      <c r="AQ82">
        <f t="shared" si="29"/>
        <v>1</v>
      </c>
      <c r="AR82">
        <f t="shared" si="30"/>
        <v>1</v>
      </c>
      <c r="AS82">
        <f t="shared" si="31"/>
        <v>1</v>
      </c>
      <c r="AT82">
        <f t="shared" si="32"/>
        <v>1</v>
      </c>
    </row>
    <row r="83" ht="14.5" spans="1:46">
      <c r="A83" t="s">
        <v>867</v>
      </c>
      <c r="B83" t="s">
        <v>867</v>
      </c>
      <c r="C83" s="14" t="s">
        <v>868</v>
      </c>
      <c r="D83" t="s">
        <v>821</v>
      </c>
      <c r="E83" t="s">
        <v>869</v>
      </c>
      <c r="F83" t="s">
        <v>821</v>
      </c>
      <c r="G83" t="s">
        <v>395</v>
      </c>
      <c r="H83" t="s">
        <v>301</v>
      </c>
      <c r="I83" t="s">
        <v>302</v>
      </c>
      <c r="J83" t="s">
        <v>303</v>
      </c>
      <c r="K83" t="s">
        <v>303</v>
      </c>
      <c r="L83" t="s">
        <v>304</v>
      </c>
      <c r="M83" t="s">
        <v>305</v>
      </c>
      <c r="N83" t="s">
        <v>870</v>
      </c>
      <c r="O83">
        <v>1668557039</v>
      </c>
      <c r="P83" t="s">
        <v>320</v>
      </c>
      <c r="Q83" t="s">
        <v>384</v>
      </c>
      <c r="R83">
        <v>22</v>
      </c>
      <c r="S83">
        <v>5</v>
      </c>
      <c r="T83">
        <v>67</v>
      </c>
      <c r="U83" t="s">
        <v>309</v>
      </c>
      <c r="V83" t="s">
        <v>301</v>
      </c>
      <c r="W83" t="s">
        <v>310</v>
      </c>
      <c r="X83" t="s">
        <v>871</v>
      </c>
      <c r="Y83">
        <f t="shared" si="17"/>
        <v>2015</v>
      </c>
      <c r="Z83" t="s">
        <v>836</v>
      </c>
      <c r="AA83" t="s">
        <v>313</v>
      </c>
      <c r="AB83" t="s">
        <v>324</v>
      </c>
      <c r="AC83" t="s">
        <v>836</v>
      </c>
      <c r="AD83">
        <f t="shared" si="18"/>
        <v>2022</v>
      </c>
      <c r="AE83" t="s">
        <v>3</v>
      </c>
      <c r="AF83">
        <v>2</v>
      </c>
      <c r="AG83">
        <f t="shared" si="19"/>
        <v>0</v>
      </c>
      <c r="AH83">
        <f t="shared" si="20"/>
        <v>0</v>
      </c>
      <c r="AI83">
        <f t="shared" si="21"/>
        <v>0</v>
      </c>
      <c r="AJ83">
        <f t="shared" si="22"/>
        <v>0</v>
      </c>
      <c r="AK83">
        <f t="shared" si="23"/>
        <v>0</v>
      </c>
      <c r="AL83">
        <f t="shared" si="24"/>
        <v>0</v>
      </c>
      <c r="AM83">
        <f t="shared" si="25"/>
        <v>1</v>
      </c>
      <c r="AN83">
        <f t="shared" si="26"/>
        <v>1</v>
      </c>
      <c r="AO83">
        <f t="shared" si="27"/>
        <v>1</v>
      </c>
      <c r="AP83">
        <f t="shared" si="28"/>
        <v>1</v>
      </c>
      <c r="AQ83">
        <f t="shared" si="29"/>
        <v>1</v>
      </c>
      <c r="AR83">
        <f t="shared" si="30"/>
        <v>1</v>
      </c>
      <c r="AS83">
        <f t="shared" si="31"/>
        <v>1</v>
      </c>
      <c r="AT83">
        <f t="shared" si="32"/>
        <v>1</v>
      </c>
    </row>
    <row r="84" ht="14.5" spans="1:46">
      <c r="A84" t="s">
        <v>872</v>
      </c>
      <c r="B84" t="s">
        <v>872</v>
      </c>
      <c r="C84" s="14" t="s">
        <v>873</v>
      </c>
      <c r="D84" t="s">
        <v>821</v>
      </c>
      <c r="E84" t="s">
        <v>874</v>
      </c>
      <c r="F84" t="s">
        <v>821</v>
      </c>
      <c r="G84" t="s">
        <v>625</v>
      </c>
      <c r="H84" t="s">
        <v>301</v>
      </c>
      <c r="I84" t="s">
        <v>302</v>
      </c>
      <c r="J84" t="s">
        <v>303</v>
      </c>
      <c r="K84" t="s">
        <v>303</v>
      </c>
      <c r="L84" t="s">
        <v>304</v>
      </c>
      <c r="M84" t="s">
        <v>305</v>
      </c>
      <c r="N84" t="s">
        <v>875</v>
      </c>
      <c r="O84">
        <v>1653966150</v>
      </c>
      <c r="P84" t="s">
        <v>320</v>
      </c>
      <c r="Q84" t="s">
        <v>384</v>
      </c>
      <c r="R84">
        <v>17</v>
      </c>
      <c r="S84">
        <v>0</v>
      </c>
      <c r="T84">
        <v>265</v>
      </c>
      <c r="U84" t="s">
        <v>309</v>
      </c>
      <c r="V84" t="s">
        <v>301</v>
      </c>
      <c r="W84" t="s">
        <v>310</v>
      </c>
      <c r="X84" t="s">
        <v>876</v>
      </c>
      <c r="Y84">
        <f t="shared" si="17"/>
        <v>2015</v>
      </c>
      <c r="Z84" t="s">
        <v>877</v>
      </c>
      <c r="AA84" t="s">
        <v>313</v>
      </c>
      <c r="AB84" t="s">
        <v>878</v>
      </c>
      <c r="AC84" t="s">
        <v>877</v>
      </c>
      <c r="AD84">
        <f t="shared" si="18"/>
        <v>2022</v>
      </c>
      <c r="AE84" t="s">
        <v>3</v>
      </c>
      <c r="AF84">
        <v>2</v>
      </c>
      <c r="AG84">
        <f t="shared" si="19"/>
        <v>0</v>
      </c>
      <c r="AH84">
        <f t="shared" si="20"/>
        <v>0</v>
      </c>
      <c r="AI84">
        <f t="shared" si="21"/>
        <v>0</v>
      </c>
      <c r="AJ84">
        <f t="shared" si="22"/>
        <v>0</v>
      </c>
      <c r="AK84">
        <f t="shared" si="23"/>
        <v>0</v>
      </c>
      <c r="AL84">
        <f t="shared" si="24"/>
        <v>0</v>
      </c>
      <c r="AM84">
        <f t="shared" si="25"/>
        <v>1</v>
      </c>
      <c r="AN84">
        <f t="shared" si="26"/>
        <v>1</v>
      </c>
      <c r="AO84">
        <f t="shared" si="27"/>
        <v>1</v>
      </c>
      <c r="AP84">
        <f t="shared" si="28"/>
        <v>1</v>
      </c>
      <c r="AQ84">
        <f t="shared" si="29"/>
        <v>1</v>
      </c>
      <c r="AR84">
        <f t="shared" si="30"/>
        <v>1</v>
      </c>
      <c r="AS84">
        <f t="shared" si="31"/>
        <v>1</v>
      </c>
      <c r="AT84">
        <f t="shared" si="32"/>
        <v>1</v>
      </c>
    </row>
    <row r="85" ht="14.5" spans="1:46">
      <c r="A85" t="s">
        <v>879</v>
      </c>
      <c r="B85" t="s">
        <v>879</v>
      </c>
      <c r="C85" s="14" t="s">
        <v>880</v>
      </c>
      <c r="D85" t="s">
        <v>821</v>
      </c>
      <c r="E85" t="s">
        <v>881</v>
      </c>
      <c r="F85" t="s">
        <v>821</v>
      </c>
      <c r="G85" t="s">
        <v>882</v>
      </c>
      <c r="H85" t="s">
        <v>301</v>
      </c>
      <c r="I85" t="s">
        <v>302</v>
      </c>
      <c r="J85" t="s">
        <v>303</v>
      </c>
      <c r="K85" t="s">
        <v>303</v>
      </c>
      <c r="L85" t="s">
        <v>304</v>
      </c>
      <c r="M85" t="s">
        <v>305</v>
      </c>
      <c r="N85" t="s">
        <v>883</v>
      </c>
      <c r="O85">
        <v>1652250737</v>
      </c>
      <c r="P85" t="s">
        <v>320</v>
      </c>
      <c r="Q85" t="s">
        <v>384</v>
      </c>
      <c r="R85">
        <v>126</v>
      </c>
      <c r="S85">
        <v>3</v>
      </c>
      <c r="T85">
        <v>3161</v>
      </c>
      <c r="U85" t="s">
        <v>309</v>
      </c>
      <c r="V85" t="s">
        <v>301</v>
      </c>
      <c r="W85" t="s">
        <v>310</v>
      </c>
      <c r="X85" t="s">
        <v>884</v>
      </c>
      <c r="Y85">
        <f t="shared" si="17"/>
        <v>2015</v>
      </c>
      <c r="Z85" t="s">
        <v>885</v>
      </c>
      <c r="AA85" t="s">
        <v>313</v>
      </c>
      <c r="AB85" t="s">
        <v>324</v>
      </c>
      <c r="AC85" t="s">
        <v>885</v>
      </c>
      <c r="AD85">
        <f t="shared" si="18"/>
        <v>2022</v>
      </c>
      <c r="AE85" t="s">
        <v>3</v>
      </c>
      <c r="AF85">
        <v>2</v>
      </c>
      <c r="AG85">
        <f t="shared" si="19"/>
        <v>0</v>
      </c>
      <c r="AH85">
        <f t="shared" si="20"/>
        <v>0</v>
      </c>
      <c r="AI85">
        <f t="shared" si="21"/>
        <v>0</v>
      </c>
      <c r="AJ85">
        <f t="shared" si="22"/>
        <v>0</v>
      </c>
      <c r="AK85">
        <f t="shared" si="23"/>
        <v>0</v>
      </c>
      <c r="AL85">
        <f t="shared" si="24"/>
        <v>0</v>
      </c>
      <c r="AM85">
        <f t="shared" si="25"/>
        <v>1</v>
      </c>
      <c r="AN85">
        <f t="shared" si="26"/>
        <v>1</v>
      </c>
      <c r="AO85">
        <f t="shared" si="27"/>
        <v>1</v>
      </c>
      <c r="AP85">
        <f t="shared" si="28"/>
        <v>1</v>
      </c>
      <c r="AQ85">
        <f t="shared" si="29"/>
        <v>1</v>
      </c>
      <c r="AR85">
        <f t="shared" si="30"/>
        <v>1</v>
      </c>
      <c r="AS85">
        <f t="shared" si="31"/>
        <v>1</v>
      </c>
      <c r="AT85">
        <f t="shared" si="32"/>
        <v>1</v>
      </c>
    </row>
    <row r="86" ht="14.5" spans="1:46">
      <c r="A86" t="s">
        <v>886</v>
      </c>
      <c r="B86" t="s">
        <v>886</v>
      </c>
      <c r="C86" s="14" t="s">
        <v>887</v>
      </c>
      <c r="D86" t="s">
        <v>821</v>
      </c>
      <c r="E86" t="s">
        <v>888</v>
      </c>
      <c r="F86" t="s">
        <v>821</v>
      </c>
      <c r="G86" t="s">
        <v>889</v>
      </c>
      <c r="H86" t="s">
        <v>301</v>
      </c>
      <c r="I86" t="s">
        <v>302</v>
      </c>
      <c r="J86" t="s">
        <v>303</v>
      </c>
      <c r="K86" t="s">
        <v>303</v>
      </c>
      <c r="L86" t="s">
        <v>304</v>
      </c>
      <c r="M86" t="s">
        <v>305</v>
      </c>
      <c r="N86" t="s">
        <v>890</v>
      </c>
      <c r="O86">
        <v>1500098368</v>
      </c>
      <c r="P86" t="s">
        <v>320</v>
      </c>
      <c r="Q86" t="s">
        <v>384</v>
      </c>
      <c r="R86">
        <v>5</v>
      </c>
      <c r="S86">
        <v>0</v>
      </c>
      <c r="T86">
        <v>554</v>
      </c>
      <c r="U86" t="s">
        <v>309</v>
      </c>
      <c r="V86" t="s">
        <v>301</v>
      </c>
      <c r="W86" t="s">
        <v>310</v>
      </c>
      <c r="X86" t="s">
        <v>891</v>
      </c>
      <c r="Y86">
        <f t="shared" si="17"/>
        <v>2015</v>
      </c>
      <c r="Z86" t="s">
        <v>892</v>
      </c>
      <c r="AA86" t="s">
        <v>313</v>
      </c>
      <c r="AB86" t="s">
        <v>342</v>
      </c>
      <c r="AC86" t="s">
        <v>892</v>
      </c>
      <c r="AD86">
        <f t="shared" si="18"/>
        <v>2017</v>
      </c>
      <c r="AE86" t="s">
        <v>3</v>
      </c>
      <c r="AF86">
        <v>2</v>
      </c>
      <c r="AG86">
        <f t="shared" si="19"/>
        <v>0</v>
      </c>
      <c r="AH86">
        <f t="shared" si="20"/>
        <v>0</v>
      </c>
      <c r="AI86">
        <f t="shared" si="21"/>
        <v>0</v>
      </c>
      <c r="AJ86">
        <f t="shared" si="22"/>
        <v>0</v>
      </c>
      <c r="AK86">
        <f t="shared" si="23"/>
        <v>0</v>
      </c>
      <c r="AL86">
        <f t="shared" si="24"/>
        <v>0</v>
      </c>
      <c r="AM86">
        <f t="shared" si="25"/>
        <v>1</v>
      </c>
      <c r="AN86">
        <f t="shared" si="26"/>
        <v>1</v>
      </c>
      <c r="AO86">
        <f t="shared" si="27"/>
        <v>1</v>
      </c>
      <c r="AP86">
        <f t="shared" si="28"/>
        <v>0</v>
      </c>
      <c r="AQ86">
        <f t="shared" si="29"/>
        <v>0</v>
      </c>
      <c r="AR86">
        <f t="shared" si="30"/>
        <v>0</v>
      </c>
      <c r="AS86">
        <f t="shared" si="31"/>
        <v>0</v>
      </c>
      <c r="AT86">
        <f t="shared" si="32"/>
        <v>0</v>
      </c>
    </row>
    <row r="87" ht="14.5" spans="1:46">
      <c r="A87" t="s">
        <v>893</v>
      </c>
      <c r="B87" t="s">
        <v>893</v>
      </c>
      <c r="C87" s="14" t="s">
        <v>894</v>
      </c>
      <c r="D87" t="s">
        <v>821</v>
      </c>
      <c r="E87" t="s">
        <v>895</v>
      </c>
      <c r="F87" t="s">
        <v>821</v>
      </c>
      <c r="G87" t="s">
        <v>896</v>
      </c>
      <c r="H87" t="s">
        <v>301</v>
      </c>
      <c r="I87" t="s">
        <v>302</v>
      </c>
      <c r="J87" t="s">
        <v>449</v>
      </c>
      <c r="K87" t="s">
        <v>449</v>
      </c>
      <c r="L87" t="s">
        <v>450</v>
      </c>
      <c r="M87" t="s">
        <v>305</v>
      </c>
      <c r="N87" t="s">
        <v>897</v>
      </c>
      <c r="O87">
        <v>1667121189</v>
      </c>
      <c r="P87" t="s">
        <v>320</v>
      </c>
      <c r="Q87" t="s">
        <v>452</v>
      </c>
      <c r="R87">
        <v>395</v>
      </c>
      <c r="S87">
        <v>1</v>
      </c>
      <c r="T87">
        <v>1393</v>
      </c>
      <c r="U87" t="s">
        <v>309</v>
      </c>
      <c r="V87" t="s">
        <v>301</v>
      </c>
      <c r="W87" t="s">
        <v>310</v>
      </c>
      <c r="X87" t="s">
        <v>898</v>
      </c>
      <c r="Y87">
        <f t="shared" si="17"/>
        <v>2014</v>
      </c>
      <c r="Z87" t="s">
        <v>899</v>
      </c>
      <c r="AA87" t="s">
        <v>313</v>
      </c>
      <c r="AB87" t="s">
        <v>324</v>
      </c>
      <c r="AC87" t="s">
        <v>899</v>
      </c>
      <c r="AD87">
        <f t="shared" si="18"/>
        <v>2022</v>
      </c>
      <c r="AE87" t="s">
        <v>3</v>
      </c>
      <c r="AF87">
        <v>2</v>
      </c>
      <c r="AG87">
        <f t="shared" si="19"/>
        <v>0</v>
      </c>
      <c r="AH87">
        <f t="shared" si="20"/>
        <v>0</v>
      </c>
      <c r="AI87">
        <f t="shared" si="21"/>
        <v>0</v>
      </c>
      <c r="AJ87">
        <f t="shared" si="22"/>
        <v>0</v>
      </c>
      <c r="AK87">
        <f t="shared" si="23"/>
        <v>0</v>
      </c>
      <c r="AL87">
        <f t="shared" si="24"/>
        <v>1</v>
      </c>
      <c r="AM87">
        <f t="shared" si="25"/>
        <v>1</v>
      </c>
      <c r="AN87">
        <f t="shared" si="26"/>
        <v>1</v>
      </c>
      <c r="AO87">
        <f t="shared" si="27"/>
        <v>1</v>
      </c>
      <c r="AP87">
        <f t="shared" si="28"/>
        <v>1</v>
      </c>
      <c r="AQ87">
        <f t="shared" si="29"/>
        <v>1</v>
      </c>
      <c r="AR87">
        <f t="shared" si="30"/>
        <v>1</v>
      </c>
      <c r="AS87">
        <f t="shared" si="31"/>
        <v>1</v>
      </c>
      <c r="AT87">
        <f t="shared" si="32"/>
        <v>1</v>
      </c>
    </row>
    <row r="88" ht="14.5" spans="1:46">
      <c r="A88" t="s">
        <v>900</v>
      </c>
      <c r="B88" t="s">
        <v>900</v>
      </c>
      <c r="C88" s="14" t="s">
        <v>901</v>
      </c>
      <c r="D88" t="s">
        <v>821</v>
      </c>
      <c r="E88" t="s">
        <v>902</v>
      </c>
      <c r="F88" t="s">
        <v>821</v>
      </c>
      <c r="G88" t="s">
        <v>903</v>
      </c>
      <c r="H88" t="s">
        <v>301</v>
      </c>
      <c r="I88" t="s">
        <v>302</v>
      </c>
      <c r="J88" t="s">
        <v>303</v>
      </c>
      <c r="K88" t="s">
        <v>303</v>
      </c>
      <c r="L88" t="s">
        <v>304</v>
      </c>
      <c r="M88" t="s">
        <v>305</v>
      </c>
      <c r="N88" t="s">
        <v>904</v>
      </c>
      <c r="O88">
        <v>1668396599</v>
      </c>
      <c r="P88" t="s">
        <v>320</v>
      </c>
      <c r="Q88" t="s">
        <v>905</v>
      </c>
      <c r="R88">
        <v>9610</v>
      </c>
      <c r="S88">
        <v>-2</v>
      </c>
      <c r="T88">
        <v>2406</v>
      </c>
      <c r="U88" t="s">
        <v>309</v>
      </c>
      <c r="V88" t="s">
        <v>301</v>
      </c>
      <c r="W88" t="s">
        <v>310</v>
      </c>
      <c r="X88" t="s">
        <v>906</v>
      </c>
      <c r="Y88">
        <f t="shared" si="17"/>
        <v>2014</v>
      </c>
      <c r="Z88" t="s">
        <v>907</v>
      </c>
      <c r="AA88" t="s">
        <v>313</v>
      </c>
      <c r="AB88" t="s">
        <v>342</v>
      </c>
      <c r="AC88" t="s">
        <v>907</v>
      </c>
      <c r="AD88">
        <f t="shared" si="18"/>
        <v>2022</v>
      </c>
      <c r="AE88" t="s">
        <v>3</v>
      </c>
      <c r="AF88">
        <v>2</v>
      </c>
      <c r="AG88">
        <f t="shared" si="19"/>
        <v>0</v>
      </c>
      <c r="AH88">
        <f t="shared" si="20"/>
        <v>0</v>
      </c>
      <c r="AI88">
        <f t="shared" si="21"/>
        <v>0</v>
      </c>
      <c r="AJ88">
        <f t="shared" si="22"/>
        <v>0</v>
      </c>
      <c r="AK88">
        <f t="shared" si="23"/>
        <v>0</v>
      </c>
      <c r="AL88">
        <f t="shared" si="24"/>
        <v>1</v>
      </c>
      <c r="AM88">
        <f t="shared" si="25"/>
        <v>1</v>
      </c>
      <c r="AN88">
        <f t="shared" si="26"/>
        <v>1</v>
      </c>
      <c r="AO88">
        <f t="shared" si="27"/>
        <v>1</v>
      </c>
      <c r="AP88">
        <f t="shared" si="28"/>
        <v>1</v>
      </c>
      <c r="AQ88">
        <f t="shared" si="29"/>
        <v>1</v>
      </c>
      <c r="AR88">
        <f t="shared" si="30"/>
        <v>1</v>
      </c>
      <c r="AS88">
        <f t="shared" si="31"/>
        <v>1</v>
      </c>
      <c r="AT88">
        <f t="shared" si="32"/>
        <v>1</v>
      </c>
    </row>
    <row r="89" ht="14.5" spans="1:46">
      <c r="A89" t="s">
        <v>908</v>
      </c>
      <c r="B89" t="s">
        <v>908</v>
      </c>
      <c r="C89" s="14" t="s">
        <v>909</v>
      </c>
      <c r="D89" t="s">
        <v>821</v>
      </c>
      <c r="E89" t="s">
        <v>874</v>
      </c>
      <c r="F89" t="s">
        <v>821</v>
      </c>
      <c r="G89" t="s">
        <v>910</v>
      </c>
      <c r="H89" t="s">
        <v>301</v>
      </c>
      <c r="I89" t="s">
        <v>302</v>
      </c>
      <c r="J89" t="s">
        <v>303</v>
      </c>
      <c r="K89" t="s">
        <v>303</v>
      </c>
      <c r="L89" t="s">
        <v>304</v>
      </c>
      <c r="M89" t="s">
        <v>305</v>
      </c>
      <c r="N89" t="s">
        <v>911</v>
      </c>
      <c r="O89">
        <v>1668568888</v>
      </c>
      <c r="P89" t="s">
        <v>320</v>
      </c>
      <c r="Q89" t="s">
        <v>384</v>
      </c>
      <c r="R89">
        <v>273</v>
      </c>
      <c r="S89">
        <v>1</v>
      </c>
      <c r="T89">
        <v>1168</v>
      </c>
      <c r="U89" t="s">
        <v>309</v>
      </c>
      <c r="V89" t="s">
        <v>301</v>
      </c>
      <c r="W89" t="s">
        <v>310</v>
      </c>
      <c r="X89" t="s">
        <v>912</v>
      </c>
      <c r="Y89">
        <f t="shared" si="17"/>
        <v>2012</v>
      </c>
      <c r="Z89" t="s">
        <v>836</v>
      </c>
      <c r="AA89" t="s">
        <v>313</v>
      </c>
      <c r="AB89" t="s">
        <v>913</v>
      </c>
      <c r="AC89" t="s">
        <v>836</v>
      </c>
      <c r="AD89">
        <f t="shared" si="18"/>
        <v>2022</v>
      </c>
      <c r="AE89" t="s">
        <v>3</v>
      </c>
      <c r="AF89">
        <v>2</v>
      </c>
      <c r="AG89">
        <f t="shared" si="19"/>
        <v>0</v>
      </c>
      <c r="AH89">
        <f t="shared" si="20"/>
        <v>0</v>
      </c>
      <c r="AI89">
        <f t="shared" si="21"/>
        <v>0</v>
      </c>
      <c r="AJ89">
        <f t="shared" si="22"/>
        <v>1</v>
      </c>
      <c r="AK89">
        <f t="shared" si="23"/>
        <v>1</v>
      </c>
      <c r="AL89">
        <f t="shared" si="24"/>
        <v>1</v>
      </c>
      <c r="AM89">
        <f t="shared" si="25"/>
        <v>1</v>
      </c>
      <c r="AN89">
        <f t="shared" si="26"/>
        <v>1</v>
      </c>
      <c r="AO89">
        <f t="shared" si="27"/>
        <v>1</v>
      </c>
      <c r="AP89">
        <f t="shared" si="28"/>
        <v>1</v>
      </c>
      <c r="AQ89">
        <f t="shared" si="29"/>
        <v>1</v>
      </c>
      <c r="AR89">
        <f t="shared" si="30"/>
        <v>1</v>
      </c>
      <c r="AS89">
        <f t="shared" si="31"/>
        <v>1</v>
      </c>
      <c r="AT89">
        <f t="shared" si="32"/>
        <v>1</v>
      </c>
    </row>
    <row r="90" ht="14.5" spans="1:46">
      <c r="A90" t="s">
        <v>914</v>
      </c>
      <c r="B90" t="s">
        <v>914</v>
      </c>
      <c r="C90" s="14" t="s">
        <v>915</v>
      </c>
      <c r="D90" t="s">
        <v>821</v>
      </c>
      <c r="E90" t="s">
        <v>916</v>
      </c>
      <c r="F90" t="s">
        <v>821</v>
      </c>
      <c r="G90" t="s">
        <v>917</v>
      </c>
      <c r="H90" t="s">
        <v>301</v>
      </c>
      <c r="I90" t="s">
        <v>302</v>
      </c>
      <c r="J90" t="s">
        <v>303</v>
      </c>
      <c r="K90" t="s">
        <v>303</v>
      </c>
      <c r="L90" t="s">
        <v>304</v>
      </c>
      <c r="M90" t="s">
        <v>305</v>
      </c>
      <c r="N90" t="s">
        <v>918</v>
      </c>
      <c r="O90">
        <v>1663565055</v>
      </c>
      <c r="P90" t="s">
        <v>320</v>
      </c>
      <c r="Q90" t="s">
        <v>919</v>
      </c>
      <c r="R90">
        <v>6665</v>
      </c>
      <c r="S90">
        <v>2</v>
      </c>
      <c r="T90">
        <v>2459</v>
      </c>
      <c r="U90" t="s">
        <v>309</v>
      </c>
      <c r="V90" t="s">
        <v>301</v>
      </c>
      <c r="W90" t="s">
        <v>310</v>
      </c>
      <c r="X90" t="s">
        <v>920</v>
      </c>
      <c r="Y90">
        <f t="shared" si="17"/>
        <v>2012</v>
      </c>
      <c r="Z90" t="s">
        <v>921</v>
      </c>
      <c r="AA90" t="s">
        <v>313</v>
      </c>
      <c r="AB90" t="s">
        <v>342</v>
      </c>
      <c r="AC90" t="s">
        <v>921</v>
      </c>
      <c r="AD90">
        <f t="shared" si="18"/>
        <v>2022</v>
      </c>
      <c r="AE90" t="s">
        <v>3</v>
      </c>
      <c r="AF90">
        <v>2</v>
      </c>
      <c r="AG90">
        <f t="shared" si="19"/>
        <v>0</v>
      </c>
      <c r="AH90">
        <f t="shared" si="20"/>
        <v>0</v>
      </c>
      <c r="AI90">
        <f t="shared" si="21"/>
        <v>0</v>
      </c>
      <c r="AJ90">
        <f t="shared" si="22"/>
        <v>1</v>
      </c>
      <c r="AK90">
        <f t="shared" si="23"/>
        <v>1</v>
      </c>
      <c r="AL90">
        <f t="shared" si="24"/>
        <v>1</v>
      </c>
      <c r="AM90">
        <f t="shared" si="25"/>
        <v>1</v>
      </c>
      <c r="AN90">
        <f t="shared" si="26"/>
        <v>1</v>
      </c>
      <c r="AO90">
        <f t="shared" si="27"/>
        <v>1</v>
      </c>
      <c r="AP90">
        <f t="shared" si="28"/>
        <v>1</v>
      </c>
      <c r="AQ90">
        <f t="shared" si="29"/>
        <v>1</v>
      </c>
      <c r="AR90">
        <f t="shared" si="30"/>
        <v>1</v>
      </c>
      <c r="AS90">
        <f t="shared" si="31"/>
        <v>1</v>
      </c>
      <c r="AT90">
        <f t="shared" si="32"/>
        <v>1</v>
      </c>
    </row>
    <row r="91" ht="14.5" spans="1:46">
      <c r="A91" t="s">
        <v>922</v>
      </c>
      <c r="B91" t="s">
        <v>922</v>
      </c>
      <c r="C91" s="14" t="s">
        <v>923</v>
      </c>
      <c r="D91" t="s">
        <v>821</v>
      </c>
      <c r="E91" t="s">
        <v>924</v>
      </c>
      <c r="F91" t="s">
        <v>821</v>
      </c>
      <c r="G91" t="s">
        <v>302</v>
      </c>
      <c r="H91" t="s">
        <v>301</v>
      </c>
      <c r="I91" t="s">
        <v>410</v>
      </c>
      <c r="J91" t="s">
        <v>303</v>
      </c>
      <c r="K91" t="s">
        <v>303</v>
      </c>
      <c r="L91" t="s">
        <v>304</v>
      </c>
      <c r="M91" t="s">
        <v>305</v>
      </c>
      <c r="N91" t="s">
        <v>925</v>
      </c>
      <c r="O91">
        <v>1631082959</v>
      </c>
      <c r="P91" t="s">
        <v>320</v>
      </c>
      <c r="Q91" t="s">
        <v>384</v>
      </c>
      <c r="U91" t="s">
        <v>309</v>
      </c>
      <c r="V91" t="s">
        <v>301</v>
      </c>
      <c r="W91" t="s">
        <v>310</v>
      </c>
      <c r="X91" t="s">
        <v>926</v>
      </c>
      <c r="Y91">
        <f t="shared" si="17"/>
        <v>2021</v>
      </c>
      <c r="Z91" t="s">
        <v>926</v>
      </c>
      <c r="AA91" t="s">
        <v>413</v>
      </c>
      <c r="AB91" t="s">
        <v>324</v>
      </c>
      <c r="AC91" t="s">
        <v>927</v>
      </c>
      <c r="AD91">
        <f t="shared" si="18"/>
        <v>2021</v>
      </c>
      <c r="AE91" t="s">
        <v>3</v>
      </c>
      <c r="AF91">
        <v>3</v>
      </c>
      <c r="AG91">
        <f t="shared" si="19"/>
        <v>0</v>
      </c>
      <c r="AH91">
        <f t="shared" si="20"/>
        <v>0</v>
      </c>
      <c r="AI91">
        <f t="shared" si="21"/>
        <v>0</v>
      </c>
      <c r="AJ91">
        <f t="shared" si="22"/>
        <v>0</v>
      </c>
      <c r="AK91">
        <f t="shared" si="23"/>
        <v>0</v>
      </c>
      <c r="AL91">
        <f t="shared" si="24"/>
        <v>0</v>
      </c>
      <c r="AM91">
        <f t="shared" si="25"/>
        <v>0</v>
      </c>
      <c r="AN91">
        <f t="shared" si="26"/>
        <v>0</v>
      </c>
      <c r="AO91">
        <f t="shared" si="27"/>
        <v>0</v>
      </c>
      <c r="AP91">
        <f t="shared" si="28"/>
        <v>0</v>
      </c>
      <c r="AQ91">
        <f t="shared" si="29"/>
        <v>0</v>
      </c>
      <c r="AR91">
        <f t="shared" si="30"/>
        <v>0</v>
      </c>
      <c r="AS91">
        <f t="shared" si="31"/>
        <v>1</v>
      </c>
      <c r="AT91">
        <f t="shared" si="32"/>
        <v>0</v>
      </c>
    </row>
    <row r="92" ht="14.5" spans="1:46">
      <c r="A92" t="s">
        <v>928</v>
      </c>
      <c r="B92" t="s">
        <v>928</v>
      </c>
      <c r="C92" s="14" t="s">
        <v>929</v>
      </c>
      <c r="D92" t="s">
        <v>821</v>
      </c>
      <c r="E92" t="s">
        <v>930</v>
      </c>
      <c r="F92" t="s">
        <v>821</v>
      </c>
      <c r="G92" t="s">
        <v>931</v>
      </c>
      <c r="H92" t="s">
        <v>301</v>
      </c>
      <c r="I92" t="s">
        <v>410</v>
      </c>
      <c r="J92" t="s">
        <v>303</v>
      </c>
      <c r="K92" t="s">
        <v>303</v>
      </c>
      <c r="L92" t="s">
        <v>304</v>
      </c>
      <c r="M92" t="s">
        <v>305</v>
      </c>
      <c r="N92" t="s">
        <v>932</v>
      </c>
      <c r="O92">
        <v>1603047276</v>
      </c>
      <c r="P92" t="s">
        <v>320</v>
      </c>
      <c r="Q92" t="s">
        <v>384</v>
      </c>
      <c r="U92" t="s">
        <v>309</v>
      </c>
      <c r="V92" t="s">
        <v>301</v>
      </c>
      <c r="W92" t="s">
        <v>310</v>
      </c>
      <c r="X92" t="s">
        <v>933</v>
      </c>
      <c r="Y92">
        <f t="shared" si="17"/>
        <v>2018</v>
      </c>
      <c r="Z92" t="s">
        <v>934</v>
      </c>
      <c r="AA92" t="s">
        <v>413</v>
      </c>
      <c r="AB92" t="s">
        <v>324</v>
      </c>
      <c r="AC92" t="s">
        <v>935</v>
      </c>
      <c r="AD92">
        <f t="shared" si="18"/>
        <v>2021</v>
      </c>
      <c r="AE92" t="s">
        <v>3</v>
      </c>
      <c r="AF92">
        <v>3</v>
      </c>
      <c r="AG92">
        <f t="shared" si="19"/>
        <v>0</v>
      </c>
      <c r="AH92">
        <f t="shared" si="20"/>
        <v>0</v>
      </c>
      <c r="AI92">
        <f t="shared" si="21"/>
        <v>0</v>
      </c>
      <c r="AJ92">
        <f t="shared" si="22"/>
        <v>0</v>
      </c>
      <c r="AK92">
        <f t="shared" si="23"/>
        <v>0</v>
      </c>
      <c r="AL92">
        <f t="shared" si="24"/>
        <v>0</v>
      </c>
      <c r="AM92">
        <f t="shared" si="25"/>
        <v>0</v>
      </c>
      <c r="AN92">
        <f t="shared" si="26"/>
        <v>0</v>
      </c>
      <c r="AO92">
        <f t="shared" si="27"/>
        <v>0</v>
      </c>
      <c r="AP92">
        <f t="shared" si="28"/>
        <v>1</v>
      </c>
      <c r="AQ92">
        <f t="shared" si="29"/>
        <v>1</v>
      </c>
      <c r="AR92">
        <f t="shared" si="30"/>
        <v>1</v>
      </c>
      <c r="AS92">
        <f t="shared" si="31"/>
        <v>1</v>
      </c>
      <c r="AT92">
        <f t="shared" si="32"/>
        <v>0</v>
      </c>
    </row>
    <row r="93" ht="14.5" spans="1:46">
      <c r="A93" t="s">
        <v>936</v>
      </c>
      <c r="B93" t="s">
        <v>936</v>
      </c>
      <c r="C93" s="14" t="s">
        <v>937</v>
      </c>
      <c r="D93" t="s">
        <v>938</v>
      </c>
      <c r="E93" t="s">
        <v>939</v>
      </c>
      <c r="F93" t="s">
        <v>938</v>
      </c>
      <c r="G93" t="s">
        <v>658</v>
      </c>
      <c r="H93" t="s">
        <v>301</v>
      </c>
      <c r="I93" t="s">
        <v>410</v>
      </c>
      <c r="J93" t="s">
        <v>367</v>
      </c>
      <c r="K93" t="s">
        <v>367</v>
      </c>
      <c r="L93" t="s">
        <v>368</v>
      </c>
      <c r="M93" t="s">
        <v>305</v>
      </c>
      <c r="N93" t="s">
        <v>940</v>
      </c>
      <c r="O93">
        <v>1537542846</v>
      </c>
      <c r="P93" t="s">
        <v>320</v>
      </c>
      <c r="Q93" t="s">
        <v>370</v>
      </c>
      <c r="U93" t="s">
        <v>309</v>
      </c>
      <c r="V93" t="s">
        <v>301</v>
      </c>
      <c r="W93" t="s">
        <v>310</v>
      </c>
      <c r="X93" t="s">
        <v>941</v>
      </c>
      <c r="Y93">
        <f t="shared" si="17"/>
        <v>2018</v>
      </c>
      <c r="Z93" t="s">
        <v>942</v>
      </c>
      <c r="AA93" t="s">
        <v>413</v>
      </c>
      <c r="AB93" t="s">
        <v>324</v>
      </c>
      <c r="AC93" t="s">
        <v>943</v>
      </c>
      <c r="AD93">
        <f t="shared" si="18"/>
        <v>2019</v>
      </c>
      <c r="AE93" t="s">
        <v>3</v>
      </c>
      <c r="AF93">
        <v>3</v>
      </c>
      <c r="AG93">
        <f t="shared" si="19"/>
        <v>0</v>
      </c>
      <c r="AH93">
        <f t="shared" si="20"/>
        <v>0</v>
      </c>
      <c r="AI93">
        <f t="shared" si="21"/>
        <v>0</v>
      </c>
      <c r="AJ93">
        <f t="shared" si="22"/>
        <v>0</v>
      </c>
      <c r="AK93">
        <f t="shared" si="23"/>
        <v>0</v>
      </c>
      <c r="AL93">
        <f t="shared" si="24"/>
        <v>0</v>
      </c>
      <c r="AM93">
        <f t="shared" si="25"/>
        <v>0</v>
      </c>
      <c r="AN93">
        <f t="shared" si="26"/>
        <v>0</v>
      </c>
      <c r="AO93">
        <f t="shared" si="27"/>
        <v>0</v>
      </c>
      <c r="AP93">
        <f t="shared" si="28"/>
        <v>1</v>
      </c>
      <c r="AQ93">
        <f t="shared" si="29"/>
        <v>1</v>
      </c>
      <c r="AR93">
        <f t="shared" si="30"/>
        <v>0</v>
      </c>
      <c r="AS93">
        <f t="shared" si="31"/>
        <v>0</v>
      </c>
      <c r="AT93">
        <f t="shared" si="32"/>
        <v>0</v>
      </c>
    </row>
    <row r="94" ht="14.5" spans="1:46">
      <c r="A94" t="s">
        <v>944</v>
      </c>
      <c r="B94" t="s">
        <v>944</v>
      </c>
      <c r="C94" s="14" t="s">
        <v>945</v>
      </c>
      <c r="D94" t="s">
        <v>938</v>
      </c>
      <c r="E94" t="s">
        <v>946</v>
      </c>
      <c r="F94" t="s">
        <v>938</v>
      </c>
      <c r="G94" t="s">
        <v>318</v>
      </c>
      <c r="H94" t="s">
        <v>301</v>
      </c>
      <c r="I94" t="s">
        <v>410</v>
      </c>
      <c r="J94" t="s">
        <v>303</v>
      </c>
      <c r="K94" t="s">
        <v>303</v>
      </c>
      <c r="L94" t="s">
        <v>304</v>
      </c>
      <c r="M94" t="s">
        <v>305</v>
      </c>
      <c r="N94" t="s">
        <v>947</v>
      </c>
      <c r="O94">
        <v>1474824602</v>
      </c>
      <c r="P94" t="s">
        <v>320</v>
      </c>
      <c r="Q94" t="s">
        <v>384</v>
      </c>
      <c r="U94" t="s">
        <v>309</v>
      </c>
      <c r="V94" t="s">
        <v>301</v>
      </c>
      <c r="W94" t="s">
        <v>310</v>
      </c>
      <c r="X94" t="s">
        <v>948</v>
      </c>
      <c r="Y94">
        <f t="shared" si="17"/>
        <v>2016</v>
      </c>
      <c r="Z94" t="s">
        <v>948</v>
      </c>
      <c r="AA94" t="s">
        <v>413</v>
      </c>
      <c r="AB94" t="s">
        <v>324</v>
      </c>
      <c r="AC94" t="s">
        <v>949</v>
      </c>
      <c r="AD94">
        <f t="shared" si="18"/>
        <v>2019</v>
      </c>
      <c r="AE94" t="s">
        <v>3</v>
      </c>
      <c r="AF94">
        <v>3</v>
      </c>
      <c r="AG94">
        <f t="shared" si="19"/>
        <v>0</v>
      </c>
      <c r="AH94">
        <f t="shared" si="20"/>
        <v>0</v>
      </c>
      <c r="AI94">
        <f t="shared" si="21"/>
        <v>0</v>
      </c>
      <c r="AJ94">
        <f t="shared" si="22"/>
        <v>0</v>
      </c>
      <c r="AK94">
        <f t="shared" si="23"/>
        <v>0</v>
      </c>
      <c r="AL94">
        <f t="shared" si="24"/>
        <v>0</v>
      </c>
      <c r="AM94">
        <f t="shared" si="25"/>
        <v>0</v>
      </c>
      <c r="AN94">
        <f t="shared" si="26"/>
        <v>1</v>
      </c>
      <c r="AO94">
        <f t="shared" si="27"/>
        <v>1</v>
      </c>
      <c r="AP94">
        <f t="shared" si="28"/>
        <v>1</v>
      </c>
      <c r="AQ94">
        <f t="shared" si="29"/>
        <v>1</v>
      </c>
      <c r="AR94">
        <f t="shared" si="30"/>
        <v>0</v>
      </c>
      <c r="AS94">
        <f t="shared" si="31"/>
        <v>0</v>
      </c>
      <c r="AT94">
        <f t="shared" si="32"/>
        <v>0</v>
      </c>
    </row>
    <row r="95" ht="14.5" spans="1:46">
      <c r="A95" t="s">
        <v>950</v>
      </c>
      <c r="B95" t="s">
        <v>950</v>
      </c>
      <c r="C95" s="14" t="s">
        <v>951</v>
      </c>
      <c r="D95" t="s">
        <v>938</v>
      </c>
      <c r="E95" t="s">
        <v>952</v>
      </c>
      <c r="F95" t="s">
        <v>938</v>
      </c>
      <c r="G95" t="s">
        <v>410</v>
      </c>
      <c r="H95" t="s">
        <v>301</v>
      </c>
      <c r="I95" t="s">
        <v>410</v>
      </c>
      <c r="J95" t="s">
        <v>303</v>
      </c>
      <c r="K95" t="s">
        <v>303</v>
      </c>
      <c r="L95" t="s">
        <v>304</v>
      </c>
      <c r="M95" t="s">
        <v>305</v>
      </c>
      <c r="N95" t="s">
        <v>953</v>
      </c>
      <c r="O95">
        <v>1483567449</v>
      </c>
      <c r="P95" t="s">
        <v>320</v>
      </c>
      <c r="Q95" t="s">
        <v>384</v>
      </c>
      <c r="U95" t="s">
        <v>309</v>
      </c>
      <c r="V95" t="s">
        <v>301</v>
      </c>
      <c r="W95" t="s">
        <v>310</v>
      </c>
      <c r="X95" t="s">
        <v>954</v>
      </c>
      <c r="Y95">
        <f t="shared" si="17"/>
        <v>2016</v>
      </c>
      <c r="Z95" t="s">
        <v>955</v>
      </c>
      <c r="AA95" t="s">
        <v>413</v>
      </c>
      <c r="AB95" t="s">
        <v>342</v>
      </c>
      <c r="AC95" t="s">
        <v>956</v>
      </c>
      <c r="AD95">
        <f t="shared" si="18"/>
        <v>2019</v>
      </c>
      <c r="AE95" t="s">
        <v>3</v>
      </c>
      <c r="AF95">
        <v>3</v>
      </c>
      <c r="AG95">
        <f t="shared" si="19"/>
        <v>0</v>
      </c>
      <c r="AH95">
        <f t="shared" si="20"/>
        <v>0</v>
      </c>
      <c r="AI95">
        <f t="shared" si="21"/>
        <v>0</v>
      </c>
      <c r="AJ95">
        <f t="shared" si="22"/>
        <v>0</v>
      </c>
      <c r="AK95">
        <f t="shared" si="23"/>
        <v>0</v>
      </c>
      <c r="AL95">
        <f t="shared" si="24"/>
        <v>0</v>
      </c>
      <c r="AM95">
        <f t="shared" si="25"/>
        <v>0</v>
      </c>
      <c r="AN95">
        <f t="shared" si="26"/>
        <v>1</v>
      </c>
      <c r="AO95">
        <f t="shared" si="27"/>
        <v>1</v>
      </c>
      <c r="AP95">
        <f t="shared" si="28"/>
        <v>1</v>
      </c>
      <c r="AQ95">
        <f t="shared" si="29"/>
        <v>1</v>
      </c>
      <c r="AR95">
        <f t="shared" si="30"/>
        <v>0</v>
      </c>
      <c r="AS95">
        <f t="shared" si="31"/>
        <v>0</v>
      </c>
      <c r="AT95">
        <f t="shared" si="32"/>
        <v>0</v>
      </c>
    </row>
    <row r="96" ht="14.5" spans="1:46">
      <c r="A96" t="s">
        <v>957</v>
      </c>
      <c r="B96" t="s">
        <v>957</v>
      </c>
      <c r="C96" s="14" t="s">
        <v>958</v>
      </c>
      <c r="D96" t="s">
        <v>938</v>
      </c>
      <c r="E96" t="s">
        <v>959</v>
      </c>
      <c r="F96" t="s">
        <v>938</v>
      </c>
      <c r="G96" t="s">
        <v>410</v>
      </c>
      <c r="H96" t="s">
        <v>301</v>
      </c>
      <c r="I96" t="s">
        <v>410</v>
      </c>
      <c r="J96" t="s">
        <v>303</v>
      </c>
      <c r="K96" t="s">
        <v>303</v>
      </c>
      <c r="L96" t="s">
        <v>304</v>
      </c>
      <c r="M96" t="s">
        <v>305</v>
      </c>
      <c r="N96" t="s">
        <v>960</v>
      </c>
      <c r="O96">
        <v>1473701663</v>
      </c>
      <c r="P96" t="s">
        <v>320</v>
      </c>
      <c r="Q96" t="s">
        <v>384</v>
      </c>
      <c r="U96" t="s">
        <v>309</v>
      </c>
      <c r="V96" t="s">
        <v>301</v>
      </c>
      <c r="W96" t="s">
        <v>310</v>
      </c>
      <c r="X96" t="s">
        <v>506</v>
      </c>
      <c r="Y96">
        <f t="shared" si="17"/>
        <v>2016</v>
      </c>
      <c r="Z96" t="s">
        <v>961</v>
      </c>
      <c r="AA96" t="s">
        <v>413</v>
      </c>
      <c r="AB96" t="s">
        <v>324</v>
      </c>
      <c r="AC96" t="s">
        <v>962</v>
      </c>
      <c r="AD96">
        <f t="shared" si="18"/>
        <v>2018</v>
      </c>
      <c r="AE96" t="s">
        <v>3</v>
      </c>
      <c r="AF96">
        <v>3</v>
      </c>
      <c r="AG96">
        <f t="shared" si="19"/>
        <v>0</v>
      </c>
      <c r="AH96">
        <f t="shared" si="20"/>
        <v>0</v>
      </c>
      <c r="AI96">
        <f t="shared" si="21"/>
        <v>0</v>
      </c>
      <c r="AJ96">
        <f t="shared" si="22"/>
        <v>0</v>
      </c>
      <c r="AK96">
        <f t="shared" si="23"/>
        <v>0</v>
      </c>
      <c r="AL96">
        <f t="shared" si="24"/>
        <v>0</v>
      </c>
      <c r="AM96">
        <f t="shared" si="25"/>
        <v>0</v>
      </c>
      <c r="AN96">
        <f t="shared" si="26"/>
        <v>1</v>
      </c>
      <c r="AO96">
        <f t="shared" si="27"/>
        <v>1</v>
      </c>
      <c r="AP96">
        <f t="shared" si="28"/>
        <v>1</v>
      </c>
      <c r="AQ96">
        <f t="shared" si="29"/>
        <v>0</v>
      </c>
      <c r="AR96">
        <f t="shared" si="30"/>
        <v>0</v>
      </c>
      <c r="AS96">
        <f t="shared" si="31"/>
        <v>0</v>
      </c>
      <c r="AT96">
        <f t="shared" si="32"/>
        <v>0</v>
      </c>
    </row>
    <row r="97" ht="14.5" spans="1:46">
      <c r="A97" t="s">
        <v>963</v>
      </c>
      <c r="B97" t="s">
        <v>963</v>
      </c>
      <c r="C97" s="14" t="s">
        <v>964</v>
      </c>
      <c r="D97" t="s">
        <v>938</v>
      </c>
      <c r="E97" t="s">
        <v>965</v>
      </c>
      <c r="F97" t="s">
        <v>938</v>
      </c>
      <c r="G97" t="s">
        <v>410</v>
      </c>
      <c r="H97" t="s">
        <v>301</v>
      </c>
      <c r="I97" t="s">
        <v>410</v>
      </c>
      <c r="J97" t="s">
        <v>303</v>
      </c>
      <c r="K97" t="s">
        <v>303</v>
      </c>
      <c r="L97" t="s">
        <v>304</v>
      </c>
      <c r="M97" t="s">
        <v>305</v>
      </c>
      <c r="N97" t="s">
        <v>966</v>
      </c>
      <c r="O97">
        <v>1462465792</v>
      </c>
      <c r="P97" t="s">
        <v>320</v>
      </c>
      <c r="Q97" t="s">
        <v>384</v>
      </c>
      <c r="U97" t="s">
        <v>309</v>
      </c>
      <c r="V97" t="s">
        <v>301</v>
      </c>
      <c r="W97" t="s">
        <v>310</v>
      </c>
      <c r="X97" t="s">
        <v>967</v>
      </c>
      <c r="Y97">
        <f t="shared" si="17"/>
        <v>2016</v>
      </c>
      <c r="Z97" t="s">
        <v>967</v>
      </c>
      <c r="AA97" t="s">
        <v>413</v>
      </c>
      <c r="AB97" t="s">
        <v>324</v>
      </c>
      <c r="AC97" t="s">
        <v>968</v>
      </c>
      <c r="AD97">
        <f t="shared" si="18"/>
        <v>2018</v>
      </c>
      <c r="AE97" t="s">
        <v>3</v>
      </c>
      <c r="AF97">
        <v>3</v>
      </c>
      <c r="AG97">
        <f t="shared" si="19"/>
        <v>0</v>
      </c>
      <c r="AH97">
        <f t="shared" si="20"/>
        <v>0</v>
      </c>
      <c r="AI97">
        <f t="shared" si="21"/>
        <v>0</v>
      </c>
      <c r="AJ97">
        <f t="shared" si="22"/>
        <v>0</v>
      </c>
      <c r="AK97">
        <f t="shared" si="23"/>
        <v>0</v>
      </c>
      <c r="AL97">
        <f t="shared" si="24"/>
        <v>0</v>
      </c>
      <c r="AM97">
        <f t="shared" si="25"/>
        <v>0</v>
      </c>
      <c r="AN97">
        <f t="shared" si="26"/>
        <v>1</v>
      </c>
      <c r="AO97">
        <f t="shared" si="27"/>
        <v>1</v>
      </c>
      <c r="AP97">
        <f t="shared" si="28"/>
        <v>1</v>
      </c>
      <c r="AQ97">
        <f t="shared" si="29"/>
        <v>0</v>
      </c>
      <c r="AR97">
        <f t="shared" si="30"/>
        <v>0</v>
      </c>
      <c r="AS97">
        <f t="shared" si="31"/>
        <v>0</v>
      </c>
      <c r="AT97">
        <f t="shared" si="32"/>
        <v>0</v>
      </c>
    </row>
    <row r="98" ht="14.5" spans="1:46">
      <c r="A98" t="s">
        <v>969</v>
      </c>
      <c r="B98" t="s">
        <v>969</v>
      </c>
      <c r="C98" s="14" t="s">
        <v>970</v>
      </c>
      <c r="D98" t="s">
        <v>938</v>
      </c>
      <c r="E98" t="s">
        <v>971</v>
      </c>
      <c r="F98" t="s">
        <v>938</v>
      </c>
      <c r="G98" t="s">
        <v>410</v>
      </c>
      <c r="H98" t="s">
        <v>301</v>
      </c>
      <c r="I98" t="s">
        <v>410</v>
      </c>
      <c r="J98" t="s">
        <v>303</v>
      </c>
      <c r="K98" t="s">
        <v>303</v>
      </c>
      <c r="L98" t="s">
        <v>304</v>
      </c>
      <c r="M98" t="s">
        <v>305</v>
      </c>
      <c r="N98" t="s">
        <v>972</v>
      </c>
      <c r="O98">
        <v>1490114988</v>
      </c>
      <c r="P98" t="s">
        <v>320</v>
      </c>
      <c r="Q98" t="s">
        <v>384</v>
      </c>
      <c r="U98" t="s">
        <v>309</v>
      </c>
      <c r="V98" t="s">
        <v>301</v>
      </c>
      <c r="W98" t="s">
        <v>310</v>
      </c>
      <c r="X98" t="s">
        <v>973</v>
      </c>
      <c r="Y98">
        <f t="shared" si="17"/>
        <v>2016</v>
      </c>
      <c r="Z98" t="s">
        <v>974</v>
      </c>
      <c r="AA98" t="s">
        <v>413</v>
      </c>
      <c r="AB98" t="s">
        <v>324</v>
      </c>
      <c r="AC98" t="s">
        <v>975</v>
      </c>
      <c r="AD98">
        <f t="shared" si="18"/>
        <v>2018</v>
      </c>
      <c r="AE98" t="s">
        <v>3</v>
      </c>
      <c r="AF98">
        <v>3</v>
      </c>
      <c r="AG98">
        <f t="shared" si="19"/>
        <v>0</v>
      </c>
      <c r="AH98">
        <f t="shared" si="20"/>
        <v>0</v>
      </c>
      <c r="AI98">
        <f t="shared" si="21"/>
        <v>0</v>
      </c>
      <c r="AJ98">
        <f t="shared" si="22"/>
        <v>0</v>
      </c>
      <c r="AK98">
        <f t="shared" si="23"/>
        <v>0</v>
      </c>
      <c r="AL98">
        <f t="shared" si="24"/>
        <v>0</v>
      </c>
      <c r="AM98">
        <f t="shared" si="25"/>
        <v>0</v>
      </c>
      <c r="AN98">
        <f t="shared" si="26"/>
        <v>1</v>
      </c>
      <c r="AO98">
        <f t="shared" si="27"/>
        <v>1</v>
      </c>
      <c r="AP98">
        <f t="shared" si="28"/>
        <v>1</v>
      </c>
      <c r="AQ98">
        <f t="shared" si="29"/>
        <v>0</v>
      </c>
      <c r="AR98">
        <f t="shared" si="30"/>
        <v>0</v>
      </c>
      <c r="AS98">
        <f t="shared" si="31"/>
        <v>0</v>
      </c>
      <c r="AT98">
        <f t="shared" si="32"/>
        <v>0</v>
      </c>
    </row>
    <row r="99" ht="14.5" spans="1:46">
      <c r="A99" t="s">
        <v>976</v>
      </c>
      <c r="B99" t="s">
        <v>976</v>
      </c>
      <c r="C99" s="14" t="s">
        <v>977</v>
      </c>
      <c r="D99" t="s">
        <v>821</v>
      </c>
      <c r="E99" t="s">
        <v>978</v>
      </c>
      <c r="F99" t="s">
        <v>821</v>
      </c>
      <c r="G99" t="s">
        <v>658</v>
      </c>
      <c r="H99" t="s">
        <v>301</v>
      </c>
      <c r="I99" t="s">
        <v>410</v>
      </c>
      <c r="J99" t="s">
        <v>303</v>
      </c>
      <c r="K99" t="s">
        <v>303</v>
      </c>
      <c r="L99" t="s">
        <v>304</v>
      </c>
      <c r="M99" t="s">
        <v>305</v>
      </c>
      <c r="N99" t="s">
        <v>979</v>
      </c>
      <c r="O99">
        <v>1565631227</v>
      </c>
      <c r="P99" t="s">
        <v>320</v>
      </c>
      <c r="Q99" t="s">
        <v>384</v>
      </c>
      <c r="U99" t="s">
        <v>309</v>
      </c>
      <c r="V99" t="s">
        <v>301</v>
      </c>
      <c r="W99" t="s">
        <v>310</v>
      </c>
      <c r="X99" t="s">
        <v>980</v>
      </c>
      <c r="Y99">
        <f t="shared" si="17"/>
        <v>2015</v>
      </c>
      <c r="Z99" t="s">
        <v>981</v>
      </c>
      <c r="AA99" t="s">
        <v>413</v>
      </c>
      <c r="AB99" t="s">
        <v>324</v>
      </c>
      <c r="AC99" t="s">
        <v>982</v>
      </c>
      <c r="AD99">
        <f t="shared" si="18"/>
        <v>2020</v>
      </c>
      <c r="AE99" t="s">
        <v>3</v>
      </c>
      <c r="AF99">
        <v>3</v>
      </c>
      <c r="AG99">
        <f t="shared" si="19"/>
        <v>0</v>
      </c>
      <c r="AH99">
        <f t="shared" si="20"/>
        <v>0</v>
      </c>
      <c r="AI99">
        <f t="shared" si="21"/>
        <v>0</v>
      </c>
      <c r="AJ99">
        <f t="shared" si="22"/>
        <v>0</v>
      </c>
      <c r="AK99">
        <f t="shared" si="23"/>
        <v>0</v>
      </c>
      <c r="AL99">
        <f t="shared" si="24"/>
        <v>0</v>
      </c>
      <c r="AM99">
        <f t="shared" si="25"/>
        <v>1</v>
      </c>
      <c r="AN99">
        <f t="shared" si="26"/>
        <v>1</v>
      </c>
      <c r="AO99">
        <f t="shared" si="27"/>
        <v>1</v>
      </c>
      <c r="AP99">
        <f t="shared" si="28"/>
        <v>1</v>
      </c>
      <c r="AQ99">
        <f t="shared" si="29"/>
        <v>1</v>
      </c>
      <c r="AR99">
        <f t="shared" si="30"/>
        <v>1</v>
      </c>
      <c r="AS99">
        <f t="shared" si="31"/>
        <v>0</v>
      </c>
      <c r="AT99">
        <f t="shared" si="32"/>
        <v>0</v>
      </c>
    </row>
    <row r="100" ht="14.5" spans="1:46">
      <c r="A100" t="s">
        <v>983</v>
      </c>
      <c r="B100" t="s">
        <v>983</v>
      </c>
      <c r="C100" s="14" t="s">
        <v>984</v>
      </c>
      <c r="D100" t="s">
        <v>821</v>
      </c>
      <c r="E100" t="s">
        <v>985</v>
      </c>
      <c r="F100" t="s">
        <v>821</v>
      </c>
      <c r="G100" t="s">
        <v>986</v>
      </c>
      <c r="H100" t="s">
        <v>301</v>
      </c>
      <c r="I100" t="s">
        <v>410</v>
      </c>
      <c r="J100" t="s">
        <v>303</v>
      </c>
      <c r="K100" t="s">
        <v>303</v>
      </c>
      <c r="L100" t="s">
        <v>304</v>
      </c>
      <c r="M100" t="s">
        <v>305</v>
      </c>
      <c r="N100" t="s">
        <v>987</v>
      </c>
      <c r="O100">
        <v>1576446531</v>
      </c>
      <c r="P100" t="s">
        <v>320</v>
      </c>
      <c r="Q100" t="s">
        <v>384</v>
      </c>
      <c r="U100" t="s">
        <v>309</v>
      </c>
      <c r="V100" t="s">
        <v>301</v>
      </c>
      <c r="W100" t="s">
        <v>310</v>
      </c>
      <c r="X100" t="s">
        <v>988</v>
      </c>
      <c r="Y100">
        <f t="shared" si="17"/>
        <v>2015</v>
      </c>
      <c r="Z100" t="s">
        <v>989</v>
      </c>
      <c r="AA100" t="s">
        <v>413</v>
      </c>
      <c r="AB100" t="s">
        <v>324</v>
      </c>
      <c r="AC100" t="s">
        <v>990</v>
      </c>
      <c r="AD100">
        <f t="shared" si="18"/>
        <v>2020</v>
      </c>
      <c r="AE100" t="s">
        <v>3</v>
      </c>
      <c r="AF100">
        <v>3</v>
      </c>
      <c r="AG100">
        <f t="shared" si="19"/>
        <v>0</v>
      </c>
      <c r="AH100">
        <f t="shared" si="20"/>
        <v>0</v>
      </c>
      <c r="AI100">
        <f t="shared" si="21"/>
        <v>0</v>
      </c>
      <c r="AJ100">
        <f t="shared" si="22"/>
        <v>0</v>
      </c>
      <c r="AK100">
        <f t="shared" si="23"/>
        <v>0</v>
      </c>
      <c r="AL100">
        <f t="shared" si="24"/>
        <v>0</v>
      </c>
      <c r="AM100">
        <f t="shared" si="25"/>
        <v>1</v>
      </c>
      <c r="AN100">
        <f t="shared" si="26"/>
        <v>1</v>
      </c>
      <c r="AO100">
        <f t="shared" si="27"/>
        <v>1</v>
      </c>
      <c r="AP100">
        <f t="shared" si="28"/>
        <v>1</v>
      </c>
      <c r="AQ100">
        <f t="shared" si="29"/>
        <v>1</v>
      </c>
      <c r="AR100">
        <f t="shared" si="30"/>
        <v>1</v>
      </c>
      <c r="AS100">
        <f t="shared" si="31"/>
        <v>0</v>
      </c>
      <c r="AT100">
        <f t="shared" si="32"/>
        <v>0</v>
      </c>
    </row>
    <row r="101" ht="14.5" spans="1:46">
      <c r="A101" t="s">
        <v>991</v>
      </c>
      <c r="B101" t="s">
        <v>991</v>
      </c>
      <c r="C101" s="14" t="s">
        <v>992</v>
      </c>
      <c r="D101" t="s">
        <v>938</v>
      </c>
      <c r="E101" t="s">
        <v>993</v>
      </c>
      <c r="F101" t="s">
        <v>938</v>
      </c>
      <c r="G101" t="s">
        <v>994</v>
      </c>
      <c r="H101" t="s">
        <v>301</v>
      </c>
      <c r="I101" t="s">
        <v>410</v>
      </c>
      <c r="J101" t="s">
        <v>303</v>
      </c>
      <c r="K101" t="s">
        <v>303</v>
      </c>
      <c r="L101" t="s">
        <v>304</v>
      </c>
      <c r="M101" t="s">
        <v>305</v>
      </c>
      <c r="N101" t="s">
        <v>995</v>
      </c>
      <c r="O101">
        <v>1526233300</v>
      </c>
      <c r="P101" t="s">
        <v>320</v>
      </c>
      <c r="Q101" t="s">
        <v>384</v>
      </c>
      <c r="U101" t="s">
        <v>309</v>
      </c>
      <c r="V101" t="s">
        <v>301</v>
      </c>
      <c r="W101" t="s">
        <v>310</v>
      </c>
      <c r="X101" t="s">
        <v>996</v>
      </c>
      <c r="Y101">
        <f t="shared" si="17"/>
        <v>2015</v>
      </c>
      <c r="Z101" t="s">
        <v>613</v>
      </c>
      <c r="AA101" t="s">
        <v>413</v>
      </c>
      <c r="AB101" t="s">
        <v>324</v>
      </c>
      <c r="AC101" t="s">
        <v>997</v>
      </c>
      <c r="AD101">
        <f t="shared" si="18"/>
        <v>2018</v>
      </c>
      <c r="AE101" t="s">
        <v>3</v>
      </c>
      <c r="AF101">
        <v>3</v>
      </c>
      <c r="AG101">
        <f t="shared" si="19"/>
        <v>0</v>
      </c>
      <c r="AH101">
        <f t="shared" si="20"/>
        <v>0</v>
      </c>
      <c r="AI101">
        <f t="shared" si="21"/>
        <v>0</v>
      </c>
      <c r="AJ101">
        <f t="shared" si="22"/>
        <v>0</v>
      </c>
      <c r="AK101">
        <f t="shared" si="23"/>
        <v>0</v>
      </c>
      <c r="AL101">
        <f t="shared" si="24"/>
        <v>0</v>
      </c>
      <c r="AM101">
        <f t="shared" si="25"/>
        <v>1</v>
      </c>
      <c r="AN101">
        <f t="shared" si="26"/>
        <v>1</v>
      </c>
      <c r="AO101">
        <f t="shared" si="27"/>
        <v>1</v>
      </c>
      <c r="AP101">
        <f t="shared" si="28"/>
        <v>1</v>
      </c>
      <c r="AQ101">
        <f t="shared" si="29"/>
        <v>0</v>
      </c>
      <c r="AR101">
        <f t="shared" si="30"/>
        <v>0</v>
      </c>
      <c r="AS101">
        <f t="shared" si="31"/>
        <v>0</v>
      </c>
      <c r="AT101">
        <f t="shared" si="32"/>
        <v>0</v>
      </c>
    </row>
    <row r="102" ht="14.5" spans="1:46">
      <c r="A102" t="s">
        <v>998</v>
      </c>
      <c r="B102" t="s">
        <v>998</v>
      </c>
      <c r="C102" s="14" t="s">
        <v>999</v>
      </c>
      <c r="D102" t="s">
        <v>821</v>
      </c>
      <c r="E102" t="s">
        <v>1000</v>
      </c>
      <c r="F102" t="s">
        <v>821</v>
      </c>
      <c r="G102" t="s">
        <v>1001</v>
      </c>
      <c r="H102" t="s">
        <v>301</v>
      </c>
      <c r="I102" t="s">
        <v>410</v>
      </c>
      <c r="J102" t="s">
        <v>1002</v>
      </c>
      <c r="K102" t="s">
        <v>1002</v>
      </c>
      <c r="L102" t="s">
        <v>1003</v>
      </c>
      <c r="M102" t="s">
        <v>305</v>
      </c>
      <c r="N102" t="s">
        <v>1004</v>
      </c>
      <c r="O102">
        <v>1603692185</v>
      </c>
      <c r="P102" t="s">
        <v>320</v>
      </c>
      <c r="Q102" t="s">
        <v>384</v>
      </c>
      <c r="U102" t="s">
        <v>309</v>
      </c>
      <c r="V102" t="s">
        <v>301</v>
      </c>
      <c r="W102" t="s">
        <v>310</v>
      </c>
      <c r="X102" t="s">
        <v>1005</v>
      </c>
      <c r="Y102">
        <f t="shared" si="17"/>
        <v>2015</v>
      </c>
      <c r="Z102" t="s">
        <v>1006</v>
      </c>
      <c r="AA102" t="s">
        <v>413</v>
      </c>
      <c r="AB102" t="s">
        <v>324</v>
      </c>
      <c r="AC102" t="s">
        <v>1007</v>
      </c>
      <c r="AD102">
        <f t="shared" si="18"/>
        <v>2021</v>
      </c>
      <c r="AE102" t="s">
        <v>3</v>
      </c>
      <c r="AF102">
        <v>3</v>
      </c>
      <c r="AG102">
        <f t="shared" si="19"/>
        <v>0</v>
      </c>
      <c r="AH102">
        <f t="shared" si="20"/>
        <v>0</v>
      </c>
      <c r="AI102">
        <f t="shared" si="21"/>
        <v>0</v>
      </c>
      <c r="AJ102">
        <f t="shared" si="22"/>
        <v>0</v>
      </c>
      <c r="AK102">
        <f t="shared" si="23"/>
        <v>0</v>
      </c>
      <c r="AL102">
        <f t="shared" si="24"/>
        <v>0</v>
      </c>
      <c r="AM102">
        <f t="shared" si="25"/>
        <v>1</v>
      </c>
      <c r="AN102">
        <f t="shared" si="26"/>
        <v>1</v>
      </c>
      <c r="AO102">
        <f t="shared" si="27"/>
        <v>1</v>
      </c>
      <c r="AP102">
        <f t="shared" si="28"/>
        <v>1</v>
      </c>
      <c r="AQ102">
        <f t="shared" si="29"/>
        <v>1</v>
      </c>
      <c r="AR102">
        <f t="shared" si="30"/>
        <v>1</v>
      </c>
      <c r="AS102">
        <f t="shared" si="31"/>
        <v>1</v>
      </c>
      <c r="AT102">
        <f t="shared" si="32"/>
        <v>0</v>
      </c>
    </row>
    <row r="103" ht="14.5" spans="1:46">
      <c r="A103" t="s">
        <v>1008</v>
      </c>
      <c r="B103" t="s">
        <v>1008</v>
      </c>
      <c r="C103" s="14" t="s">
        <v>1009</v>
      </c>
      <c r="D103" t="s">
        <v>938</v>
      </c>
      <c r="E103" t="s">
        <v>1010</v>
      </c>
      <c r="F103" t="s">
        <v>938</v>
      </c>
      <c r="G103" t="s">
        <v>1011</v>
      </c>
      <c r="H103" t="s">
        <v>301</v>
      </c>
      <c r="I103" t="s">
        <v>410</v>
      </c>
      <c r="J103" t="s">
        <v>303</v>
      </c>
      <c r="K103" t="s">
        <v>303</v>
      </c>
      <c r="L103" t="s">
        <v>304</v>
      </c>
      <c r="M103" t="s">
        <v>305</v>
      </c>
      <c r="N103" t="s">
        <v>1012</v>
      </c>
      <c r="P103" t="s">
        <v>320</v>
      </c>
      <c r="Q103" t="s">
        <v>384</v>
      </c>
      <c r="U103" t="s">
        <v>309</v>
      </c>
      <c r="V103" t="s">
        <v>301</v>
      </c>
      <c r="W103" t="s">
        <v>310</v>
      </c>
      <c r="X103" t="s">
        <v>1013</v>
      </c>
      <c r="Y103">
        <f t="shared" si="17"/>
        <v>2015</v>
      </c>
      <c r="Z103" t="s">
        <v>473</v>
      </c>
      <c r="AA103" t="s">
        <v>413</v>
      </c>
      <c r="AB103" t="s">
        <v>324</v>
      </c>
      <c r="AC103" t="s">
        <v>1014</v>
      </c>
      <c r="AD103">
        <f t="shared" si="18"/>
        <v>2018</v>
      </c>
      <c r="AE103" t="s">
        <v>3</v>
      </c>
      <c r="AF103">
        <v>3</v>
      </c>
      <c r="AG103">
        <f t="shared" si="19"/>
        <v>0</v>
      </c>
      <c r="AH103">
        <f t="shared" si="20"/>
        <v>0</v>
      </c>
      <c r="AI103">
        <f t="shared" si="21"/>
        <v>0</v>
      </c>
      <c r="AJ103">
        <f t="shared" si="22"/>
        <v>0</v>
      </c>
      <c r="AK103">
        <f t="shared" si="23"/>
        <v>0</v>
      </c>
      <c r="AL103">
        <f t="shared" si="24"/>
        <v>0</v>
      </c>
      <c r="AM103">
        <f t="shared" si="25"/>
        <v>1</v>
      </c>
      <c r="AN103">
        <f t="shared" si="26"/>
        <v>1</v>
      </c>
      <c r="AO103">
        <f t="shared" si="27"/>
        <v>1</v>
      </c>
      <c r="AP103">
        <f t="shared" si="28"/>
        <v>1</v>
      </c>
      <c r="AQ103">
        <f t="shared" si="29"/>
        <v>0</v>
      </c>
      <c r="AR103">
        <f t="shared" si="30"/>
        <v>0</v>
      </c>
      <c r="AS103">
        <f t="shared" si="31"/>
        <v>0</v>
      </c>
      <c r="AT103">
        <f t="shared" si="32"/>
        <v>0</v>
      </c>
    </row>
    <row r="104" ht="14.5" spans="1:46">
      <c r="A104" t="s">
        <v>1015</v>
      </c>
      <c r="B104" t="s">
        <v>1015</v>
      </c>
      <c r="C104" s="14" t="s">
        <v>1016</v>
      </c>
      <c r="D104" t="s">
        <v>821</v>
      </c>
      <c r="E104" t="s">
        <v>1017</v>
      </c>
      <c r="F104" t="s">
        <v>821</v>
      </c>
      <c r="G104" t="s">
        <v>366</v>
      </c>
      <c r="H104" t="s">
        <v>301</v>
      </c>
      <c r="I104" t="s">
        <v>410</v>
      </c>
      <c r="J104" t="s">
        <v>303</v>
      </c>
      <c r="K104" t="s">
        <v>303</v>
      </c>
      <c r="L104" t="s">
        <v>304</v>
      </c>
      <c r="M104" t="s">
        <v>305</v>
      </c>
      <c r="N104" t="s">
        <v>1018</v>
      </c>
      <c r="O104">
        <v>1579171834</v>
      </c>
      <c r="P104" t="s">
        <v>320</v>
      </c>
      <c r="Q104" t="s">
        <v>384</v>
      </c>
      <c r="U104" t="s">
        <v>309</v>
      </c>
      <c r="V104" t="s">
        <v>301</v>
      </c>
      <c r="W104" t="s">
        <v>310</v>
      </c>
      <c r="X104" t="s">
        <v>1019</v>
      </c>
      <c r="Y104">
        <f t="shared" si="17"/>
        <v>2014</v>
      </c>
      <c r="Z104" t="s">
        <v>1020</v>
      </c>
      <c r="AA104" t="s">
        <v>413</v>
      </c>
      <c r="AB104" t="s">
        <v>324</v>
      </c>
      <c r="AC104" t="s">
        <v>1021</v>
      </c>
      <c r="AD104">
        <f t="shared" si="18"/>
        <v>2021</v>
      </c>
      <c r="AE104" t="s">
        <v>3</v>
      </c>
      <c r="AF104">
        <v>3</v>
      </c>
      <c r="AG104">
        <f t="shared" si="19"/>
        <v>0</v>
      </c>
      <c r="AH104">
        <f t="shared" si="20"/>
        <v>0</v>
      </c>
      <c r="AI104">
        <f t="shared" si="21"/>
        <v>0</v>
      </c>
      <c r="AJ104">
        <f t="shared" si="22"/>
        <v>0</v>
      </c>
      <c r="AK104">
        <f t="shared" si="23"/>
        <v>0</v>
      </c>
      <c r="AL104">
        <f t="shared" si="24"/>
        <v>1</v>
      </c>
      <c r="AM104">
        <f t="shared" si="25"/>
        <v>1</v>
      </c>
      <c r="AN104">
        <f t="shared" si="26"/>
        <v>1</v>
      </c>
      <c r="AO104">
        <f t="shared" si="27"/>
        <v>1</v>
      </c>
      <c r="AP104">
        <f t="shared" si="28"/>
        <v>1</v>
      </c>
      <c r="AQ104">
        <f t="shared" si="29"/>
        <v>1</v>
      </c>
      <c r="AR104">
        <f t="shared" si="30"/>
        <v>1</v>
      </c>
      <c r="AS104">
        <f t="shared" si="31"/>
        <v>1</v>
      </c>
      <c r="AT104">
        <f t="shared" si="32"/>
        <v>0</v>
      </c>
    </row>
    <row r="105" ht="14.5" spans="1:46">
      <c r="A105" t="s">
        <v>1022</v>
      </c>
      <c r="B105" t="s">
        <v>1022</v>
      </c>
      <c r="C105" s="14" t="s">
        <v>1023</v>
      </c>
      <c r="D105" t="s">
        <v>938</v>
      </c>
      <c r="E105" t="s">
        <v>1024</v>
      </c>
      <c r="F105" t="s">
        <v>938</v>
      </c>
      <c r="G105" t="s">
        <v>409</v>
      </c>
      <c r="H105" t="s">
        <v>301</v>
      </c>
      <c r="I105" t="s">
        <v>410</v>
      </c>
      <c r="J105" t="s">
        <v>303</v>
      </c>
      <c r="K105" t="s">
        <v>303</v>
      </c>
      <c r="L105" t="s">
        <v>304</v>
      </c>
      <c r="M105" t="s">
        <v>305</v>
      </c>
      <c r="N105" t="s">
        <v>1025</v>
      </c>
      <c r="O105">
        <v>1443088846</v>
      </c>
      <c r="P105" t="s">
        <v>320</v>
      </c>
      <c r="Q105" t="s">
        <v>384</v>
      </c>
      <c r="U105" t="s">
        <v>309</v>
      </c>
      <c r="V105" t="s">
        <v>301</v>
      </c>
      <c r="W105" t="s">
        <v>310</v>
      </c>
      <c r="X105" t="s">
        <v>1026</v>
      </c>
      <c r="Y105">
        <f t="shared" si="17"/>
        <v>2014</v>
      </c>
      <c r="Z105" t="s">
        <v>1027</v>
      </c>
      <c r="AA105" t="s">
        <v>413</v>
      </c>
      <c r="AB105" t="s">
        <v>324</v>
      </c>
      <c r="AC105" t="s">
        <v>1028</v>
      </c>
      <c r="AD105">
        <f t="shared" si="18"/>
        <v>2018</v>
      </c>
      <c r="AE105" t="s">
        <v>3</v>
      </c>
      <c r="AF105">
        <v>3</v>
      </c>
      <c r="AG105">
        <f t="shared" si="19"/>
        <v>0</v>
      </c>
      <c r="AH105">
        <f t="shared" si="20"/>
        <v>0</v>
      </c>
      <c r="AI105">
        <f t="shared" si="21"/>
        <v>0</v>
      </c>
      <c r="AJ105">
        <f t="shared" si="22"/>
        <v>0</v>
      </c>
      <c r="AK105">
        <f t="shared" si="23"/>
        <v>0</v>
      </c>
      <c r="AL105">
        <f t="shared" si="24"/>
        <v>1</v>
      </c>
      <c r="AM105">
        <f t="shared" si="25"/>
        <v>1</v>
      </c>
      <c r="AN105">
        <f t="shared" si="26"/>
        <v>1</v>
      </c>
      <c r="AO105">
        <f t="shared" si="27"/>
        <v>1</v>
      </c>
      <c r="AP105">
        <f t="shared" si="28"/>
        <v>1</v>
      </c>
      <c r="AQ105">
        <f t="shared" si="29"/>
        <v>0</v>
      </c>
      <c r="AR105">
        <f t="shared" si="30"/>
        <v>0</v>
      </c>
      <c r="AS105">
        <f t="shared" si="31"/>
        <v>0</v>
      </c>
      <c r="AT105">
        <f t="shared" si="32"/>
        <v>0</v>
      </c>
    </row>
    <row r="106" ht="14.5" spans="1:46">
      <c r="A106" t="s">
        <v>1029</v>
      </c>
      <c r="B106" t="s">
        <v>1029</v>
      </c>
      <c r="C106" s="14" t="s">
        <v>1030</v>
      </c>
      <c r="D106" t="s">
        <v>938</v>
      </c>
      <c r="E106" t="s">
        <v>1031</v>
      </c>
      <c r="F106" t="s">
        <v>938</v>
      </c>
      <c r="G106" t="s">
        <v>1032</v>
      </c>
      <c r="H106" t="s">
        <v>301</v>
      </c>
      <c r="I106" t="s">
        <v>410</v>
      </c>
      <c r="J106" t="s">
        <v>303</v>
      </c>
      <c r="K106" t="s">
        <v>303</v>
      </c>
      <c r="L106" t="s">
        <v>304</v>
      </c>
      <c r="M106" t="s">
        <v>305</v>
      </c>
      <c r="N106" t="s">
        <v>1033</v>
      </c>
      <c r="O106">
        <v>1516035558</v>
      </c>
      <c r="P106" t="s">
        <v>320</v>
      </c>
      <c r="Q106" t="s">
        <v>384</v>
      </c>
      <c r="U106" t="s">
        <v>309</v>
      </c>
      <c r="V106" t="s">
        <v>301</v>
      </c>
      <c r="W106" t="s">
        <v>310</v>
      </c>
      <c r="X106" t="s">
        <v>1034</v>
      </c>
      <c r="Y106">
        <f t="shared" si="17"/>
        <v>2013</v>
      </c>
      <c r="Z106" t="s">
        <v>1035</v>
      </c>
      <c r="AA106" t="s">
        <v>413</v>
      </c>
      <c r="AB106" t="s">
        <v>324</v>
      </c>
      <c r="AC106" t="s">
        <v>1036</v>
      </c>
      <c r="AD106">
        <f t="shared" si="18"/>
        <v>2018</v>
      </c>
      <c r="AE106" t="s">
        <v>3</v>
      </c>
      <c r="AF106">
        <v>3</v>
      </c>
      <c r="AG106">
        <f t="shared" si="19"/>
        <v>0</v>
      </c>
      <c r="AH106">
        <f t="shared" si="20"/>
        <v>0</v>
      </c>
      <c r="AI106">
        <f t="shared" si="21"/>
        <v>0</v>
      </c>
      <c r="AJ106">
        <f t="shared" si="22"/>
        <v>0</v>
      </c>
      <c r="AK106">
        <f t="shared" si="23"/>
        <v>1</v>
      </c>
      <c r="AL106">
        <f t="shared" si="24"/>
        <v>1</v>
      </c>
      <c r="AM106">
        <f t="shared" si="25"/>
        <v>1</v>
      </c>
      <c r="AN106">
        <f t="shared" si="26"/>
        <v>1</v>
      </c>
      <c r="AO106">
        <f t="shared" si="27"/>
        <v>1</v>
      </c>
      <c r="AP106">
        <f t="shared" si="28"/>
        <v>1</v>
      </c>
      <c r="AQ106">
        <f t="shared" si="29"/>
        <v>0</v>
      </c>
      <c r="AR106">
        <f t="shared" si="30"/>
        <v>0</v>
      </c>
      <c r="AS106">
        <f t="shared" si="31"/>
        <v>0</v>
      </c>
      <c r="AT106">
        <f t="shared" si="32"/>
        <v>0</v>
      </c>
    </row>
    <row r="107" ht="14.5" spans="1:46">
      <c r="A107" t="s">
        <v>1037</v>
      </c>
      <c r="B107" t="s">
        <v>1037</v>
      </c>
      <c r="C107" s="14" t="s">
        <v>1038</v>
      </c>
      <c r="D107" t="s">
        <v>821</v>
      </c>
      <c r="E107" t="s">
        <v>1039</v>
      </c>
      <c r="G107" t="s">
        <v>1040</v>
      </c>
      <c r="H107" t="s">
        <v>301</v>
      </c>
      <c r="I107" t="s">
        <v>410</v>
      </c>
      <c r="J107" t="s">
        <v>303</v>
      </c>
      <c r="K107" t="s">
        <v>303</v>
      </c>
      <c r="L107" t="s">
        <v>304</v>
      </c>
      <c r="M107" t="s">
        <v>305</v>
      </c>
      <c r="N107" t="s">
        <v>1041</v>
      </c>
      <c r="P107" t="s">
        <v>320</v>
      </c>
      <c r="Q107" t="s">
        <v>384</v>
      </c>
      <c r="U107" t="s">
        <v>309</v>
      </c>
      <c r="V107" t="s">
        <v>301</v>
      </c>
      <c r="W107" t="s">
        <v>310</v>
      </c>
      <c r="X107" t="s">
        <v>1042</v>
      </c>
      <c r="Y107">
        <f t="shared" si="17"/>
        <v>2012</v>
      </c>
      <c r="Z107" t="s">
        <v>473</v>
      </c>
      <c r="AA107" t="s">
        <v>413</v>
      </c>
      <c r="AB107" t="s">
        <v>324</v>
      </c>
      <c r="AC107" t="s">
        <v>1043</v>
      </c>
      <c r="AD107">
        <f t="shared" si="18"/>
        <v>2017</v>
      </c>
      <c r="AE107" t="s">
        <v>3</v>
      </c>
      <c r="AF107">
        <v>3</v>
      </c>
      <c r="AG107">
        <f t="shared" si="19"/>
        <v>0</v>
      </c>
      <c r="AH107">
        <f t="shared" si="20"/>
        <v>0</v>
      </c>
      <c r="AI107">
        <f t="shared" si="21"/>
        <v>0</v>
      </c>
      <c r="AJ107">
        <f t="shared" si="22"/>
        <v>1</v>
      </c>
      <c r="AK107">
        <f t="shared" si="23"/>
        <v>1</v>
      </c>
      <c r="AL107">
        <f t="shared" si="24"/>
        <v>1</v>
      </c>
      <c r="AM107">
        <f t="shared" si="25"/>
        <v>1</v>
      </c>
      <c r="AN107">
        <f t="shared" si="26"/>
        <v>1</v>
      </c>
      <c r="AO107">
        <f t="shared" si="27"/>
        <v>1</v>
      </c>
      <c r="AP107">
        <f t="shared" si="28"/>
        <v>0</v>
      </c>
      <c r="AQ107">
        <f t="shared" si="29"/>
        <v>0</v>
      </c>
      <c r="AR107">
        <f t="shared" si="30"/>
        <v>0</v>
      </c>
      <c r="AS107">
        <f t="shared" si="31"/>
        <v>0</v>
      </c>
      <c r="AT107">
        <f t="shared" si="32"/>
        <v>0</v>
      </c>
    </row>
    <row r="108" ht="14.5" spans="1:46">
      <c r="A108" t="s">
        <v>1044</v>
      </c>
      <c r="B108" t="s">
        <v>1044</v>
      </c>
      <c r="C108" s="14" t="s">
        <v>1045</v>
      </c>
      <c r="D108" t="s">
        <v>938</v>
      </c>
      <c r="E108" t="s">
        <v>1046</v>
      </c>
      <c r="F108" t="s">
        <v>938</v>
      </c>
      <c r="G108" t="s">
        <v>1047</v>
      </c>
      <c r="H108" t="s">
        <v>301</v>
      </c>
      <c r="I108" t="s">
        <v>410</v>
      </c>
      <c r="J108" t="s">
        <v>303</v>
      </c>
      <c r="K108" t="s">
        <v>303</v>
      </c>
      <c r="L108" t="s">
        <v>304</v>
      </c>
      <c r="M108" t="s">
        <v>305</v>
      </c>
      <c r="N108" t="s">
        <v>1048</v>
      </c>
      <c r="P108" t="s">
        <v>320</v>
      </c>
      <c r="Q108" t="s">
        <v>384</v>
      </c>
      <c r="U108" t="s">
        <v>309</v>
      </c>
      <c r="V108" t="s">
        <v>301</v>
      </c>
      <c r="W108" t="s">
        <v>310</v>
      </c>
      <c r="X108" t="s">
        <v>1049</v>
      </c>
      <c r="Y108">
        <f t="shared" si="17"/>
        <v>2011</v>
      </c>
      <c r="Z108" t="s">
        <v>473</v>
      </c>
      <c r="AA108" t="s">
        <v>413</v>
      </c>
      <c r="AB108" t="s">
        <v>324</v>
      </c>
      <c r="AC108" t="s">
        <v>1014</v>
      </c>
      <c r="AD108">
        <f t="shared" si="18"/>
        <v>2018</v>
      </c>
      <c r="AE108" t="s">
        <v>3</v>
      </c>
      <c r="AF108">
        <v>3</v>
      </c>
      <c r="AG108">
        <f t="shared" si="19"/>
        <v>0</v>
      </c>
      <c r="AH108">
        <f t="shared" si="20"/>
        <v>0</v>
      </c>
      <c r="AI108">
        <f t="shared" si="21"/>
        <v>1</v>
      </c>
      <c r="AJ108">
        <f t="shared" si="22"/>
        <v>1</v>
      </c>
      <c r="AK108">
        <f t="shared" si="23"/>
        <v>1</v>
      </c>
      <c r="AL108">
        <f t="shared" si="24"/>
        <v>1</v>
      </c>
      <c r="AM108">
        <f t="shared" si="25"/>
        <v>1</v>
      </c>
      <c r="AN108">
        <f t="shared" si="26"/>
        <v>1</v>
      </c>
      <c r="AO108">
        <f t="shared" si="27"/>
        <v>1</v>
      </c>
      <c r="AP108">
        <f t="shared" si="28"/>
        <v>1</v>
      </c>
      <c r="AQ108">
        <f t="shared" si="29"/>
        <v>0</v>
      </c>
      <c r="AR108">
        <f t="shared" si="30"/>
        <v>0</v>
      </c>
      <c r="AS108">
        <f t="shared" si="31"/>
        <v>0</v>
      </c>
      <c r="AT108">
        <f t="shared" si="32"/>
        <v>0</v>
      </c>
    </row>
    <row r="109" ht="14.5" spans="1:46">
      <c r="A109" t="s">
        <v>1050</v>
      </c>
      <c r="B109" t="s">
        <v>1050</v>
      </c>
      <c r="C109" s="14" t="s">
        <v>1051</v>
      </c>
      <c r="D109" t="s">
        <v>4</v>
      </c>
      <c r="E109" t="s">
        <v>4</v>
      </c>
      <c r="F109" t="s">
        <v>4</v>
      </c>
      <c r="G109" t="s">
        <v>1052</v>
      </c>
      <c r="H109" t="s">
        <v>301</v>
      </c>
      <c r="I109" t="s">
        <v>302</v>
      </c>
      <c r="J109" t="s">
        <v>303</v>
      </c>
      <c r="K109" t="s">
        <v>303</v>
      </c>
      <c r="L109" t="s">
        <v>304</v>
      </c>
      <c r="M109" t="s">
        <v>305</v>
      </c>
      <c r="N109" t="s">
        <v>1053</v>
      </c>
      <c r="O109">
        <v>1668479026</v>
      </c>
      <c r="P109" t="s">
        <v>1054</v>
      </c>
      <c r="Q109" t="s">
        <v>1055</v>
      </c>
      <c r="R109">
        <v>31104</v>
      </c>
      <c r="S109">
        <v>0</v>
      </c>
      <c r="T109">
        <v>3162</v>
      </c>
      <c r="U109" t="s">
        <v>309</v>
      </c>
      <c r="V109" t="s">
        <v>301</v>
      </c>
      <c r="W109" t="s">
        <v>310</v>
      </c>
      <c r="X109" t="s">
        <v>1056</v>
      </c>
      <c r="Y109">
        <f t="shared" si="17"/>
        <v>2010</v>
      </c>
      <c r="Z109" t="s">
        <v>842</v>
      </c>
      <c r="AA109" t="s">
        <v>313</v>
      </c>
      <c r="AB109" t="s">
        <v>1057</v>
      </c>
      <c r="AC109" t="s">
        <v>842</v>
      </c>
      <c r="AD109">
        <f t="shared" si="18"/>
        <v>2022</v>
      </c>
      <c r="AE109" t="s">
        <v>4</v>
      </c>
      <c r="AG109">
        <f t="shared" si="19"/>
        <v>0</v>
      </c>
      <c r="AH109">
        <f t="shared" si="20"/>
        <v>1</v>
      </c>
      <c r="AI109">
        <f t="shared" si="21"/>
        <v>1</v>
      </c>
      <c r="AJ109">
        <f t="shared" si="22"/>
        <v>1</v>
      </c>
      <c r="AK109">
        <f t="shared" si="23"/>
        <v>1</v>
      </c>
      <c r="AL109">
        <f t="shared" si="24"/>
        <v>1</v>
      </c>
      <c r="AM109">
        <f t="shared" si="25"/>
        <v>1</v>
      </c>
      <c r="AN109">
        <f t="shared" si="26"/>
        <v>1</v>
      </c>
      <c r="AO109">
        <f t="shared" si="27"/>
        <v>1</v>
      </c>
      <c r="AP109">
        <f t="shared" si="28"/>
        <v>1</v>
      </c>
      <c r="AQ109">
        <f t="shared" si="29"/>
        <v>1</v>
      </c>
      <c r="AR109">
        <f t="shared" si="30"/>
        <v>1</v>
      </c>
      <c r="AS109">
        <f t="shared" si="31"/>
        <v>1</v>
      </c>
      <c r="AT109">
        <f t="shared" si="32"/>
        <v>1</v>
      </c>
    </row>
    <row r="110" ht="14.5" spans="1:46">
      <c r="A110" t="s">
        <v>1058</v>
      </c>
      <c r="B110" t="s">
        <v>1058</v>
      </c>
      <c r="C110" s="14" t="s">
        <v>1059</v>
      </c>
      <c r="D110" t="s">
        <v>4</v>
      </c>
      <c r="E110" t="s">
        <v>1060</v>
      </c>
      <c r="F110" t="s">
        <v>4</v>
      </c>
      <c r="G110" t="s">
        <v>1061</v>
      </c>
      <c r="H110" t="s">
        <v>301</v>
      </c>
      <c r="I110" t="s">
        <v>302</v>
      </c>
      <c r="J110" t="s">
        <v>528</v>
      </c>
      <c r="K110" t="s">
        <v>528</v>
      </c>
      <c r="L110" t="s">
        <v>529</v>
      </c>
      <c r="M110" t="s">
        <v>305</v>
      </c>
      <c r="N110" t="s">
        <v>1062</v>
      </c>
      <c r="O110">
        <v>1591206228</v>
      </c>
      <c r="P110" t="s">
        <v>320</v>
      </c>
      <c r="Q110" t="s">
        <v>531</v>
      </c>
      <c r="R110">
        <v>6</v>
      </c>
      <c r="S110">
        <v>20</v>
      </c>
      <c r="T110">
        <v>439</v>
      </c>
      <c r="U110" t="s">
        <v>309</v>
      </c>
      <c r="V110" t="s">
        <v>301</v>
      </c>
      <c r="W110" t="s">
        <v>310</v>
      </c>
      <c r="X110" t="s">
        <v>1063</v>
      </c>
      <c r="Y110">
        <f t="shared" si="17"/>
        <v>2019</v>
      </c>
      <c r="Z110" t="s">
        <v>1064</v>
      </c>
      <c r="AA110" t="s">
        <v>313</v>
      </c>
      <c r="AB110" t="s">
        <v>324</v>
      </c>
      <c r="AC110" t="s">
        <v>1064</v>
      </c>
      <c r="AD110">
        <f t="shared" si="18"/>
        <v>2020</v>
      </c>
      <c r="AE110" t="s">
        <v>4</v>
      </c>
      <c r="AF110">
        <v>2</v>
      </c>
      <c r="AG110">
        <f t="shared" si="19"/>
        <v>0</v>
      </c>
      <c r="AH110">
        <f t="shared" si="20"/>
        <v>0</v>
      </c>
      <c r="AI110">
        <f t="shared" si="21"/>
        <v>0</v>
      </c>
      <c r="AJ110">
        <f t="shared" si="22"/>
        <v>0</v>
      </c>
      <c r="AK110">
        <f t="shared" si="23"/>
        <v>0</v>
      </c>
      <c r="AL110">
        <f t="shared" si="24"/>
        <v>0</v>
      </c>
      <c r="AM110">
        <f t="shared" si="25"/>
        <v>0</v>
      </c>
      <c r="AN110">
        <f t="shared" si="26"/>
        <v>0</v>
      </c>
      <c r="AO110">
        <f t="shared" si="27"/>
        <v>0</v>
      </c>
      <c r="AP110">
        <f t="shared" si="28"/>
        <v>0</v>
      </c>
      <c r="AQ110">
        <f t="shared" si="29"/>
        <v>1</v>
      </c>
      <c r="AR110">
        <f t="shared" si="30"/>
        <v>1</v>
      </c>
      <c r="AS110">
        <f t="shared" si="31"/>
        <v>0</v>
      </c>
      <c r="AT110">
        <f t="shared" si="32"/>
        <v>0</v>
      </c>
    </row>
    <row r="111" ht="14.5" spans="1:46">
      <c r="A111" t="s">
        <v>1065</v>
      </c>
      <c r="B111" t="s">
        <v>1065</v>
      </c>
      <c r="C111" s="14" t="s">
        <v>1066</v>
      </c>
      <c r="D111" t="s">
        <v>4</v>
      </c>
      <c r="E111" t="s">
        <v>1067</v>
      </c>
      <c r="F111" t="s">
        <v>4</v>
      </c>
      <c r="G111" t="s">
        <v>1068</v>
      </c>
      <c r="H111" t="s">
        <v>301</v>
      </c>
      <c r="I111" t="s">
        <v>302</v>
      </c>
      <c r="J111" t="s">
        <v>1069</v>
      </c>
      <c r="K111" t="s">
        <v>1069</v>
      </c>
      <c r="L111" t="s">
        <v>1070</v>
      </c>
      <c r="M111" t="s">
        <v>305</v>
      </c>
      <c r="N111" t="s">
        <v>1071</v>
      </c>
      <c r="O111">
        <v>1659977473</v>
      </c>
      <c r="P111" t="s">
        <v>320</v>
      </c>
      <c r="Q111" t="s">
        <v>1072</v>
      </c>
      <c r="R111">
        <v>184</v>
      </c>
      <c r="S111">
        <v>-18</v>
      </c>
      <c r="T111">
        <v>815</v>
      </c>
      <c r="U111" t="s">
        <v>309</v>
      </c>
      <c r="V111" t="s">
        <v>301</v>
      </c>
      <c r="W111" t="s">
        <v>310</v>
      </c>
      <c r="X111" t="s">
        <v>1073</v>
      </c>
      <c r="Y111">
        <f t="shared" si="17"/>
        <v>2019</v>
      </c>
      <c r="Z111" t="s">
        <v>1074</v>
      </c>
      <c r="AA111" t="s">
        <v>313</v>
      </c>
      <c r="AB111" t="s">
        <v>324</v>
      </c>
      <c r="AC111" t="s">
        <v>1074</v>
      </c>
      <c r="AD111">
        <f t="shared" si="18"/>
        <v>2022</v>
      </c>
      <c r="AE111" t="s">
        <v>4</v>
      </c>
      <c r="AF111">
        <v>2</v>
      </c>
      <c r="AG111">
        <f t="shared" si="19"/>
        <v>0</v>
      </c>
      <c r="AH111">
        <f t="shared" si="20"/>
        <v>0</v>
      </c>
      <c r="AI111">
        <f t="shared" si="21"/>
        <v>0</v>
      </c>
      <c r="AJ111">
        <f t="shared" si="22"/>
        <v>0</v>
      </c>
      <c r="AK111">
        <f t="shared" si="23"/>
        <v>0</v>
      </c>
      <c r="AL111">
        <f t="shared" si="24"/>
        <v>0</v>
      </c>
      <c r="AM111">
        <f t="shared" si="25"/>
        <v>0</v>
      </c>
      <c r="AN111">
        <f t="shared" si="26"/>
        <v>0</v>
      </c>
      <c r="AO111">
        <f t="shared" si="27"/>
        <v>0</v>
      </c>
      <c r="AP111">
        <f t="shared" si="28"/>
        <v>0</v>
      </c>
      <c r="AQ111">
        <f t="shared" si="29"/>
        <v>1</v>
      </c>
      <c r="AR111">
        <f t="shared" si="30"/>
        <v>1</v>
      </c>
      <c r="AS111">
        <f t="shared" si="31"/>
        <v>1</v>
      </c>
      <c r="AT111">
        <f t="shared" si="32"/>
        <v>1</v>
      </c>
    </row>
    <row r="112" ht="14.5" spans="1:46">
      <c r="A112" t="s">
        <v>1075</v>
      </c>
      <c r="B112" t="s">
        <v>1075</v>
      </c>
      <c r="C112" s="14" t="s">
        <v>1076</v>
      </c>
      <c r="D112" t="s">
        <v>4</v>
      </c>
      <c r="E112" t="s">
        <v>1077</v>
      </c>
      <c r="F112" t="s">
        <v>4</v>
      </c>
      <c r="G112" t="s">
        <v>1078</v>
      </c>
      <c r="H112" t="s">
        <v>301</v>
      </c>
      <c r="I112" t="s">
        <v>302</v>
      </c>
      <c r="J112" t="s">
        <v>1069</v>
      </c>
      <c r="K112" t="s">
        <v>1069</v>
      </c>
      <c r="L112" t="s">
        <v>1070</v>
      </c>
      <c r="M112" t="s">
        <v>305</v>
      </c>
      <c r="N112" t="s">
        <v>1079</v>
      </c>
      <c r="O112">
        <v>1663095741</v>
      </c>
      <c r="P112" t="s">
        <v>320</v>
      </c>
      <c r="Q112" t="s">
        <v>1072</v>
      </c>
      <c r="R112">
        <v>18</v>
      </c>
      <c r="S112">
        <v>0</v>
      </c>
      <c r="T112">
        <v>772</v>
      </c>
      <c r="U112" t="s">
        <v>309</v>
      </c>
      <c r="V112" t="s">
        <v>301</v>
      </c>
      <c r="W112" t="s">
        <v>310</v>
      </c>
      <c r="X112" t="s">
        <v>1080</v>
      </c>
      <c r="Y112">
        <f t="shared" si="17"/>
        <v>2019</v>
      </c>
      <c r="Z112" t="s">
        <v>1081</v>
      </c>
      <c r="AA112" t="s">
        <v>313</v>
      </c>
      <c r="AB112" t="s">
        <v>324</v>
      </c>
      <c r="AC112" t="s">
        <v>1081</v>
      </c>
      <c r="AD112">
        <f t="shared" si="18"/>
        <v>2022</v>
      </c>
      <c r="AE112" t="s">
        <v>4</v>
      </c>
      <c r="AF112">
        <v>2</v>
      </c>
      <c r="AG112">
        <f t="shared" si="19"/>
        <v>0</v>
      </c>
      <c r="AH112">
        <f t="shared" si="20"/>
        <v>0</v>
      </c>
      <c r="AI112">
        <f t="shared" si="21"/>
        <v>0</v>
      </c>
      <c r="AJ112">
        <f t="shared" si="22"/>
        <v>0</v>
      </c>
      <c r="AK112">
        <f t="shared" si="23"/>
        <v>0</v>
      </c>
      <c r="AL112">
        <f t="shared" si="24"/>
        <v>0</v>
      </c>
      <c r="AM112">
        <f t="shared" si="25"/>
        <v>0</v>
      </c>
      <c r="AN112">
        <f t="shared" si="26"/>
        <v>0</v>
      </c>
      <c r="AO112">
        <f t="shared" si="27"/>
        <v>0</v>
      </c>
      <c r="AP112">
        <f t="shared" si="28"/>
        <v>0</v>
      </c>
      <c r="AQ112">
        <f t="shared" si="29"/>
        <v>1</v>
      </c>
      <c r="AR112">
        <f t="shared" si="30"/>
        <v>1</v>
      </c>
      <c r="AS112">
        <f t="shared" si="31"/>
        <v>1</v>
      </c>
      <c r="AT112">
        <f t="shared" si="32"/>
        <v>1</v>
      </c>
    </row>
    <row r="113" ht="14.5" spans="1:46">
      <c r="A113" t="s">
        <v>1082</v>
      </c>
      <c r="B113" t="s">
        <v>1082</v>
      </c>
      <c r="C113" s="14" t="s">
        <v>1083</v>
      </c>
      <c r="D113" t="s">
        <v>4</v>
      </c>
      <c r="E113" t="s">
        <v>1084</v>
      </c>
      <c r="F113" t="s">
        <v>4</v>
      </c>
      <c r="G113" t="s">
        <v>1085</v>
      </c>
      <c r="H113" t="s">
        <v>301</v>
      </c>
      <c r="I113" t="s">
        <v>302</v>
      </c>
      <c r="J113" t="s">
        <v>449</v>
      </c>
      <c r="K113" t="s">
        <v>449</v>
      </c>
      <c r="L113" t="s">
        <v>450</v>
      </c>
      <c r="M113" t="s">
        <v>305</v>
      </c>
      <c r="N113" t="s">
        <v>1086</v>
      </c>
      <c r="O113">
        <v>1668621923</v>
      </c>
      <c r="P113" t="s">
        <v>1087</v>
      </c>
      <c r="Q113" t="s">
        <v>1088</v>
      </c>
      <c r="R113">
        <v>15551</v>
      </c>
      <c r="S113">
        <v>2</v>
      </c>
      <c r="T113">
        <v>8195</v>
      </c>
      <c r="U113" t="s">
        <v>309</v>
      </c>
      <c r="V113" t="s">
        <v>301</v>
      </c>
      <c r="W113" t="s">
        <v>310</v>
      </c>
      <c r="X113" t="s">
        <v>1089</v>
      </c>
      <c r="Y113">
        <f t="shared" si="17"/>
        <v>2019</v>
      </c>
      <c r="Z113" t="s">
        <v>866</v>
      </c>
      <c r="AA113" t="s">
        <v>313</v>
      </c>
      <c r="AB113" t="s">
        <v>843</v>
      </c>
      <c r="AC113" t="s">
        <v>866</v>
      </c>
      <c r="AD113">
        <f t="shared" si="18"/>
        <v>2022</v>
      </c>
      <c r="AE113" t="s">
        <v>4</v>
      </c>
      <c r="AF113">
        <v>2</v>
      </c>
      <c r="AG113">
        <f t="shared" si="19"/>
        <v>0</v>
      </c>
      <c r="AH113">
        <f t="shared" si="20"/>
        <v>0</v>
      </c>
      <c r="AI113">
        <f t="shared" si="21"/>
        <v>0</v>
      </c>
      <c r="AJ113">
        <f t="shared" si="22"/>
        <v>0</v>
      </c>
      <c r="AK113">
        <f t="shared" si="23"/>
        <v>0</v>
      </c>
      <c r="AL113">
        <f t="shared" si="24"/>
        <v>0</v>
      </c>
      <c r="AM113">
        <f t="shared" si="25"/>
        <v>0</v>
      </c>
      <c r="AN113">
        <f t="shared" si="26"/>
        <v>0</v>
      </c>
      <c r="AO113">
        <f t="shared" si="27"/>
        <v>0</v>
      </c>
      <c r="AP113">
        <f t="shared" si="28"/>
        <v>0</v>
      </c>
      <c r="AQ113">
        <f t="shared" si="29"/>
        <v>1</v>
      </c>
      <c r="AR113">
        <f t="shared" si="30"/>
        <v>1</v>
      </c>
      <c r="AS113">
        <f t="shared" si="31"/>
        <v>1</v>
      </c>
      <c r="AT113">
        <f t="shared" si="32"/>
        <v>1</v>
      </c>
    </row>
    <row r="114" ht="14.5" spans="1:46">
      <c r="A114" t="s">
        <v>1090</v>
      </c>
      <c r="B114" t="s">
        <v>1090</v>
      </c>
      <c r="C114" s="14" t="s">
        <v>1091</v>
      </c>
      <c r="D114" t="s">
        <v>4</v>
      </c>
      <c r="E114" t="s">
        <v>1092</v>
      </c>
      <c r="F114" t="s">
        <v>4</v>
      </c>
      <c r="G114" t="s">
        <v>777</v>
      </c>
      <c r="H114" t="s">
        <v>301</v>
      </c>
      <c r="I114" t="s">
        <v>302</v>
      </c>
      <c r="J114" t="s">
        <v>367</v>
      </c>
      <c r="K114" t="s">
        <v>367</v>
      </c>
      <c r="L114" t="s">
        <v>368</v>
      </c>
      <c r="M114" t="s">
        <v>305</v>
      </c>
      <c r="N114" t="s">
        <v>1093</v>
      </c>
      <c r="O114">
        <v>1560369272</v>
      </c>
      <c r="P114" t="s">
        <v>320</v>
      </c>
      <c r="Q114" t="s">
        <v>370</v>
      </c>
      <c r="R114">
        <v>31</v>
      </c>
      <c r="S114">
        <v>3</v>
      </c>
      <c r="T114">
        <v>629</v>
      </c>
      <c r="U114" t="s">
        <v>309</v>
      </c>
      <c r="V114" t="s">
        <v>301</v>
      </c>
      <c r="W114" t="s">
        <v>310</v>
      </c>
      <c r="X114" t="s">
        <v>1094</v>
      </c>
      <c r="Y114">
        <f t="shared" si="17"/>
        <v>2019</v>
      </c>
      <c r="Z114" t="s">
        <v>1094</v>
      </c>
      <c r="AA114" t="s">
        <v>313</v>
      </c>
      <c r="AB114" t="s">
        <v>324</v>
      </c>
      <c r="AC114" t="s">
        <v>1094</v>
      </c>
      <c r="AD114">
        <f t="shared" si="18"/>
        <v>2019</v>
      </c>
      <c r="AE114" t="s">
        <v>4</v>
      </c>
      <c r="AF114">
        <v>2</v>
      </c>
      <c r="AG114">
        <f t="shared" si="19"/>
        <v>0</v>
      </c>
      <c r="AH114">
        <f t="shared" si="20"/>
        <v>0</v>
      </c>
      <c r="AI114">
        <f t="shared" si="21"/>
        <v>0</v>
      </c>
      <c r="AJ114">
        <f t="shared" si="22"/>
        <v>0</v>
      </c>
      <c r="AK114">
        <f t="shared" si="23"/>
        <v>0</v>
      </c>
      <c r="AL114">
        <f t="shared" si="24"/>
        <v>0</v>
      </c>
      <c r="AM114">
        <f t="shared" si="25"/>
        <v>0</v>
      </c>
      <c r="AN114">
        <f t="shared" si="26"/>
        <v>0</v>
      </c>
      <c r="AO114">
        <f t="shared" si="27"/>
        <v>0</v>
      </c>
      <c r="AP114">
        <f t="shared" si="28"/>
        <v>0</v>
      </c>
      <c r="AQ114">
        <f t="shared" si="29"/>
        <v>1</v>
      </c>
      <c r="AR114">
        <f t="shared" si="30"/>
        <v>0</v>
      </c>
      <c r="AS114">
        <f t="shared" si="31"/>
        <v>0</v>
      </c>
      <c r="AT114">
        <f t="shared" si="32"/>
        <v>0</v>
      </c>
    </row>
    <row r="115" ht="14.5" spans="1:46">
      <c r="A115" t="s">
        <v>1095</v>
      </c>
      <c r="B115" t="s">
        <v>1095</v>
      </c>
      <c r="C115" s="14" t="s">
        <v>1096</v>
      </c>
      <c r="D115" t="s">
        <v>4</v>
      </c>
      <c r="E115" t="s">
        <v>1097</v>
      </c>
      <c r="F115" t="s">
        <v>4</v>
      </c>
      <c r="G115" t="s">
        <v>1098</v>
      </c>
      <c r="H115" t="s">
        <v>301</v>
      </c>
      <c r="I115" t="s">
        <v>302</v>
      </c>
      <c r="J115" t="s">
        <v>347</v>
      </c>
      <c r="K115" t="s">
        <v>347</v>
      </c>
      <c r="L115" t="s">
        <v>348</v>
      </c>
      <c r="M115" t="s">
        <v>305</v>
      </c>
      <c r="N115" t="s">
        <v>1099</v>
      </c>
      <c r="O115">
        <v>1624300809</v>
      </c>
      <c r="P115" t="s">
        <v>320</v>
      </c>
      <c r="Q115" t="s">
        <v>350</v>
      </c>
      <c r="R115">
        <v>10</v>
      </c>
      <c r="S115">
        <v>0</v>
      </c>
      <c r="T115">
        <v>534</v>
      </c>
      <c r="U115" t="s">
        <v>309</v>
      </c>
      <c r="V115" t="s">
        <v>301</v>
      </c>
      <c r="W115" t="s">
        <v>310</v>
      </c>
      <c r="X115" t="s">
        <v>1100</v>
      </c>
      <c r="Y115">
        <f t="shared" si="17"/>
        <v>2018</v>
      </c>
      <c r="Z115" t="s">
        <v>1101</v>
      </c>
      <c r="AA115" t="s">
        <v>313</v>
      </c>
      <c r="AB115" t="s">
        <v>324</v>
      </c>
      <c r="AC115" t="s">
        <v>1101</v>
      </c>
      <c r="AD115">
        <f t="shared" si="18"/>
        <v>2021</v>
      </c>
      <c r="AE115" t="s">
        <v>4</v>
      </c>
      <c r="AF115">
        <v>2</v>
      </c>
      <c r="AG115">
        <f t="shared" si="19"/>
        <v>0</v>
      </c>
      <c r="AH115">
        <f t="shared" si="20"/>
        <v>0</v>
      </c>
      <c r="AI115">
        <f t="shared" si="21"/>
        <v>0</v>
      </c>
      <c r="AJ115">
        <f t="shared" si="22"/>
        <v>0</v>
      </c>
      <c r="AK115">
        <f t="shared" si="23"/>
        <v>0</v>
      </c>
      <c r="AL115">
        <f t="shared" si="24"/>
        <v>0</v>
      </c>
      <c r="AM115">
        <f t="shared" si="25"/>
        <v>0</v>
      </c>
      <c r="AN115">
        <f t="shared" si="26"/>
        <v>0</v>
      </c>
      <c r="AO115">
        <f t="shared" si="27"/>
        <v>0</v>
      </c>
      <c r="AP115">
        <f t="shared" si="28"/>
        <v>1</v>
      </c>
      <c r="AQ115">
        <f t="shared" si="29"/>
        <v>1</v>
      </c>
      <c r="AR115">
        <f t="shared" si="30"/>
        <v>1</v>
      </c>
      <c r="AS115">
        <f t="shared" si="31"/>
        <v>1</v>
      </c>
      <c r="AT115">
        <f t="shared" si="32"/>
        <v>0</v>
      </c>
    </row>
    <row r="116" ht="14.5" spans="1:46">
      <c r="A116" t="s">
        <v>1102</v>
      </c>
      <c r="B116" t="s">
        <v>1102</v>
      </c>
      <c r="C116" s="14" t="s">
        <v>1103</v>
      </c>
      <c r="D116" t="s">
        <v>4</v>
      </c>
      <c r="E116" t="s">
        <v>1092</v>
      </c>
      <c r="F116" t="s">
        <v>4</v>
      </c>
      <c r="G116" t="s">
        <v>302</v>
      </c>
      <c r="H116" t="s">
        <v>301</v>
      </c>
      <c r="I116" t="s">
        <v>302</v>
      </c>
      <c r="J116" t="s">
        <v>303</v>
      </c>
      <c r="K116" t="s">
        <v>303</v>
      </c>
      <c r="L116" t="s">
        <v>304</v>
      </c>
      <c r="M116" t="s">
        <v>305</v>
      </c>
      <c r="N116" t="s">
        <v>1104</v>
      </c>
      <c r="O116">
        <v>1668737366</v>
      </c>
      <c r="P116" t="s">
        <v>320</v>
      </c>
      <c r="Q116" t="s">
        <v>384</v>
      </c>
      <c r="R116">
        <v>72</v>
      </c>
      <c r="S116">
        <v>7</v>
      </c>
      <c r="T116">
        <v>1793</v>
      </c>
      <c r="U116" t="s">
        <v>309</v>
      </c>
      <c r="V116" t="s">
        <v>301</v>
      </c>
      <c r="W116" t="s">
        <v>310</v>
      </c>
      <c r="X116" t="s">
        <v>351</v>
      </c>
      <c r="Y116">
        <f t="shared" si="17"/>
        <v>2018</v>
      </c>
      <c r="Z116" t="s">
        <v>827</v>
      </c>
      <c r="AA116" t="s">
        <v>313</v>
      </c>
      <c r="AB116" t="s">
        <v>843</v>
      </c>
      <c r="AC116" t="s">
        <v>827</v>
      </c>
      <c r="AD116">
        <f t="shared" si="18"/>
        <v>2022</v>
      </c>
      <c r="AE116" t="s">
        <v>4</v>
      </c>
      <c r="AF116">
        <v>2</v>
      </c>
      <c r="AG116">
        <f t="shared" si="19"/>
        <v>0</v>
      </c>
      <c r="AH116">
        <f t="shared" si="20"/>
        <v>0</v>
      </c>
      <c r="AI116">
        <f t="shared" si="21"/>
        <v>0</v>
      </c>
      <c r="AJ116">
        <f t="shared" si="22"/>
        <v>0</v>
      </c>
      <c r="AK116">
        <f t="shared" si="23"/>
        <v>0</v>
      </c>
      <c r="AL116">
        <f t="shared" si="24"/>
        <v>0</v>
      </c>
      <c r="AM116">
        <f t="shared" si="25"/>
        <v>0</v>
      </c>
      <c r="AN116">
        <f t="shared" si="26"/>
        <v>0</v>
      </c>
      <c r="AO116">
        <f t="shared" si="27"/>
        <v>0</v>
      </c>
      <c r="AP116">
        <f t="shared" si="28"/>
        <v>1</v>
      </c>
      <c r="AQ116">
        <f t="shared" si="29"/>
        <v>1</v>
      </c>
      <c r="AR116">
        <f t="shared" si="30"/>
        <v>1</v>
      </c>
      <c r="AS116">
        <f t="shared" si="31"/>
        <v>1</v>
      </c>
      <c r="AT116">
        <f t="shared" si="32"/>
        <v>1</v>
      </c>
    </row>
    <row r="117" ht="14.5" spans="1:46">
      <c r="A117" t="s">
        <v>1105</v>
      </c>
      <c r="B117" t="s">
        <v>1105</v>
      </c>
      <c r="C117" s="14" t="s">
        <v>1106</v>
      </c>
      <c r="D117" t="s">
        <v>4</v>
      </c>
      <c r="E117" t="s">
        <v>1107</v>
      </c>
      <c r="F117" t="s">
        <v>4</v>
      </c>
      <c r="G117" t="s">
        <v>1108</v>
      </c>
      <c r="H117" t="s">
        <v>301</v>
      </c>
      <c r="I117" t="s">
        <v>302</v>
      </c>
      <c r="J117" t="s">
        <v>303</v>
      </c>
      <c r="K117" t="s">
        <v>303</v>
      </c>
      <c r="L117" t="s">
        <v>304</v>
      </c>
      <c r="M117" t="s">
        <v>305</v>
      </c>
      <c r="N117" t="s">
        <v>1109</v>
      </c>
      <c r="O117">
        <v>1664408896</v>
      </c>
      <c r="P117" t="s">
        <v>320</v>
      </c>
      <c r="Q117" t="s">
        <v>1110</v>
      </c>
      <c r="R117">
        <v>4238</v>
      </c>
      <c r="S117">
        <v>2</v>
      </c>
      <c r="T117">
        <v>10181</v>
      </c>
      <c r="U117" t="s">
        <v>309</v>
      </c>
      <c r="V117" t="s">
        <v>301</v>
      </c>
      <c r="W117" t="s">
        <v>310</v>
      </c>
      <c r="X117" t="s">
        <v>1111</v>
      </c>
      <c r="Y117">
        <f t="shared" si="17"/>
        <v>2018</v>
      </c>
      <c r="Z117" t="s">
        <v>1112</v>
      </c>
      <c r="AA117" t="s">
        <v>313</v>
      </c>
      <c r="AB117" t="s">
        <v>333</v>
      </c>
      <c r="AC117" t="s">
        <v>1112</v>
      </c>
      <c r="AD117">
        <f t="shared" si="18"/>
        <v>2022</v>
      </c>
      <c r="AE117" t="s">
        <v>4</v>
      </c>
      <c r="AF117">
        <v>2</v>
      </c>
      <c r="AG117">
        <f t="shared" si="19"/>
        <v>0</v>
      </c>
      <c r="AH117">
        <f t="shared" si="20"/>
        <v>0</v>
      </c>
      <c r="AI117">
        <f t="shared" si="21"/>
        <v>0</v>
      </c>
      <c r="AJ117">
        <f t="shared" si="22"/>
        <v>0</v>
      </c>
      <c r="AK117">
        <f t="shared" si="23"/>
        <v>0</v>
      </c>
      <c r="AL117">
        <f t="shared" si="24"/>
        <v>0</v>
      </c>
      <c r="AM117">
        <f t="shared" si="25"/>
        <v>0</v>
      </c>
      <c r="AN117">
        <f t="shared" si="26"/>
        <v>0</v>
      </c>
      <c r="AO117">
        <f t="shared" si="27"/>
        <v>0</v>
      </c>
      <c r="AP117">
        <f t="shared" si="28"/>
        <v>1</v>
      </c>
      <c r="AQ117">
        <f t="shared" si="29"/>
        <v>1</v>
      </c>
      <c r="AR117">
        <f t="shared" si="30"/>
        <v>1</v>
      </c>
      <c r="AS117">
        <f t="shared" si="31"/>
        <v>1</v>
      </c>
      <c r="AT117">
        <f t="shared" si="32"/>
        <v>1</v>
      </c>
    </row>
    <row r="118" ht="14.5" spans="1:46">
      <c r="A118" t="s">
        <v>1113</v>
      </c>
      <c r="B118" t="s">
        <v>1113</v>
      </c>
      <c r="C118" s="14" t="s">
        <v>1114</v>
      </c>
      <c r="D118" t="s">
        <v>4</v>
      </c>
      <c r="E118" t="s">
        <v>1115</v>
      </c>
      <c r="F118" t="s">
        <v>4</v>
      </c>
      <c r="G118" t="s">
        <v>1116</v>
      </c>
      <c r="H118" t="s">
        <v>301</v>
      </c>
      <c r="I118" t="s">
        <v>302</v>
      </c>
      <c r="J118" t="s">
        <v>449</v>
      </c>
      <c r="K118" t="s">
        <v>449</v>
      </c>
      <c r="L118" t="s">
        <v>450</v>
      </c>
      <c r="M118" t="s">
        <v>305</v>
      </c>
      <c r="N118" t="s">
        <v>1117</v>
      </c>
      <c r="O118">
        <v>1663782073</v>
      </c>
      <c r="P118" t="s">
        <v>320</v>
      </c>
      <c r="Q118" t="s">
        <v>452</v>
      </c>
      <c r="R118">
        <v>10</v>
      </c>
      <c r="S118">
        <v>-9</v>
      </c>
      <c r="T118">
        <v>709</v>
      </c>
      <c r="U118" t="s">
        <v>309</v>
      </c>
      <c r="V118" t="s">
        <v>301</v>
      </c>
      <c r="W118" t="s">
        <v>310</v>
      </c>
      <c r="X118" t="s">
        <v>1118</v>
      </c>
      <c r="Y118">
        <f t="shared" si="17"/>
        <v>2018</v>
      </c>
      <c r="Z118" t="s">
        <v>1119</v>
      </c>
      <c r="AA118" t="s">
        <v>313</v>
      </c>
      <c r="AB118" t="s">
        <v>324</v>
      </c>
      <c r="AC118" t="s">
        <v>1119</v>
      </c>
      <c r="AD118">
        <f t="shared" si="18"/>
        <v>2022</v>
      </c>
      <c r="AE118" t="s">
        <v>4</v>
      </c>
      <c r="AF118">
        <v>2</v>
      </c>
      <c r="AG118">
        <f t="shared" si="19"/>
        <v>0</v>
      </c>
      <c r="AH118">
        <f t="shared" si="20"/>
        <v>0</v>
      </c>
      <c r="AI118">
        <f t="shared" si="21"/>
        <v>0</v>
      </c>
      <c r="AJ118">
        <f t="shared" si="22"/>
        <v>0</v>
      </c>
      <c r="AK118">
        <f t="shared" si="23"/>
        <v>0</v>
      </c>
      <c r="AL118">
        <f t="shared" si="24"/>
        <v>0</v>
      </c>
      <c r="AM118">
        <f t="shared" si="25"/>
        <v>0</v>
      </c>
      <c r="AN118">
        <f t="shared" si="26"/>
        <v>0</v>
      </c>
      <c r="AO118">
        <f t="shared" si="27"/>
        <v>0</v>
      </c>
      <c r="AP118">
        <f t="shared" si="28"/>
        <v>1</v>
      </c>
      <c r="AQ118">
        <f t="shared" si="29"/>
        <v>1</v>
      </c>
      <c r="AR118">
        <f t="shared" si="30"/>
        <v>1</v>
      </c>
      <c r="AS118">
        <f t="shared" si="31"/>
        <v>1</v>
      </c>
      <c r="AT118">
        <f t="shared" si="32"/>
        <v>1</v>
      </c>
    </row>
    <row r="119" ht="14.5" spans="1:46">
      <c r="A119" t="s">
        <v>1120</v>
      </c>
      <c r="B119" t="s">
        <v>1120</v>
      </c>
      <c r="C119" s="14" t="s">
        <v>1121</v>
      </c>
      <c r="D119" t="s">
        <v>4</v>
      </c>
      <c r="E119" t="s">
        <v>1122</v>
      </c>
      <c r="F119" t="s">
        <v>4</v>
      </c>
      <c r="G119" t="s">
        <v>1123</v>
      </c>
      <c r="H119" t="s">
        <v>301</v>
      </c>
      <c r="I119" t="s">
        <v>302</v>
      </c>
      <c r="J119" t="s">
        <v>347</v>
      </c>
      <c r="K119" t="s">
        <v>347</v>
      </c>
      <c r="L119" t="s">
        <v>348</v>
      </c>
      <c r="M119" t="s">
        <v>305</v>
      </c>
      <c r="N119" t="s">
        <v>1124</v>
      </c>
      <c r="O119">
        <v>1666890863</v>
      </c>
      <c r="P119" t="s">
        <v>320</v>
      </c>
      <c r="Q119" t="s">
        <v>350</v>
      </c>
      <c r="R119">
        <v>54</v>
      </c>
      <c r="S119">
        <v>-7</v>
      </c>
      <c r="T119">
        <v>919</v>
      </c>
      <c r="U119" t="s">
        <v>309</v>
      </c>
      <c r="V119" t="s">
        <v>301</v>
      </c>
      <c r="W119" t="s">
        <v>310</v>
      </c>
      <c r="X119" t="s">
        <v>1125</v>
      </c>
      <c r="Y119">
        <f t="shared" si="17"/>
        <v>2018</v>
      </c>
      <c r="Z119" t="s">
        <v>1126</v>
      </c>
      <c r="AA119" t="s">
        <v>313</v>
      </c>
      <c r="AB119" t="s">
        <v>324</v>
      </c>
      <c r="AC119" t="s">
        <v>1126</v>
      </c>
      <c r="AD119">
        <f t="shared" si="18"/>
        <v>2022</v>
      </c>
      <c r="AE119" t="s">
        <v>4</v>
      </c>
      <c r="AF119">
        <v>2</v>
      </c>
      <c r="AG119">
        <f t="shared" si="19"/>
        <v>0</v>
      </c>
      <c r="AH119">
        <f t="shared" si="20"/>
        <v>0</v>
      </c>
      <c r="AI119">
        <f t="shared" si="21"/>
        <v>0</v>
      </c>
      <c r="AJ119">
        <f t="shared" si="22"/>
        <v>0</v>
      </c>
      <c r="AK119">
        <f t="shared" si="23"/>
        <v>0</v>
      </c>
      <c r="AL119">
        <f t="shared" si="24"/>
        <v>0</v>
      </c>
      <c r="AM119">
        <f t="shared" si="25"/>
        <v>0</v>
      </c>
      <c r="AN119">
        <f t="shared" si="26"/>
        <v>0</v>
      </c>
      <c r="AO119">
        <f t="shared" si="27"/>
        <v>0</v>
      </c>
      <c r="AP119">
        <f t="shared" si="28"/>
        <v>1</v>
      </c>
      <c r="AQ119">
        <f t="shared" si="29"/>
        <v>1</v>
      </c>
      <c r="AR119">
        <f t="shared" si="30"/>
        <v>1</v>
      </c>
      <c r="AS119">
        <f t="shared" si="31"/>
        <v>1</v>
      </c>
      <c r="AT119">
        <f t="shared" si="32"/>
        <v>1</v>
      </c>
    </row>
    <row r="120" ht="14.5" spans="1:46">
      <c r="A120" t="s">
        <v>1127</v>
      </c>
      <c r="B120" t="s">
        <v>1127</v>
      </c>
      <c r="C120" s="14" t="s">
        <v>1128</v>
      </c>
      <c r="D120" t="s">
        <v>4</v>
      </c>
      <c r="E120" t="s">
        <v>1129</v>
      </c>
      <c r="F120" t="s">
        <v>4</v>
      </c>
      <c r="G120" t="s">
        <v>1130</v>
      </c>
      <c r="H120" t="s">
        <v>301</v>
      </c>
      <c r="I120" t="s">
        <v>302</v>
      </c>
      <c r="J120" t="s">
        <v>303</v>
      </c>
      <c r="K120" t="s">
        <v>303</v>
      </c>
      <c r="L120" t="s">
        <v>304</v>
      </c>
      <c r="M120" t="s">
        <v>305</v>
      </c>
      <c r="N120" t="s">
        <v>1131</v>
      </c>
      <c r="O120">
        <v>1668364102</v>
      </c>
      <c r="P120" t="s">
        <v>320</v>
      </c>
      <c r="Q120" t="s">
        <v>1132</v>
      </c>
      <c r="R120">
        <v>6380</v>
      </c>
      <c r="S120">
        <v>-1</v>
      </c>
      <c r="T120">
        <v>1563</v>
      </c>
      <c r="U120" t="s">
        <v>309</v>
      </c>
      <c r="V120" t="s">
        <v>301</v>
      </c>
      <c r="W120" t="s">
        <v>310</v>
      </c>
      <c r="X120" t="s">
        <v>1133</v>
      </c>
      <c r="Y120">
        <f t="shared" si="17"/>
        <v>2015</v>
      </c>
      <c r="Z120" t="s">
        <v>907</v>
      </c>
      <c r="AA120" t="s">
        <v>313</v>
      </c>
      <c r="AB120" t="s">
        <v>342</v>
      </c>
      <c r="AC120" t="s">
        <v>907</v>
      </c>
      <c r="AD120">
        <f t="shared" si="18"/>
        <v>2022</v>
      </c>
      <c r="AE120" t="s">
        <v>4</v>
      </c>
      <c r="AF120">
        <v>2</v>
      </c>
      <c r="AG120">
        <f t="shared" si="19"/>
        <v>0</v>
      </c>
      <c r="AH120">
        <f t="shared" si="20"/>
        <v>0</v>
      </c>
      <c r="AI120">
        <f t="shared" si="21"/>
        <v>0</v>
      </c>
      <c r="AJ120">
        <f t="shared" si="22"/>
        <v>0</v>
      </c>
      <c r="AK120">
        <f t="shared" si="23"/>
        <v>0</v>
      </c>
      <c r="AL120">
        <f t="shared" si="24"/>
        <v>0</v>
      </c>
      <c r="AM120">
        <f t="shared" si="25"/>
        <v>1</v>
      </c>
      <c r="AN120">
        <f t="shared" si="26"/>
        <v>1</v>
      </c>
      <c r="AO120">
        <f t="shared" si="27"/>
        <v>1</v>
      </c>
      <c r="AP120">
        <f t="shared" si="28"/>
        <v>1</v>
      </c>
      <c r="AQ120">
        <f t="shared" si="29"/>
        <v>1</v>
      </c>
      <c r="AR120">
        <f t="shared" si="30"/>
        <v>1</v>
      </c>
      <c r="AS120">
        <f t="shared" si="31"/>
        <v>1</v>
      </c>
      <c r="AT120">
        <f t="shared" si="32"/>
        <v>1</v>
      </c>
    </row>
    <row r="121" ht="14.5" spans="1:46">
      <c r="A121" t="s">
        <v>1134</v>
      </c>
      <c r="B121" t="s">
        <v>1134</v>
      </c>
      <c r="C121" s="14" t="s">
        <v>1135</v>
      </c>
      <c r="D121" t="s">
        <v>4</v>
      </c>
      <c r="E121" t="s">
        <v>1136</v>
      </c>
      <c r="F121" t="s">
        <v>4</v>
      </c>
      <c r="G121" t="s">
        <v>730</v>
      </c>
      <c r="H121" t="s">
        <v>301</v>
      </c>
      <c r="I121" t="s">
        <v>410</v>
      </c>
      <c r="J121" t="s">
        <v>367</v>
      </c>
      <c r="K121" t="s">
        <v>367</v>
      </c>
      <c r="L121" t="s">
        <v>368</v>
      </c>
      <c r="M121" t="s">
        <v>305</v>
      </c>
      <c r="N121" t="s">
        <v>1137</v>
      </c>
      <c r="O121">
        <v>1556509242</v>
      </c>
      <c r="P121" t="s">
        <v>320</v>
      </c>
      <c r="Q121" t="s">
        <v>370</v>
      </c>
      <c r="U121" t="s">
        <v>309</v>
      </c>
      <c r="V121" t="s">
        <v>301</v>
      </c>
      <c r="W121" t="s">
        <v>310</v>
      </c>
      <c r="X121" t="s">
        <v>1138</v>
      </c>
      <c r="Y121">
        <f t="shared" si="17"/>
        <v>2019</v>
      </c>
      <c r="Z121" t="s">
        <v>1138</v>
      </c>
      <c r="AA121" t="s">
        <v>413</v>
      </c>
      <c r="AB121" t="s">
        <v>324</v>
      </c>
      <c r="AC121" t="s">
        <v>1139</v>
      </c>
      <c r="AD121">
        <f t="shared" si="18"/>
        <v>2022</v>
      </c>
      <c r="AE121" t="s">
        <v>4</v>
      </c>
      <c r="AF121">
        <v>3</v>
      </c>
      <c r="AG121">
        <f t="shared" si="19"/>
        <v>0</v>
      </c>
      <c r="AH121">
        <f t="shared" si="20"/>
        <v>0</v>
      </c>
      <c r="AI121">
        <f t="shared" si="21"/>
        <v>0</v>
      </c>
      <c r="AJ121">
        <f t="shared" si="22"/>
        <v>0</v>
      </c>
      <c r="AK121">
        <f t="shared" si="23"/>
        <v>0</v>
      </c>
      <c r="AL121">
        <f t="shared" si="24"/>
        <v>0</v>
      </c>
      <c r="AM121">
        <f t="shared" si="25"/>
        <v>0</v>
      </c>
      <c r="AN121">
        <f t="shared" si="26"/>
        <v>0</v>
      </c>
      <c r="AO121">
        <f t="shared" si="27"/>
        <v>0</v>
      </c>
      <c r="AP121">
        <f t="shared" si="28"/>
        <v>0</v>
      </c>
      <c r="AQ121">
        <f t="shared" si="29"/>
        <v>1</v>
      </c>
      <c r="AR121">
        <f t="shared" si="30"/>
        <v>1</v>
      </c>
      <c r="AS121">
        <f t="shared" si="31"/>
        <v>1</v>
      </c>
      <c r="AT121">
        <f t="shared" si="32"/>
        <v>1</v>
      </c>
    </row>
    <row r="122" ht="14.5" spans="1:46">
      <c r="A122" t="s">
        <v>1140</v>
      </c>
      <c r="B122" t="s">
        <v>1140</v>
      </c>
      <c r="C122" s="14" t="s">
        <v>1141</v>
      </c>
      <c r="D122" t="s">
        <v>4</v>
      </c>
      <c r="E122" t="s">
        <v>1142</v>
      </c>
      <c r="F122" t="s">
        <v>4</v>
      </c>
      <c r="G122" t="s">
        <v>931</v>
      </c>
      <c r="H122" t="s">
        <v>301</v>
      </c>
      <c r="I122" t="s">
        <v>410</v>
      </c>
      <c r="J122" t="s">
        <v>367</v>
      </c>
      <c r="K122" t="s">
        <v>367</v>
      </c>
      <c r="L122" t="s">
        <v>368</v>
      </c>
      <c r="M122" t="s">
        <v>305</v>
      </c>
      <c r="N122" t="s">
        <v>1143</v>
      </c>
      <c r="O122">
        <v>1576023452</v>
      </c>
      <c r="P122" t="s">
        <v>320</v>
      </c>
      <c r="Q122" t="s">
        <v>370</v>
      </c>
      <c r="U122" t="s">
        <v>309</v>
      </c>
      <c r="V122" t="s">
        <v>301</v>
      </c>
      <c r="W122" t="s">
        <v>310</v>
      </c>
      <c r="X122" t="s">
        <v>1144</v>
      </c>
      <c r="Y122">
        <f t="shared" si="17"/>
        <v>2019</v>
      </c>
      <c r="Z122" t="s">
        <v>1145</v>
      </c>
      <c r="AA122" t="s">
        <v>413</v>
      </c>
      <c r="AB122" t="s">
        <v>324</v>
      </c>
      <c r="AC122" t="s">
        <v>1146</v>
      </c>
      <c r="AD122">
        <f t="shared" si="18"/>
        <v>2021</v>
      </c>
      <c r="AE122" t="s">
        <v>4</v>
      </c>
      <c r="AF122">
        <v>3</v>
      </c>
      <c r="AG122">
        <f t="shared" si="19"/>
        <v>0</v>
      </c>
      <c r="AH122">
        <f t="shared" si="20"/>
        <v>0</v>
      </c>
      <c r="AI122">
        <f t="shared" si="21"/>
        <v>0</v>
      </c>
      <c r="AJ122">
        <f t="shared" si="22"/>
        <v>0</v>
      </c>
      <c r="AK122">
        <f t="shared" si="23"/>
        <v>0</v>
      </c>
      <c r="AL122">
        <f t="shared" si="24"/>
        <v>0</v>
      </c>
      <c r="AM122">
        <f t="shared" si="25"/>
        <v>0</v>
      </c>
      <c r="AN122">
        <f t="shared" si="26"/>
        <v>0</v>
      </c>
      <c r="AO122">
        <f t="shared" si="27"/>
        <v>0</v>
      </c>
      <c r="AP122">
        <f t="shared" si="28"/>
        <v>0</v>
      </c>
      <c r="AQ122">
        <f t="shared" si="29"/>
        <v>1</v>
      </c>
      <c r="AR122">
        <f t="shared" si="30"/>
        <v>1</v>
      </c>
      <c r="AS122">
        <f t="shared" si="31"/>
        <v>1</v>
      </c>
      <c r="AT122">
        <f t="shared" si="32"/>
        <v>0</v>
      </c>
    </row>
    <row r="123" ht="14.5" spans="1:46">
      <c r="A123" t="s">
        <v>1147</v>
      </c>
      <c r="B123" t="s">
        <v>1147</v>
      </c>
      <c r="C123" s="14" t="s">
        <v>1148</v>
      </c>
      <c r="D123" t="s">
        <v>4</v>
      </c>
      <c r="E123" t="s">
        <v>1149</v>
      </c>
      <c r="F123" t="s">
        <v>4</v>
      </c>
      <c r="G123" t="s">
        <v>1150</v>
      </c>
      <c r="H123" t="s">
        <v>301</v>
      </c>
      <c r="I123" t="s">
        <v>410</v>
      </c>
      <c r="J123" t="s">
        <v>303</v>
      </c>
      <c r="K123" t="s">
        <v>303</v>
      </c>
      <c r="L123" t="s">
        <v>304</v>
      </c>
      <c r="M123" t="s">
        <v>305</v>
      </c>
      <c r="N123" t="s">
        <v>1151</v>
      </c>
      <c r="O123">
        <v>1618948479</v>
      </c>
      <c r="P123" t="s">
        <v>320</v>
      </c>
      <c r="Q123" t="s">
        <v>384</v>
      </c>
      <c r="U123" t="s">
        <v>309</v>
      </c>
      <c r="V123" t="s">
        <v>301</v>
      </c>
      <c r="W123" t="s">
        <v>310</v>
      </c>
      <c r="X123" t="s">
        <v>1144</v>
      </c>
      <c r="Y123">
        <f t="shared" si="17"/>
        <v>2019</v>
      </c>
      <c r="Z123" t="s">
        <v>1152</v>
      </c>
      <c r="AA123" t="s">
        <v>413</v>
      </c>
      <c r="AB123" t="s">
        <v>324</v>
      </c>
      <c r="AC123" t="s">
        <v>835</v>
      </c>
      <c r="AD123">
        <f t="shared" si="18"/>
        <v>2021</v>
      </c>
      <c r="AE123" t="s">
        <v>4</v>
      </c>
      <c r="AF123">
        <v>3</v>
      </c>
      <c r="AG123">
        <f t="shared" si="19"/>
        <v>0</v>
      </c>
      <c r="AH123">
        <f t="shared" si="20"/>
        <v>0</v>
      </c>
      <c r="AI123">
        <f t="shared" si="21"/>
        <v>0</v>
      </c>
      <c r="AJ123">
        <f t="shared" si="22"/>
        <v>0</v>
      </c>
      <c r="AK123">
        <f t="shared" si="23"/>
        <v>0</v>
      </c>
      <c r="AL123">
        <f t="shared" si="24"/>
        <v>0</v>
      </c>
      <c r="AM123">
        <f t="shared" si="25"/>
        <v>0</v>
      </c>
      <c r="AN123">
        <f t="shared" si="26"/>
        <v>0</v>
      </c>
      <c r="AO123">
        <f t="shared" si="27"/>
        <v>0</v>
      </c>
      <c r="AP123">
        <f t="shared" si="28"/>
        <v>0</v>
      </c>
      <c r="AQ123">
        <f t="shared" si="29"/>
        <v>1</v>
      </c>
      <c r="AR123">
        <f t="shared" si="30"/>
        <v>1</v>
      </c>
      <c r="AS123">
        <f t="shared" si="31"/>
        <v>1</v>
      </c>
      <c r="AT123">
        <f t="shared" si="32"/>
        <v>0</v>
      </c>
    </row>
    <row r="124" ht="14.5" spans="1:46">
      <c r="A124" t="s">
        <v>1153</v>
      </c>
      <c r="B124" t="s">
        <v>1153</v>
      </c>
      <c r="C124" s="14" t="s">
        <v>1154</v>
      </c>
      <c r="D124" t="s">
        <v>4</v>
      </c>
      <c r="E124" t="s">
        <v>1155</v>
      </c>
      <c r="F124" t="s">
        <v>4</v>
      </c>
      <c r="G124" t="s">
        <v>366</v>
      </c>
      <c r="H124" t="s">
        <v>301</v>
      </c>
      <c r="I124" t="s">
        <v>410</v>
      </c>
      <c r="J124" t="s">
        <v>303</v>
      </c>
      <c r="K124" t="s">
        <v>303</v>
      </c>
      <c r="L124" t="s">
        <v>304</v>
      </c>
      <c r="M124" t="s">
        <v>305</v>
      </c>
      <c r="N124" t="s">
        <v>1156</v>
      </c>
      <c r="O124">
        <v>1561059878</v>
      </c>
      <c r="P124" t="s">
        <v>320</v>
      </c>
      <c r="Q124" t="s">
        <v>384</v>
      </c>
      <c r="U124" t="s">
        <v>309</v>
      </c>
      <c r="V124" t="s">
        <v>301</v>
      </c>
      <c r="W124" t="s">
        <v>310</v>
      </c>
      <c r="X124" t="s">
        <v>1157</v>
      </c>
      <c r="Y124">
        <f t="shared" si="17"/>
        <v>2018</v>
      </c>
      <c r="Z124" t="s">
        <v>1158</v>
      </c>
      <c r="AA124" t="s">
        <v>413</v>
      </c>
      <c r="AB124" t="s">
        <v>324</v>
      </c>
      <c r="AC124" t="s">
        <v>835</v>
      </c>
      <c r="AD124">
        <f t="shared" si="18"/>
        <v>2021</v>
      </c>
      <c r="AE124" t="s">
        <v>4</v>
      </c>
      <c r="AF124">
        <v>3</v>
      </c>
      <c r="AG124">
        <f t="shared" si="19"/>
        <v>0</v>
      </c>
      <c r="AH124">
        <f t="shared" si="20"/>
        <v>0</v>
      </c>
      <c r="AI124">
        <f t="shared" si="21"/>
        <v>0</v>
      </c>
      <c r="AJ124">
        <f t="shared" si="22"/>
        <v>0</v>
      </c>
      <c r="AK124">
        <f t="shared" si="23"/>
        <v>0</v>
      </c>
      <c r="AL124">
        <f t="shared" si="24"/>
        <v>0</v>
      </c>
      <c r="AM124">
        <f t="shared" si="25"/>
        <v>0</v>
      </c>
      <c r="AN124">
        <f t="shared" si="26"/>
        <v>0</v>
      </c>
      <c r="AO124">
        <f t="shared" si="27"/>
        <v>0</v>
      </c>
      <c r="AP124">
        <f t="shared" si="28"/>
        <v>1</v>
      </c>
      <c r="AQ124">
        <f t="shared" si="29"/>
        <v>1</v>
      </c>
      <c r="AR124">
        <f t="shared" si="30"/>
        <v>1</v>
      </c>
      <c r="AS124">
        <f t="shared" si="31"/>
        <v>1</v>
      </c>
      <c r="AT124">
        <f t="shared" si="32"/>
        <v>0</v>
      </c>
    </row>
    <row r="125" ht="14.5" spans="1:46">
      <c r="A125" t="s">
        <v>1159</v>
      </c>
      <c r="B125" t="s">
        <v>1159</v>
      </c>
      <c r="C125" s="14" t="s">
        <v>1160</v>
      </c>
      <c r="D125" t="s">
        <v>4</v>
      </c>
      <c r="E125" t="s">
        <v>1161</v>
      </c>
      <c r="F125" t="s">
        <v>4</v>
      </c>
      <c r="G125" t="s">
        <v>1162</v>
      </c>
      <c r="H125" t="s">
        <v>301</v>
      </c>
      <c r="I125" t="s">
        <v>410</v>
      </c>
      <c r="J125" t="s">
        <v>303</v>
      </c>
      <c r="K125" t="s">
        <v>303</v>
      </c>
      <c r="L125" t="s">
        <v>304</v>
      </c>
      <c r="M125" t="s">
        <v>305</v>
      </c>
      <c r="N125" t="s">
        <v>1163</v>
      </c>
      <c r="O125">
        <v>1622571211</v>
      </c>
      <c r="P125" t="s">
        <v>320</v>
      </c>
      <c r="Q125" t="s">
        <v>384</v>
      </c>
      <c r="U125" t="s">
        <v>309</v>
      </c>
      <c r="V125" t="s">
        <v>301</v>
      </c>
      <c r="W125" t="s">
        <v>310</v>
      </c>
      <c r="X125" t="s">
        <v>1164</v>
      </c>
      <c r="Y125">
        <f t="shared" si="17"/>
        <v>2018</v>
      </c>
      <c r="Z125" t="s">
        <v>1165</v>
      </c>
      <c r="AA125" t="s">
        <v>413</v>
      </c>
      <c r="AB125" t="s">
        <v>324</v>
      </c>
      <c r="AC125" t="s">
        <v>1166</v>
      </c>
      <c r="AD125">
        <f t="shared" si="18"/>
        <v>2021</v>
      </c>
      <c r="AE125" t="s">
        <v>4</v>
      </c>
      <c r="AF125">
        <v>3</v>
      </c>
      <c r="AG125">
        <f t="shared" si="19"/>
        <v>0</v>
      </c>
      <c r="AH125">
        <f t="shared" si="20"/>
        <v>0</v>
      </c>
      <c r="AI125">
        <f t="shared" si="21"/>
        <v>0</v>
      </c>
      <c r="AJ125">
        <f t="shared" si="22"/>
        <v>0</v>
      </c>
      <c r="AK125">
        <f t="shared" si="23"/>
        <v>0</v>
      </c>
      <c r="AL125">
        <f t="shared" si="24"/>
        <v>0</v>
      </c>
      <c r="AM125">
        <f t="shared" si="25"/>
        <v>0</v>
      </c>
      <c r="AN125">
        <f t="shared" si="26"/>
        <v>0</v>
      </c>
      <c r="AO125">
        <f t="shared" si="27"/>
        <v>0</v>
      </c>
      <c r="AP125">
        <f t="shared" si="28"/>
        <v>1</v>
      </c>
      <c r="AQ125">
        <f t="shared" si="29"/>
        <v>1</v>
      </c>
      <c r="AR125">
        <f t="shared" si="30"/>
        <v>1</v>
      </c>
      <c r="AS125">
        <f t="shared" si="31"/>
        <v>1</v>
      </c>
      <c r="AT125">
        <f t="shared" si="32"/>
        <v>0</v>
      </c>
    </row>
    <row r="126" ht="14.5" spans="1:46">
      <c r="A126" t="s">
        <v>1167</v>
      </c>
      <c r="B126" t="s">
        <v>1167</v>
      </c>
      <c r="C126" s="14" t="s">
        <v>1168</v>
      </c>
      <c r="D126" t="s">
        <v>4</v>
      </c>
      <c r="E126" t="s">
        <v>1169</v>
      </c>
      <c r="F126" t="s">
        <v>4</v>
      </c>
      <c r="G126" t="s">
        <v>410</v>
      </c>
      <c r="H126" t="s">
        <v>301</v>
      </c>
      <c r="I126" t="s">
        <v>410</v>
      </c>
      <c r="J126" t="s">
        <v>303</v>
      </c>
      <c r="K126" t="s">
        <v>303</v>
      </c>
      <c r="L126" t="s">
        <v>304</v>
      </c>
      <c r="M126" t="s">
        <v>305</v>
      </c>
      <c r="N126" t="s">
        <v>1170</v>
      </c>
      <c r="O126">
        <v>1461168013</v>
      </c>
      <c r="P126" t="s">
        <v>320</v>
      </c>
      <c r="Q126" t="s">
        <v>384</v>
      </c>
      <c r="U126" t="s">
        <v>309</v>
      </c>
      <c r="V126" t="s">
        <v>301</v>
      </c>
      <c r="W126" t="s">
        <v>310</v>
      </c>
      <c r="X126" t="s">
        <v>1171</v>
      </c>
      <c r="Y126">
        <f t="shared" si="17"/>
        <v>2016</v>
      </c>
      <c r="Z126" t="s">
        <v>1171</v>
      </c>
      <c r="AA126" t="s">
        <v>413</v>
      </c>
      <c r="AB126" t="s">
        <v>324</v>
      </c>
      <c r="AC126" t="s">
        <v>1172</v>
      </c>
      <c r="AD126">
        <f t="shared" si="18"/>
        <v>2018</v>
      </c>
      <c r="AE126" t="s">
        <v>4</v>
      </c>
      <c r="AF126">
        <v>3</v>
      </c>
      <c r="AG126">
        <f t="shared" si="19"/>
        <v>0</v>
      </c>
      <c r="AH126">
        <f t="shared" si="20"/>
        <v>0</v>
      </c>
      <c r="AI126">
        <f t="shared" si="21"/>
        <v>0</v>
      </c>
      <c r="AJ126">
        <f t="shared" si="22"/>
        <v>0</v>
      </c>
      <c r="AK126">
        <f t="shared" si="23"/>
        <v>0</v>
      </c>
      <c r="AL126">
        <f t="shared" si="24"/>
        <v>0</v>
      </c>
      <c r="AM126">
        <f t="shared" si="25"/>
        <v>0</v>
      </c>
      <c r="AN126">
        <f t="shared" si="26"/>
        <v>1</v>
      </c>
      <c r="AO126">
        <f t="shared" si="27"/>
        <v>1</v>
      </c>
      <c r="AP126">
        <f t="shared" si="28"/>
        <v>1</v>
      </c>
      <c r="AQ126">
        <f t="shared" si="29"/>
        <v>0</v>
      </c>
      <c r="AR126">
        <f t="shared" si="30"/>
        <v>0</v>
      </c>
      <c r="AS126">
        <f t="shared" si="31"/>
        <v>0</v>
      </c>
      <c r="AT126">
        <f t="shared" si="32"/>
        <v>0</v>
      </c>
    </row>
    <row r="127" ht="14.5" spans="1:46">
      <c r="A127" t="s">
        <v>1173</v>
      </c>
      <c r="B127" t="s">
        <v>1173</v>
      </c>
      <c r="C127" s="14" t="s">
        <v>1174</v>
      </c>
      <c r="D127" t="s">
        <v>4</v>
      </c>
      <c r="E127" t="s">
        <v>1175</v>
      </c>
      <c r="F127" t="s">
        <v>4</v>
      </c>
      <c r="G127" t="s">
        <v>1176</v>
      </c>
      <c r="H127" t="s">
        <v>301</v>
      </c>
      <c r="I127" t="s">
        <v>410</v>
      </c>
      <c r="J127" t="s">
        <v>303</v>
      </c>
      <c r="K127" t="s">
        <v>303</v>
      </c>
      <c r="L127" t="s">
        <v>304</v>
      </c>
      <c r="M127" t="s">
        <v>305</v>
      </c>
      <c r="N127" t="s">
        <v>1177</v>
      </c>
      <c r="O127">
        <v>1456785846</v>
      </c>
      <c r="P127" t="s">
        <v>320</v>
      </c>
      <c r="Q127" t="s">
        <v>384</v>
      </c>
      <c r="U127" t="s">
        <v>309</v>
      </c>
      <c r="V127" t="s">
        <v>301</v>
      </c>
      <c r="W127" t="s">
        <v>310</v>
      </c>
      <c r="X127" t="s">
        <v>857</v>
      </c>
      <c r="Y127">
        <f t="shared" si="17"/>
        <v>2016</v>
      </c>
      <c r="Z127" t="s">
        <v>857</v>
      </c>
      <c r="AA127" t="s">
        <v>413</v>
      </c>
      <c r="AB127" t="s">
        <v>324</v>
      </c>
      <c r="AC127" t="s">
        <v>1178</v>
      </c>
      <c r="AD127">
        <f t="shared" si="18"/>
        <v>2018</v>
      </c>
      <c r="AE127" t="s">
        <v>4</v>
      </c>
      <c r="AF127">
        <v>3</v>
      </c>
      <c r="AG127">
        <f t="shared" si="19"/>
        <v>0</v>
      </c>
      <c r="AH127">
        <f t="shared" si="20"/>
        <v>0</v>
      </c>
      <c r="AI127">
        <f t="shared" si="21"/>
        <v>0</v>
      </c>
      <c r="AJ127">
        <f t="shared" si="22"/>
        <v>0</v>
      </c>
      <c r="AK127">
        <f t="shared" si="23"/>
        <v>0</v>
      </c>
      <c r="AL127">
        <f t="shared" si="24"/>
        <v>0</v>
      </c>
      <c r="AM127">
        <f t="shared" si="25"/>
        <v>0</v>
      </c>
      <c r="AN127">
        <f t="shared" si="26"/>
        <v>1</v>
      </c>
      <c r="AO127">
        <f t="shared" si="27"/>
        <v>1</v>
      </c>
      <c r="AP127">
        <f t="shared" si="28"/>
        <v>1</v>
      </c>
      <c r="AQ127">
        <f t="shared" si="29"/>
        <v>0</v>
      </c>
      <c r="AR127">
        <f t="shared" si="30"/>
        <v>0</v>
      </c>
      <c r="AS127">
        <f t="shared" si="31"/>
        <v>0</v>
      </c>
      <c r="AT127">
        <f t="shared" si="32"/>
        <v>0</v>
      </c>
    </row>
    <row r="128" ht="14.5" spans="1:46">
      <c r="A128" t="s">
        <v>1179</v>
      </c>
      <c r="B128" t="s">
        <v>1179</v>
      </c>
      <c r="C128" s="14" t="s">
        <v>1180</v>
      </c>
      <c r="D128" t="s">
        <v>4</v>
      </c>
      <c r="E128" t="s">
        <v>1181</v>
      </c>
      <c r="F128" t="s">
        <v>4</v>
      </c>
      <c r="G128" t="s">
        <v>410</v>
      </c>
      <c r="H128" t="s">
        <v>301</v>
      </c>
      <c r="I128" t="s">
        <v>410</v>
      </c>
      <c r="J128" t="s">
        <v>303</v>
      </c>
      <c r="K128" t="s">
        <v>303</v>
      </c>
      <c r="L128" t="s">
        <v>304</v>
      </c>
      <c r="M128" t="s">
        <v>305</v>
      </c>
      <c r="N128" t="s">
        <v>1182</v>
      </c>
      <c r="O128">
        <v>1456771154</v>
      </c>
      <c r="P128" t="s">
        <v>320</v>
      </c>
      <c r="Q128" t="s">
        <v>384</v>
      </c>
      <c r="U128" t="s">
        <v>309</v>
      </c>
      <c r="V128" t="s">
        <v>301</v>
      </c>
      <c r="W128" t="s">
        <v>310</v>
      </c>
      <c r="X128" t="s">
        <v>857</v>
      </c>
      <c r="Y128">
        <f t="shared" si="17"/>
        <v>2016</v>
      </c>
      <c r="Z128" t="s">
        <v>857</v>
      </c>
      <c r="AA128" t="s">
        <v>413</v>
      </c>
      <c r="AB128" t="s">
        <v>324</v>
      </c>
      <c r="AC128" t="s">
        <v>1178</v>
      </c>
      <c r="AD128">
        <f t="shared" si="18"/>
        <v>2018</v>
      </c>
      <c r="AE128" t="s">
        <v>4</v>
      </c>
      <c r="AF128">
        <v>3</v>
      </c>
      <c r="AG128">
        <f t="shared" si="19"/>
        <v>0</v>
      </c>
      <c r="AH128">
        <f t="shared" si="20"/>
        <v>0</v>
      </c>
      <c r="AI128">
        <f t="shared" si="21"/>
        <v>0</v>
      </c>
      <c r="AJ128">
        <f t="shared" si="22"/>
        <v>0</v>
      </c>
      <c r="AK128">
        <f t="shared" si="23"/>
        <v>0</v>
      </c>
      <c r="AL128">
        <f t="shared" si="24"/>
        <v>0</v>
      </c>
      <c r="AM128">
        <f t="shared" si="25"/>
        <v>0</v>
      </c>
      <c r="AN128">
        <f t="shared" si="26"/>
        <v>1</v>
      </c>
      <c r="AO128">
        <f t="shared" si="27"/>
        <v>1</v>
      </c>
      <c r="AP128">
        <f t="shared" si="28"/>
        <v>1</v>
      </c>
      <c r="AQ128">
        <f t="shared" si="29"/>
        <v>0</v>
      </c>
      <c r="AR128">
        <f t="shared" si="30"/>
        <v>0</v>
      </c>
      <c r="AS128">
        <f t="shared" si="31"/>
        <v>0</v>
      </c>
      <c r="AT128">
        <f t="shared" si="32"/>
        <v>0</v>
      </c>
    </row>
    <row r="129" ht="14.5" spans="1:46">
      <c r="A129" t="s">
        <v>1183</v>
      </c>
      <c r="B129" t="s">
        <v>1183</v>
      </c>
      <c r="C129" s="14" t="s">
        <v>1184</v>
      </c>
      <c r="D129" t="s">
        <v>4</v>
      </c>
      <c r="E129" t="s">
        <v>1185</v>
      </c>
      <c r="F129" t="s">
        <v>4</v>
      </c>
      <c r="G129" t="s">
        <v>1186</v>
      </c>
      <c r="H129" t="s">
        <v>301</v>
      </c>
      <c r="I129" t="s">
        <v>410</v>
      </c>
      <c r="J129" t="s">
        <v>303</v>
      </c>
      <c r="K129" t="s">
        <v>303</v>
      </c>
      <c r="L129" t="s">
        <v>304</v>
      </c>
      <c r="M129" t="s">
        <v>305</v>
      </c>
      <c r="N129" t="s">
        <v>1187</v>
      </c>
      <c r="O129">
        <v>1496867805</v>
      </c>
      <c r="P129" t="s">
        <v>320</v>
      </c>
      <c r="Q129" t="s">
        <v>384</v>
      </c>
      <c r="U129" t="s">
        <v>309</v>
      </c>
      <c r="V129" t="s">
        <v>301</v>
      </c>
      <c r="W129" t="s">
        <v>310</v>
      </c>
      <c r="X129" t="s">
        <v>1188</v>
      </c>
      <c r="Y129">
        <f t="shared" si="17"/>
        <v>2015</v>
      </c>
      <c r="Z129" t="s">
        <v>1189</v>
      </c>
      <c r="AA129" t="s">
        <v>413</v>
      </c>
      <c r="AB129" t="s">
        <v>324</v>
      </c>
      <c r="AC129" t="s">
        <v>1172</v>
      </c>
      <c r="AD129">
        <f t="shared" si="18"/>
        <v>2018</v>
      </c>
      <c r="AE129" t="s">
        <v>4</v>
      </c>
      <c r="AF129">
        <v>3</v>
      </c>
      <c r="AG129">
        <f t="shared" si="19"/>
        <v>0</v>
      </c>
      <c r="AH129">
        <f t="shared" si="20"/>
        <v>0</v>
      </c>
      <c r="AI129">
        <f t="shared" si="21"/>
        <v>0</v>
      </c>
      <c r="AJ129">
        <f t="shared" si="22"/>
        <v>0</v>
      </c>
      <c r="AK129">
        <f t="shared" si="23"/>
        <v>0</v>
      </c>
      <c r="AL129">
        <f t="shared" si="24"/>
        <v>0</v>
      </c>
      <c r="AM129">
        <f t="shared" si="25"/>
        <v>1</v>
      </c>
      <c r="AN129">
        <f t="shared" si="26"/>
        <v>1</v>
      </c>
      <c r="AO129">
        <f t="shared" si="27"/>
        <v>1</v>
      </c>
      <c r="AP129">
        <f t="shared" si="28"/>
        <v>1</v>
      </c>
      <c r="AQ129">
        <f t="shared" si="29"/>
        <v>0</v>
      </c>
      <c r="AR129">
        <f t="shared" si="30"/>
        <v>0</v>
      </c>
      <c r="AS129">
        <f t="shared" si="31"/>
        <v>0</v>
      </c>
      <c r="AT129">
        <f t="shared" si="32"/>
        <v>0</v>
      </c>
    </row>
    <row r="130" ht="14.5" spans="1:46">
      <c r="A130" t="s">
        <v>1190</v>
      </c>
      <c r="B130" t="s">
        <v>1190</v>
      </c>
      <c r="C130" s="14" t="s">
        <v>1191</v>
      </c>
      <c r="D130" t="s">
        <v>4</v>
      </c>
      <c r="E130" t="s">
        <v>1192</v>
      </c>
      <c r="F130" t="s">
        <v>4</v>
      </c>
      <c r="G130" t="s">
        <v>1193</v>
      </c>
      <c r="H130" t="s">
        <v>301</v>
      </c>
      <c r="I130" t="s">
        <v>410</v>
      </c>
      <c r="J130" t="s">
        <v>303</v>
      </c>
      <c r="K130" t="s">
        <v>303</v>
      </c>
      <c r="L130" t="s">
        <v>304</v>
      </c>
      <c r="M130" t="s">
        <v>305</v>
      </c>
      <c r="N130" t="s">
        <v>1194</v>
      </c>
      <c r="O130">
        <v>1403573204</v>
      </c>
      <c r="P130" t="s">
        <v>320</v>
      </c>
      <c r="Q130" t="s">
        <v>384</v>
      </c>
      <c r="U130" t="s">
        <v>309</v>
      </c>
      <c r="V130" t="s">
        <v>301</v>
      </c>
      <c r="W130" t="s">
        <v>310</v>
      </c>
      <c r="X130" t="s">
        <v>1195</v>
      </c>
      <c r="Y130">
        <f t="shared" si="17"/>
        <v>2014</v>
      </c>
      <c r="Z130" t="s">
        <v>1195</v>
      </c>
      <c r="AA130" t="s">
        <v>413</v>
      </c>
      <c r="AB130" t="s">
        <v>324</v>
      </c>
      <c r="AC130" t="s">
        <v>1172</v>
      </c>
      <c r="AD130">
        <f t="shared" si="18"/>
        <v>2018</v>
      </c>
      <c r="AE130" t="s">
        <v>4</v>
      </c>
      <c r="AF130">
        <v>3</v>
      </c>
      <c r="AG130">
        <f t="shared" si="19"/>
        <v>0</v>
      </c>
      <c r="AH130">
        <f t="shared" si="20"/>
        <v>0</v>
      </c>
      <c r="AI130">
        <f t="shared" si="21"/>
        <v>0</v>
      </c>
      <c r="AJ130">
        <f t="shared" si="22"/>
        <v>0</v>
      </c>
      <c r="AK130">
        <f t="shared" si="23"/>
        <v>0</v>
      </c>
      <c r="AL130">
        <f t="shared" si="24"/>
        <v>1</v>
      </c>
      <c r="AM130">
        <f t="shared" si="25"/>
        <v>1</v>
      </c>
      <c r="AN130">
        <f t="shared" si="26"/>
        <v>1</v>
      </c>
      <c r="AO130">
        <f t="shared" si="27"/>
        <v>1</v>
      </c>
      <c r="AP130">
        <f t="shared" si="28"/>
        <v>1</v>
      </c>
      <c r="AQ130">
        <f t="shared" si="29"/>
        <v>0</v>
      </c>
      <c r="AR130">
        <f t="shared" si="30"/>
        <v>0</v>
      </c>
      <c r="AS130">
        <f t="shared" si="31"/>
        <v>0</v>
      </c>
      <c r="AT130">
        <f t="shared" si="32"/>
        <v>0</v>
      </c>
    </row>
    <row r="131" ht="14.5" spans="1:46">
      <c r="A131" t="s">
        <v>1196</v>
      </c>
      <c r="B131" t="s">
        <v>1196</v>
      </c>
      <c r="C131" s="14" t="s">
        <v>1197</v>
      </c>
      <c r="D131" t="s">
        <v>4</v>
      </c>
      <c r="E131" t="s">
        <v>1198</v>
      </c>
      <c r="F131" t="s">
        <v>4</v>
      </c>
      <c r="G131" t="s">
        <v>410</v>
      </c>
      <c r="H131" t="s">
        <v>301</v>
      </c>
      <c r="I131" t="s">
        <v>410</v>
      </c>
      <c r="J131" t="s">
        <v>303</v>
      </c>
      <c r="K131" t="s">
        <v>303</v>
      </c>
      <c r="L131" t="s">
        <v>304</v>
      </c>
      <c r="M131" t="s">
        <v>305</v>
      </c>
      <c r="N131" t="s">
        <v>1199</v>
      </c>
      <c r="O131">
        <v>1346868514</v>
      </c>
      <c r="P131" t="s">
        <v>320</v>
      </c>
      <c r="Q131" t="s">
        <v>384</v>
      </c>
      <c r="U131" t="s">
        <v>309</v>
      </c>
      <c r="V131" t="s">
        <v>301</v>
      </c>
      <c r="W131" t="s">
        <v>310</v>
      </c>
      <c r="X131" t="s">
        <v>1200</v>
      </c>
      <c r="Y131">
        <f t="shared" ref="Y131:Y194" si="33">YEAR(X131)</f>
        <v>2012</v>
      </c>
      <c r="Z131" t="s">
        <v>1200</v>
      </c>
      <c r="AA131" t="s">
        <v>413</v>
      </c>
      <c r="AB131" t="s">
        <v>324</v>
      </c>
      <c r="AC131" t="s">
        <v>1178</v>
      </c>
      <c r="AD131">
        <f t="shared" ref="AD131:AD194" si="34">YEAR(AC131)</f>
        <v>2018</v>
      </c>
      <c r="AE131" t="s">
        <v>4</v>
      </c>
      <c r="AF131">
        <v>3</v>
      </c>
      <c r="AG131">
        <f t="shared" ref="AG131:AG194" si="35">IF(AND($Y131&lt;=AV$2,$AD131&gt;=AV$2),1,0)</f>
        <v>0</v>
      </c>
      <c r="AH131">
        <f t="shared" ref="AH131:AH194" si="36">IF(AND($Y131&lt;=AW$2,$AD131&gt;=AW$2),1,0)</f>
        <v>0</v>
      </c>
      <c r="AI131">
        <f t="shared" ref="AI131:AI194" si="37">IF(AND($Y131&lt;=AX$2,$AD131&gt;=AX$2),1,0)</f>
        <v>0</v>
      </c>
      <c r="AJ131">
        <f t="shared" ref="AJ131:AJ194" si="38">IF(AND($Y131&lt;=AY$2,$AD131&gt;=AY$2),1,0)</f>
        <v>1</v>
      </c>
      <c r="AK131">
        <f t="shared" ref="AK131:AK194" si="39">IF(AND($Y131&lt;=AZ$2,$AD131&gt;=AZ$2),1,0)</f>
        <v>1</v>
      </c>
      <c r="AL131">
        <f t="shared" ref="AL131:AL194" si="40">IF(AND($Y131&lt;=BA$2,$AD131&gt;=BA$2),1,0)</f>
        <v>1</v>
      </c>
      <c r="AM131">
        <f t="shared" ref="AM131:AM194" si="41">IF(AND($Y131&lt;=BB$2,$AD131&gt;=BB$2),1,0)</f>
        <v>1</v>
      </c>
      <c r="AN131">
        <f t="shared" ref="AN131:AN194" si="42">IF(AND($Y131&lt;=BC$2,$AD131&gt;=BC$2),1,0)</f>
        <v>1</v>
      </c>
      <c r="AO131">
        <f t="shared" ref="AO131:AO194" si="43">IF(AND($Y131&lt;=BD$2,$AD131&gt;=BD$2),1,0)</f>
        <v>1</v>
      </c>
      <c r="AP131">
        <f t="shared" ref="AP131:AP194" si="44">IF(AND($Y131&lt;=BE$2,$AD131&gt;=BE$2),1,0)</f>
        <v>1</v>
      </c>
      <c r="AQ131">
        <f t="shared" ref="AQ131:AQ194" si="45">IF(AND($Y131&lt;=BF$2,$AD131&gt;=BF$2),1,0)</f>
        <v>0</v>
      </c>
      <c r="AR131">
        <f t="shared" ref="AR131:AR194" si="46">IF(AND($Y131&lt;=BG$2,$AD131&gt;=BG$2),1,0)</f>
        <v>0</v>
      </c>
      <c r="AS131">
        <f t="shared" ref="AS131:AS194" si="47">IF(AND($Y131&lt;=BH$2,$AD131&gt;=BH$2),1,0)</f>
        <v>0</v>
      </c>
      <c r="AT131">
        <f t="shared" ref="AT131:AT194" si="48">IF(AND($Y131&lt;=BI$2,$AD131&gt;=BI$2),1,0)</f>
        <v>0</v>
      </c>
    </row>
    <row r="132" ht="14.5" spans="1:46">
      <c r="A132" t="s">
        <v>1201</v>
      </c>
      <c r="B132" t="s">
        <v>1201</v>
      </c>
      <c r="C132" s="14" t="s">
        <v>1202</v>
      </c>
      <c r="D132" t="s">
        <v>4</v>
      </c>
      <c r="E132" t="s">
        <v>1203</v>
      </c>
      <c r="F132" t="s">
        <v>4</v>
      </c>
      <c r="G132" t="s">
        <v>1204</v>
      </c>
      <c r="H132" t="s">
        <v>301</v>
      </c>
      <c r="I132" t="s">
        <v>410</v>
      </c>
      <c r="J132" t="s">
        <v>303</v>
      </c>
      <c r="K132" t="s">
        <v>303</v>
      </c>
      <c r="L132" t="s">
        <v>304</v>
      </c>
      <c r="M132" t="s">
        <v>305</v>
      </c>
      <c r="N132" t="s">
        <v>1205</v>
      </c>
      <c r="O132">
        <v>1328209152</v>
      </c>
      <c r="P132" t="s">
        <v>320</v>
      </c>
      <c r="Q132" t="s">
        <v>384</v>
      </c>
      <c r="U132" t="s">
        <v>309</v>
      </c>
      <c r="V132" t="s">
        <v>301</v>
      </c>
      <c r="W132" t="s">
        <v>310</v>
      </c>
      <c r="X132" t="s">
        <v>1206</v>
      </c>
      <c r="Y132">
        <f t="shared" si="33"/>
        <v>2012</v>
      </c>
      <c r="Z132" t="s">
        <v>1206</v>
      </c>
      <c r="AA132" t="s">
        <v>413</v>
      </c>
      <c r="AB132" t="s">
        <v>324</v>
      </c>
      <c r="AC132" t="s">
        <v>1207</v>
      </c>
      <c r="AD132">
        <f t="shared" si="34"/>
        <v>2018</v>
      </c>
      <c r="AE132" t="s">
        <v>4</v>
      </c>
      <c r="AF132">
        <v>3</v>
      </c>
      <c r="AG132">
        <f t="shared" si="35"/>
        <v>0</v>
      </c>
      <c r="AH132">
        <f t="shared" si="36"/>
        <v>0</v>
      </c>
      <c r="AI132">
        <f t="shared" si="37"/>
        <v>0</v>
      </c>
      <c r="AJ132">
        <f t="shared" si="38"/>
        <v>1</v>
      </c>
      <c r="AK132">
        <f t="shared" si="39"/>
        <v>1</v>
      </c>
      <c r="AL132">
        <f t="shared" si="40"/>
        <v>1</v>
      </c>
      <c r="AM132">
        <f t="shared" si="41"/>
        <v>1</v>
      </c>
      <c r="AN132">
        <f t="shared" si="42"/>
        <v>1</v>
      </c>
      <c r="AO132">
        <f t="shared" si="43"/>
        <v>1</v>
      </c>
      <c r="AP132">
        <f t="shared" si="44"/>
        <v>1</v>
      </c>
      <c r="AQ132">
        <f t="shared" si="45"/>
        <v>0</v>
      </c>
      <c r="AR132">
        <f t="shared" si="46"/>
        <v>0</v>
      </c>
      <c r="AS132">
        <f t="shared" si="47"/>
        <v>0</v>
      </c>
      <c r="AT132">
        <f t="shared" si="48"/>
        <v>0</v>
      </c>
    </row>
    <row r="133" ht="14.5" spans="1:46">
      <c r="A133" t="s">
        <v>1208</v>
      </c>
      <c r="B133" t="s">
        <v>1208</v>
      </c>
      <c r="C133" s="14" t="s">
        <v>1209</v>
      </c>
      <c r="D133" t="s">
        <v>4</v>
      </c>
      <c r="E133" t="s">
        <v>1210</v>
      </c>
      <c r="F133" t="s">
        <v>4</v>
      </c>
      <c r="G133" t="s">
        <v>1211</v>
      </c>
      <c r="H133" t="s">
        <v>301</v>
      </c>
      <c r="I133" t="s">
        <v>410</v>
      </c>
      <c r="J133" t="s">
        <v>303</v>
      </c>
      <c r="K133" t="s">
        <v>303</v>
      </c>
      <c r="L133" t="s">
        <v>304</v>
      </c>
      <c r="M133" t="s">
        <v>305</v>
      </c>
      <c r="N133" t="s">
        <v>1212</v>
      </c>
      <c r="O133">
        <v>1328209070</v>
      </c>
      <c r="P133" t="s">
        <v>320</v>
      </c>
      <c r="Q133" t="s">
        <v>384</v>
      </c>
      <c r="U133" t="s">
        <v>309</v>
      </c>
      <c r="V133" t="s">
        <v>301</v>
      </c>
      <c r="W133" t="s">
        <v>310</v>
      </c>
      <c r="X133" t="s">
        <v>1206</v>
      </c>
      <c r="Y133">
        <f t="shared" si="33"/>
        <v>2012</v>
      </c>
      <c r="Z133" t="s">
        <v>1206</v>
      </c>
      <c r="AA133" t="s">
        <v>413</v>
      </c>
      <c r="AB133" t="s">
        <v>324</v>
      </c>
      <c r="AC133" t="s">
        <v>1207</v>
      </c>
      <c r="AD133">
        <f t="shared" si="34"/>
        <v>2018</v>
      </c>
      <c r="AE133" t="s">
        <v>4</v>
      </c>
      <c r="AF133">
        <v>3</v>
      </c>
      <c r="AG133">
        <f t="shared" si="35"/>
        <v>0</v>
      </c>
      <c r="AH133">
        <f t="shared" si="36"/>
        <v>0</v>
      </c>
      <c r="AI133">
        <f t="shared" si="37"/>
        <v>0</v>
      </c>
      <c r="AJ133">
        <f t="shared" si="38"/>
        <v>1</v>
      </c>
      <c r="AK133">
        <f t="shared" si="39"/>
        <v>1</v>
      </c>
      <c r="AL133">
        <f t="shared" si="40"/>
        <v>1</v>
      </c>
      <c r="AM133">
        <f t="shared" si="41"/>
        <v>1</v>
      </c>
      <c r="AN133">
        <f t="shared" si="42"/>
        <v>1</v>
      </c>
      <c r="AO133">
        <f t="shared" si="43"/>
        <v>1</v>
      </c>
      <c r="AP133">
        <f t="shared" si="44"/>
        <v>1</v>
      </c>
      <c r="AQ133">
        <f t="shared" si="45"/>
        <v>0</v>
      </c>
      <c r="AR133">
        <f t="shared" si="46"/>
        <v>0</v>
      </c>
      <c r="AS133">
        <f t="shared" si="47"/>
        <v>0</v>
      </c>
      <c r="AT133">
        <f t="shared" si="48"/>
        <v>0</v>
      </c>
    </row>
    <row r="134" ht="14.5" spans="1:46">
      <c r="A134" t="s">
        <v>1213</v>
      </c>
      <c r="B134" t="s">
        <v>1213</v>
      </c>
      <c r="C134" s="14" t="s">
        <v>1214</v>
      </c>
      <c r="D134" t="s">
        <v>5</v>
      </c>
      <c r="E134" t="s">
        <v>5</v>
      </c>
      <c r="F134" t="s">
        <v>5</v>
      </c>
      <c r="G134" t="s">
        <v>1215</v>
      </c>
      <c r="H134" t="s">
        <v>301</v>
      </c>
      <c r="I134" t="s">
        <v>302</v>
      </c>
      <c r="J134" t="s">
        <v>303</v>
      </c>
      <c r="K134" t="s">
        <v>303</v>
      </c>
      <c r="L134" t="s">
        <v>304</v>
      </c>
      <c r="M134" t="s">
        <v>305</v>
      </c>
      <c r="N134" t="s">
        <v>1216</v>
      </c>
      <c r="O134">
        <v>1667408549</v>
      </c>
      <c r="P134" t="s">
        <v>320</v>
      </c>
      <c r="Q134" t="s">
        <v>1217</v>
      </c>
      <c r="R134">
        <v>12154</v>
      </c>
      <c r="S134">
        <v>11</v>
      </c>
      <c r="T134">
        <v>6985</v>
      </c>
      <c r="U134" t="s">
        <v>309</v>
      </c>
      <c r="V134" t="s">
        <v>301</v>
      </c>
      <c r="W134" t="s">
        <v>310</v>
      </c>
      <c r="X134" t="s">
        <v>1218</v>
      </c>
      <c r="Y134">
        <f t="shared" si="33"/>
        <v>2009</v>
      </c>
      <c r="Z134" t="s">
        <v>352</v>
      </c>
      <c r="AA134" t="s">
        <v>313</v>
      </c>
      <c r="AB134" t="s">
        <v>843</v>
      </c>
      <c r="AC134" t="s">
        <v>352</v>
      </c>
      <c r="AD134">
        <f t="shared" si="34"/>
        <v>2022</v>
      </c>
      <c r="AE134" t="s">
        <v>5</v>
      </c>
      <c r="AG134">
        <f t="shared" si="35"/>
        <v>1</v>
      </c>
      <c r="AH134">
        <f t="shared" si="36"/>
        <v>1</v>
      </c>
      <c r="AI134">
        <f t="shared" si="37"/>
        <v>1</v>
      </c>
      <c r="AJ134">
        <f t="shared" si="38"/>
        <v>1</v>
      </c>
      <c r="AK134">
        <f t="shared" si="39"/>
        <v>1</v>
      </c>
      <c r="AL134">
        <f t="shared" si="40"/>
        <v>1</v>
      </c>
      <c r="AM134">
        <f t="shared" si="41"/>
        <v>1</v>
      </c>
      <c r="AN134">
        <f t="shared" si="42"/>
        <v>1</v>
      </c>
      <c r="AO134">
        <f t="shared" si="43"/>
        <v>1</v>
      </c>
      <c r="AP134">
        <f t="shared" si="44"/>
        <v>1</v>
      </c>
      <c r="AQ134">
        <f t="shared" si="45"/>
        <v>1</v>
      </c>
      <c r="AR134">
        <f t="shared" si="46"/>
        <v>1</v>
      </c>
      <c r="AS134">
        <f t="shared" si="47"/>
        <v>1</v>
      </c>
      <c r="AT134">
        <f t="shared" si="48"/>
        <v>1</v>
      </c>
    </row>
    <row r="135" ht="14.5" spans="1:46">
      <c r="A135" t="s">
        <v>1219</v>
      </c>
      <c r="B135" t="s">
        <v>1219</v>
      </c>
      <c r="C135" s="14" t="s">
        <v>1220</v>
      </c>
      <c r="D135" t="s">
        <v>5</v>
      </c>
      <c r="E135" t="s">
        <v>1221</v>
      </c>
      <c r="F135" t="s">
        <v>5</v>
      </c>
      <c r="G135" t="s">
        <v>678</v>
      </c>
      <c r="H135" t="s">
        <v>301</v>
      </c>
      <c r="I135" t="s">
        <v>302</v>
      </c>
      <c r="J135" t="s">
        <v>303</v>
      </c>
      <c r="K135" t="s">
        <v>303</v>
      </c>
      <c r="L135" t="s">
        <v>304</v>
      </c>
      <c r="M135" t="s">
        <v>305</v>
      </c>
      <c r="N135" t="s">
        <v>1222</v>
      </c>
      <c r="O135">
        <v>1650395907</v>
      </c>
      <c r="P135" t="s">
        <v>320</v>
      </c>
      <c r="Q135" t="s">
        <v>384</v>
      </c>
      <c r="R135">
        <v>273</v>
      </c>
      <c r="S135">
        <v>0</v>
      </c>
      <c r="T135">
        <v>412</v>
      </c>
      <c r="U135" t="s">
        <v>309</v>
      </c>
      <c r="V135" t="s">
        <v>301</v>
      </c>
      <c r="W135" t="s">
        <v>310</v>
      </c>
      <c r="X135" t="s">
        <v>1223</v>
      </c>
      <c r="Y135">
        <f t="shared" si="33"/>
        <v>2021</v>
      </c>
      <c r="Z135" t="s">
        <v>1224</v>
      </c>
      <c r="AA135" t="s">
        <v>313</v>
      </c>
      <c r="AB135" t="s">
        <v>324</v>
      </c>
      <c r="AC135" t="s">
        <v>1224</v>
      </c>
      <c r="AD135">
        <f t="shared" si="34"/>
        <v>2022</v>
      </c>
      <c r="AE135" t="s">
        <v>5</v>
      </c>
      <c r="AF135">
        <v>2</v>
      </c>
      <c r="AG135">
        <f t="shared" si="35"/>
        <v>0</v>
      </c>
      <c r="AH135">
        <f t="shared" si="36"/>
        <v>0</v>
      </c>
      <c r="AI135">
        <f t="shared" si="37"/>
        <v>0</v>
      </c>
      <c r="AJ135">
        <f t="shared" si="38"/>
        <v>0</v>
      </c>
      <c r="AK135">
        <f t="shared" si="39"/>
        <v>0</v>
      </c>
      <c r="AL135">
        <f t="shared" si="40"/>
        <v>0</v>
      </c>
      <c r="AM135">
        <f t="shared" si="41"/>
        <v>0</v>
      </c>
      <c r="AN135">
        <f t="shared" si="42"/>
        <v>0</v>
      </c>
      <c r="AO135">
        <f t="shared" si="43"/>
        <v>0</v>
      </c>
      <c r="AP135">
        <f t="shared" si="44"/>
        <v>0</v>
      </c>
      <c r="AQ135">
        <f t="shared" si="45"/>
        <v>0</v>
      </c>
      <c r="AR135">
        <f t="shared" si="46"/>
        <v>0</v>
      </c>
      <c r="AS135">
        <f t="shared" si="47"/>
        <v>1</v>
      </c>
      <c r="AT135">
        <f t="shared" si="48"/>
        <v>1</v>
      </c>
    </row>
    <row r="136" ht="14.5" spans="1:46">
      <c r="A136" t="s">
        <v>1225</v>
      </c>
      <c r="B136" t="s">
        <v>1225</v>
      </c>
      <c r="C136" s="14" t="s">
        <v>1226</v>
      </c>
      <c r="D136" t="s">
        <v>5</v>
      </c>
      <c r="E136" t="s">
        <v>1227</v>
      </c>
      <c r="F136" t="s">
        <v>5</v>
      </c>
      <c r="G136" t="s">
        <v>1228</v>
      </c>
      <c r="H136" t="s">
        <v>301</v>
      </c>
      <c r="I136" t="s">
        <v>302</v>
      </c>
      <c r="J136" t="s">
        <v>303</v>
      </c>
      <c r="K136" t="s">
        <v>303</v>
      </c>
      <c r="L136" t="s">
        <v>304</v>
      </c>
      <c r="M136" t="s">
        <v>305</v>
      </c>
      <c r="N136" t="s">
        <v>1229</v>
      </c>
      <c r="O136">
        <v>1647559466</v>
      </c>
      <c r="P136" t="s">
        <v>320</v>
      </c>
      <c r="Q136" t="s">
        <v>1230</v>
      </c>
      <c r="R136">
        <v>1388</v>
      </c>
      <c r="S136">
        <v>6</v>
      </c>
      <c r="T136">
        <v>525</v>
      </c>
      <c r="U136" t="s">
        <v>309</v>
      </c>
      <c r="V136" t="s">
        <v>301</v>
      </c>
      <c r="W136" t="s">
        <v>310</v>
      </c>
      <c r="X136" t="s">
        <v>1231</v>
      </c>
      <c r="Y136">
        <f t="shared" si="33"/>
        <v>2018</v>
      </c>
      <c r="Z136" t="s">
        <v>1232</v>
      </c>
      <c r="AA136" t="s">
        <v>313</v>
      </c>
      <c r="AB136" t="s">
        <v>324</v>
      </c>
      <c r="AC136" t="s">
        <v>1232</v>
      </c>
      <c r="AD136">
        <f t="shared" si="34"/>
        <v>2022</v>
      </c>
      <c r="AE136" t="s">
        <v>5</v>
      </c>
      <c r="AF136">
        <v>2</v>
      </c>
      <c r="AG136">
        <f t="shared" si="35"/>
        <v>0</v>
      </c>
      <c r="AH136">
        <f t="shared" si="36"/>
        <v>0</v>
      </c>
      <c r="AI136">
        <f t="shared" si="37"/>
        <v>0</v>
      </c>
      <c r="AJ136">
        <f t="shared" si="38"/>
        <v>0</v>
      </c>
      <c r="AK136">
        <f t="shared" si="39"/>
        <v>0</v>
      </c>
      <c r="AL136">
        <f t="shared" si="40"/>
        <v>0</v>
      </c>
      <c r="AM136">
        <f t="shared" si="41"/>
        <v>0</v>
      </c>
      <c r="AN136">
        <f t="shared" si="42"/>
        <v>0</v>
      </c>
      <c r="AO136">
        <f t="shared" si="43"/>
        <v>0</v>
      </c>
      <c r="AP136">
        <f t="shared" si="44"/>
        <v>1</v>
      </c>
      <c r="AQ136">
        <f t="shared" si="45"/>
        <v>1</v>
      </c>
      <c r="AR136">
        <f t="shared" si="46"/>
        <v>1</v>
      </c>
      <c r="AS136">
        <f t="shared" si="47"/>
        <v>1</v>
      </c>
      <c r="AT136">
        <f t="shared" si="48"/>
        <v>1</v>
      </c>
    </row>
    <row r="137" ht="14.5" spans="1:46">
      <c r="A137" t="s">
        <v>1233</v>
      </c>
      <c r="B137" t="s">
        <v>1233</v>
      </c>
      <c r="C137" s="14" t="s">
        <v>1234</v>
      </c>
      <c r="D137" t="s">
        <v>5</v>
      </c>
      <c r="E137" t="s">
        <v>1235</v>
      </c>
      <c r="F137" t="s">
        <v>5</v>
      </c>
      <c r="G137" t="s">
        <v>1236</v>
      </c>
      <c r="H137" t="s">
        <v>301</v>
      </c>
      <c r="I137" t="s">
        <v>302</v>
      </c>
      <c r="J137" t="s">
        <v>303</v>
      </c>
      <c r="K137" t="s">
        <v>303</v>
      </c>
      <c r="L137" t="s">
        <v>304</v>
      </c>
      <c r="M137" t="s">
        <v>305</v>
      </c>
      <c r="N137" t="s">
        <v>1237</v>
      </c>
      <c r="O137">
        <v>1663978040</v>
      </c>
      <c r="P137" t="s">
        <v>320</v>
      </c>
      <c r="Q137" t="s">
        <v>1238</v>
      </c>
      <c r="R137">
        <v>7102</v>
      </c>
      <c r="S137">
        <v>-7</v>
      </c>
      <c r="T137">
        <v>589</v>
      </c>
      <c r="U137" t="s">
        <v>309</v>
      </c>
      <c r="V137" t="s">
        <v>301</v>
      </c>
      <c r="W137" t="s">
        <v>310</v>
      </c>
      <c r="X137" t="s">
        <v>1239</v>
      </c>
      <c r="Y137">
        <f t="shared" si="33"/>
        <v>2017</v>
      </c>
      <c r="Z137" t="s">
        <v>1240</v>
      </c>
      <c r="AA137" t="s">
        <v>313</v>
      </c>
      <c r="AB137" t="s">
        <v>324</v>
      </c>
      <c r="AC137" t="s">
        <v>1240</v>
      </c>
      <c r="AD137">
        <f t="shared" si="34"/>
        <v>2022</v>
      </c>
      <c r="AE137" t="s">
        <v>5</v>
      </c>
      <c r="AF137">
        <v>2</v>
      </c>
      <c r="AG137">
        <f t="shared" si="35"/>
        <v>0</v>
      </c>
      <c r="AH137">
        <f t="shared" si="36"/>
        <v>0</v>
      </c>
      <c r="AI137">
        <f t="shared" si="37"/>
        <v>0</v>
      </c>
      <c r="AJ137">
        <f t="shared" si="38"/>
        <v>0</v>
      </c>
      <c r="AK137">
        <f t="shared" si="39"/>
        <v>0</v>
      </c>
      <c r="AL137">
        <f t="shared" si="40"/>
        <v>0</v>
      </c>
      <c r="AM137">
        <f t="shared" si="41"/>
        <v>0</v>
      </c>
      <c r="AN137">
        <f t="shared" si="42"/>
        <v>0</v>
      </c>
      <c r="AO137">
        <f t="shared" si="43"/>
        <v>1</v>
      </c>
      <c r="AP137">
        <f t="shared" si="44"/>
        <v>1</v>
      </c>
      <c r="AQ137">
        <f t="shared" si="45"/>
        <v>1</v>
      </c>
      <c r="AR137">
        <f t="shared" si="46"/>
        <v>1</v>
      </c>
      <c r="AS137">
        <f t="shared" si="47"/>
        <v>1</v>
      </c>
      <c r="AT137">
        <f t="shared" si="48"/>
        <v>1</v>
      </c>
    </row>
    <row r="138" ht="14.5" spans="1:46">
      <c r="A138" t="s">
        <v>1241</v>
      </c>
      <c r="B138" t="s">
        <v>1241</v>
      </c>
      <c r="C138" s="14" t="s">
        <v>1242</v>
      </c>
      <c r="D138" t="s">
        <v>5</v>
      </c>
      <c r="E138" t="s">
        <v>1243</v>
      </c>
      <c r="F138" t="s">
        <v>5</v>
      </c>
      <c r="G138" t="s">
        <v>1244</v>
      </c>
      <c r="H138" t="s">
        <v>301</v>
      </c>
      <c r="I138" t="s">
        <v>302</v>
      </c>
      <c r="J138" t="s">
        <v>303</v>
      </c>
      <c r="K138" t="s">
        <v>303</v>
      </c>
      <c r="L138" t="s">
        <v>304</v>
      </c>
      <c r="M138" t="s">
        <v>305</v>
      </c>
      <c r="N138" t="s">
        <v>1245</v>
      </c>
      <c r="O138">
        <v>1663952297</v>
      </c>
      <c r="P138" t="s">
        <v>320</v>
      </c>
      <c r="Q138" t="s">
        <v>1246</v>
      </c>
      <c r="R138">
        <v>14454</v>
      </c>
      <c r="S138">
        <v>-6</v>
      </c>
      <c r="T138">
        <v>10978</v>
      </c>
      <c r="U138" t="s">
        <v>309</v>
      </c>
      <c r="V138" t="s">
        <v>301</v>
      </c>
      <c r="W138" t="s">
        <v>310</v>
      </c>
      <c r="X138" t="s">
        <v>1247</v>
      </c>
      <c r="Y138">
        <f t="shared" si="33"/>
        <v>2015</v>
      </c>
      <c r="Z138" t="s">
        <v>1240</v>
      </c>
      <c r="AA138" t="s">
        <v>313</v>
      </c>
      <c r="AB138" t="s">
        <v>1248</v>
      </c>
      <c r="AC138" t="s">
        <v>1240</v>
      </c>
      <c r="AD138">
        <f t="shared" si="34"/>
        <v>2022</v>
      </c>
      <c r="AE138" t="s">
        <v>5</v>
      </c>
      <c r="AF138">
        <v>2</v>
      </c>
      <c r="AG138">
        <f t="shared" si="35"/>
        <v>0</v>
      </c>
      <c r="AH138">
        <f t="shared" si="36"/>
        <v>0</v>
      </c>
      <c r="AI138">
        <f t="shared" si="37"/>
        <v>0</v>
      </c>
      <c r="AJ138">
        <f t="shared" si="38"/>
        <v>0</v>
      </c>
      <c r="AK138">
        <f t="shared" si="39"/>
        <v>0</v>
      </c>
      <c r="AL138">
        <f t="shared" si="40"/>
        <v>0</v>
      </c>
      <c r="AM138">
        <f t="shared" si="41"/>
        <v>1</v>
      </c>
      <c r="AN138">
        <f t="shared" si="42"/>
        <v>1</v>
      </c>
      <c r="AO138">
        <f t="shared" si="43"/>
        <v>1</v>
      </c>
      <c r="AP138">
        <f t="shared" si="44"/>
        <v>1</v>
      </c>
      <c r="AQ138">
        <f t="shared" si="45"/>
        <v>1</v>
      </c>
      <c r="AR138">
        <f t="shared" si="46"/>
        <v>1</v>
      </c>
      <c r="AS138">
        <f t="shared" si="47"/>
        <v>1</v>
      </c>
      <c r="AT138">
        <f t="shared" si="48"/>
        <v>1</v>
      </c>
    </row>
    <row r="139" ht="14.5" spans="1:46">
      <c r="A139" t="s">
        <v>1249</v>
      </c>
      <c r="B139" t="s">
        <v>1249</v>
      </c>
      <c r="C139" s="14" t="s">
        <v>1250</v>
      </c>
      <c r="D139" t="s">
        <v>5</v>
      </c>
      <c r="E139" t="s">
        <v>1251</v>
      </c>
      <c r="F139" t="s">
        <v>5</v>
      </c>
      <c r="G139" t="s">
        <v>1252</v>
      </c>
      <c r="H139" t="s">
        <v>301</v>
      </c>
      <c r="I139" t="s">
        <v>410</v>
      </c>
      <c r="J139" t="s">
        <v>303</v>
      </c>
      <c r="K139" t="s">
        <v>303</v>
      </c>
      <c r="L139" t="s">
        <v>304</v>
      </c>
      <c r="M139" t="s">
        <v>305</v>
      </c>
      <c r="N139" t="s">
        <v>1253</v>
      </c>
      <c r="O139">
        <v>1614552264</v>
      </c>
      <c r="P139" t="s">
        <v>320</v>
      </c>
      <c r="Q139" t="s">
        <v>384</v>
      </c>
      <c r="U139" t="s">
        <v>309</v>
      </c>
      <c r="V139" t="s">
        <v>301</v>
      </c>
      <c r="W139" t="s">
        <v>310</v>
      </c>
      <c r="X139" t="s">
        <v>1254</v>
      </c>
      <c r="Y139">
        <f t="shared" si="33"/>
        <v>2020</v>
      </c>
      <c r="Z139" t="s">
        <v>1255</v>
      </c>
      <c r="AA139" t="s">
        <v>413</v>
      </c>
      <c r="AB139" t="s">
        <v>324</v>
      </c>
      <c r="AC139" t="s">
        <v>1256</v>
      </c>
      <c r="AD139">
        <f t="shared" si="34"/>
        <v>2021</v>
      </c>
      <c r="AE139" t="s">
        <v>5</v>
      </c>
      <c r="AF139">
        <v>3</v>
      </c>
      <c r="AG139">
        <f t="shared" si="35"/>
        <v>0</v>
      </c>
      <c r="AH139">
        <f t="shared" si="36"/>
        <v>0</v>
      </c>
      <c r="AI139">
        <f t="shared" si="37"/>
        <v>0</v>
      </c>
      <c r="AJ139">
        <f t="shared" si="38"/>
        <v>0</v>
      </c>
      <c r="AK139">
        <f t="shared" si="39"/>
        <v>0</v>
      </c>
      <c r="AL139">
        <f t="shared" si="40"/>
        <v>0</v>
      </c>
      <c r="AM139">
        <f t="shared" si="41"/>
        <v>0</v>
      </c>
      <c r="AN139">
        <f t="shared" si="42"/>
        <v>0</v>
      </c>
      <c r="AO139">
        <f t="shared" si="43"/>
        <v>0</v>
      </c>
      <c r="AP139">
        <f t="shared" si="44"/>
        <v>0</v>
      </c>
      <c r="AQ139">
        <f t="shared" si="45"/>
        <v>0</v>
      </c>
      <c r="AR139">
        <f t="shared" si="46"/>
        <v>1</v>
      </c>
      <c r="AS139">
        <f t="shared" si="47"/>
        <v>1</v>
      </c>
      <c r="AT139">
        <f t="shared" si="48"/>
        <v>0</v>
      </c>
    </row>
    <row r="140" ht="14.5" spans="1:46">
      <c r="A140" t="s">
        <v>1257</v>
      </c>
      <c r="B140" t="s">
        <v>1257</v>
      </c>
      <c r="C140" s="14" t="s">
        <v>1258</v>
      </c>
      <c r="D140" t="s">
        <v>5</v>
      </c>
      <c r="E140" t="s">
        <v>1259</v>
      </c>
      <c r="F140" t="s">
        <v>5</v>
      </c>
      <c r="G140" t="s">
        <v>625</v>
      </c>
      <c r="H140" t="s">
        <v>301</v>
      </c>
      <c r="I140" t="s">
        <v>410</v>
      </c>
      <c r="J140" t="s">
        <v>303</v>
      </c>
      <c r="K140" t="s">
        <v>303</v>
      </c>
      <c r="L140" t="s">
        <v>304</v>
      </c>
      <c r="M140" t="s">
        <v>305</v>
      </c>
      <c r="N140" t="s">
        <v>1260</v>
      </c>
      <c r="O140">
        <v>1513244585</v>
      </c>
      <c r="P140" t="s">
        <v>320</v>
      </c>
      <c r="Q140" t="s">
        <v>384</v>
      </c>
      <c r="U140" t="s">
        <v>309</v>
      </c>
      <c r="V140" t="s">
        <v>301</v>
      </c>
      <c r="W140" t="s">
        <v>310</v>
      </c>
      <c r="X140" t="s">
        <v>1261</v>
      </c>
      <c r="Y140">
        <f t="shared" si="33"/>
        <v>2017</v>
      </c>
      <c r="Z140" t="s">
        <v>1262</v>
      </c>
      <c r="AA140" t="s">
        <v>413</v>
      </c>
      <c r="AB140" t="s">
        <v>324</v>
      </c>
      <c r="AC140" t="s">
        <v>1263</v>
      </c>
      <c r="AD140">
        <f t="shared" si="34"/>
        <v>2018</v>
      </c>
      <c r="AE140" t="s">
        <v>5</v>
      </c>
      <c r="AF140">
        <v>3</v>
      </c>
      <c r="AG140">
        <f t="shared" si="35"/>
        <v>0</v>
      </c>
      <c r="AH140">
        <f t="shared" si="36"/>
        <v>0</v>
      </c>
      <c r="AI140">
        <f t="shared" si="37"/>
        <v>0</v>
      </c>
      <c r="AJ140">
        <f t="shared" si="38"/>
        <v>0</v>
      </c>
      <c r="AK140">
        <f t="shared" si="39"/>
        <v>0</v>
      </c>
      <c r="AL140">
        <f t="shared" si="40"/>
        <v>0</v>
      </c>
      <c r="AM140">
        <f t="shared" si="41"/>
        <v>0</v>
      </c>
      <c r="AN140">
        <f t="shared" si="42"/>
        <v>0</v>
      </c>
      <c r="AO140">
        <f t="shared" si="43"/>
        <v>1</v>
      </c>
      <c r="AP140">
        <f t="shared" si="44"/>
        <v>1</v>
      </c>
      <c r="AQ140">
        <f t="shared" si="45"/>
        <v>0</v>
      </c>
      <c r="AR140">
        <f t="shared" si="46"/>
        <v>0</v>
      </c>
      <c r="AS140">
        <f t="shared" si="47"/>
        <v>0</v>
      </c>
      <c r="AT140">
        <f t="shared" si="48"/>
        <v>0</v>
      </c>
    </row>
    <row r="141" ht="14.5" spans="1:46">
      <c r="A141" t="s">
        <v>1264</v>
      </c>
      <c r="B141" t="s">
        <v>1264</v>
      </c>
      <c r="C141" s="14" t="s">
        <v>1265</v>
      </c>
      <c r="D141" t="s">
        <v>5</v>
      </c>
      <c r="E141" t="s">
        <v>1266</v>
      </c>
      <c r="F141" t="s">
        <v>5</v>
      </c>
      <c r="G141" t="s">
        <v>410</v>
      </c>
      <c r="H141" t="s">
        <v>301</v>
      </c>
      <c r="I141" t="s">
        <v>410</v>
      </c>
      <c r="J141" t="s">
        <v>303</v>
      </c>
      <c r="K141" t="s">
        <v>303</v>
      </c>
      <c r="L141" t="s">
        <v>304</v>
      </c>
      <c r="M141" t="s">
        <v>305</v>
      </c>
      <c r="N141" t="s">
        <v>1267</v>
      </c>
      <c r="O141">
        <v>1481789251</v>
      </c>
      <c r="P141" t="s">
        <v>320</v>
      </c>
      <c r="Q141" t="s">
        <v>384</v>
      </c>
      <c r="U141" t="s">
        <v>309</v>
      </c>
      <c r="V141" t="s">
        <v>301</v>
      </c>
      <c r="W141" t="s">
        <v>310</v>
      </c>
      <c r="X141" t="s">
        <v>547</v>
      </c>
      <c r="Y141">
        <f t="shared" si="33"/>
        <v>2016</v>
      </c>
      <c r="Z141" t="s">
        <v>1268</v>
      </c>
      <c r="AA141" t="s">
        <v>413</v>
      </c>
      <c r="AB141" t="s">
        <v>324</v>
      </c>
      <c r="AC141" t="s">
        <v>1269</v>
      </c>
      <c r="AD141">
        <f t="shared" si="34"/>
        <v>2019</v>
      </c>
      <c r="AE141" t="s">
        <v>5</v>
      </c>
      <c r="AF141">
        <v>3</v>
      </c>
      <c r="AG141">
        <f t="shared" si="35"/>
        <v>0</v>
      </c>
      <c r="AH141">
        <f t="shared" si="36"/>
        <v>0</v>
      </c>
      <c r="AI141">
        <f t="shared" si="37"/>
        <v>0</v>
      </c>
      <c r="AJ141">
        <f t="shared" si="38"/>
        <v>0</v>
      </c>
      <c r="AK141">
        <f t="shared" si="39"/>
        <v>0</v>
      </c>
      <c r="AL141">
        <f t="shared" si="40"/>
        <v>0</v>
      </c>
      <c r="AM141">
        <f t="shared" si="41"/>
        <v>0</v>
      </c>
      <c r="AN141">
        <f t="shared" si="42"/>
        <v>1</v>
      </c>
      <c r="AO141">
        <f t="shared" si="43"/>
        <v>1</v>
      </c>
      <c r="AP141">
        <f t="shared" si="44"/>
        <v>1</v>
      </c>
      <c r="AQ141">
        <f t="shared" si="45"/>
        <v>1</v>
      </c>
      <c r="AR141">
        <f t="shared" si="46"/>
        <v>0</v>
      </c>
      <c r="AS141">
        <f t="shared" si="47"/>
        <v>0</v>
      </c>
      <c r="AT141">
        <f t="shared" si="48"/>
        <v>0</v>
      </c>
    </row>
    <row r="142" ht="14.5" spans="1:46">
      <c r="A142" t="s">
        <v>1270</v>
      </c>
      <c r="B142" t="s">
        <v>1270</v>
      </c>
      <c r="C142" s="14" t="s">
        <v>1271</v>
      </c>
      <c r="D142" t="s">
        <v>5</v>
      </c>
      <c r="E142" t="s">
        <v>1272</v>
      </c>
      <c r="F142" t="s">
        <v>5</v>
      </c>
      <c r="G142" t="s">
        <v>366</v>
      </c>
      <c r="H142" t="s">
        <v>301</v>
      </c>
      <c r="I142" t="s">
        <v>410</v>
      </c>
      <c r="J142" t="s">
        <v>303</v>
      </c>
      <c r="K142" t="s">
        <v>303</v>
      </c>
      <c r="L142" t="s">
        <v>304</v>
      </c>
      <c r="M142" t="s">
        <v>305</v>
      </c>
      <c r="N142" t="s">
        <v>1273</v>
      </c>
      <c r="O142">
        <v>1466799586</v>
      </c>
      <c r="P142" t="s">
        <v>320</v>
      </c>
      <c r="Q142" t="s">
        <v>384</v>
      </c>
      <c r="U142" t="s">
        <v>309</v>
      </c>
      <c r="V142" t="s">
        <v>301</v>
      </c>
      <c r="W142" t="s">
        <v>310</v>
      </c>
      <c r="X142" t="s">
        <v>798</v>
      </c>
      <c r="Y142">
        <f t="shared" si="33"/>
        <v>2015</v>
      </c>
      <c r="Z142" t="s">
        <v>1274</v>
      </c>
      <c r="AA142" t="s">
        <v>413</v>
      </c>
      <c r="AB142" t="s">
        <v>324</v>
      </c>
      <c r="AC142" t="s">
        <v>1275</v>
      </c>
      <c r="AD142">
        <f t="shared" si="34"/>
        <v>2020</v>
      </c>
      <c r="AE142" t="s">
        <v>5</v>
      </c>
      <c r="AF142">
        <v>3</v>
      </c>
      <c r="AG142">
        <f t="shared" si="35"/>
        <v>0</v>
      </c>
      <c r="AH142">
        <f t="shared" si="36"/>
        <v>0</v>
      </c>
      <c r="AI142">
        <f t="shared" si="37"/>
        <v>0</v>
      </c>
      <c r="AJ142">
        <f t="shared" si="38"/>
        <v>0</v>
      </c>
      <c r="AK142">
        <f t="shared" si="39"/>
        <v>0</v>
      </c>
      <c r="AL142">
        <f t="shared" si="40"/>
        <v>0</v>
      </c>
      <c r="AM142">
        <f t="shared" si="41"/>
        <v>1</v>
      </c>
      <c r="AN142">
        <f t="shared" si="42"/>
        <v>1</v>
      </c>
      <c r="AO142">
        <f t="shared" si="43"/>
        <v>1</v>
      </c>
      <c r="AP142">
        <f t="shared" si="44"/>
        <v>1</v>
      </c>
      <c r="AQ142">
        <f t="shared" si="45"/>
        <v>1</v>
      </c>
      <c r="AR142">
        <f t="shared" si="46"/>
        <v>1</v>
      </c>
      <c r="AS142">
        <f t="shared" si="47"/>
        <v>0</v>
      </c>
      <c r="AT142">
        <f t="shared" si="48"/>
        <v>0</v>
      </c>
    </row>
    <row r="143" ht="14.5" spans="1:46">
      <c r="A143" t="s">
        <v>1276</v>
      </c>
      <c r="B143" t="s">
        <v>1276</v>
      </c>
      <c r="C143" s="14" t="s">
        <v>1277</v>
      </c>
      <c r="D143" t="s">
        <v>5</v>
      </c>
      <c r="E143" t="s">
        <v>1278</v>
      </c>
      <c r="F143" t="s">
        <v>5</v>
      </c>
      <c r="G143" t="s">
        <v>410</v>
      </c>
      <c r="H143" t="s">
        <v>301</v>
      </c>
      <c r="I143" t="s">
        <v>410</v>
      </c>
      <c r="J143" t="s">
        <v>303</v>
      </c>
      <c r="K143" t="s">
        <v>303</v>
      </c>
      <c r="L143" t="s">
        <v>304</v>
      </c>
      <c r="M143" t="s">
        <v>305</v>
      </c>
      <c r="N143" t="s">
        <v>1279</v>
      </c>
      <c r="O143">
        <v>1447143025</v>
      </c>
      <c r="P143" t="s">
        <v>320</v>
      </c>
      <c r="Q143" t="s">
        <v>384</v>
      </c>
      <c r="U143" t="s">
        <v>309</v>
      </c>
      <c r="V143" t="s">
        <v>301</v>
      </c>
      <c r="W143" t="s">
        <v>310</v>
      </c>
      <c r="X143" t="s">
        <v>1280</v>
      </c>
      <c r="Y143">
        <f t="shared" si="33"/>
        <v>2015</v>
      </c>
      <c r="Z143" t="s">
        <v>1281</v>
      </c>
      <c r="AA143" t="s">
        <v>413</v>
      </c>
      <c r="AB143" t="s">
        <v>324</v>
      </c>
      <c r="AC143" t="s">
        <v>1269</v>
      </c>
      <c r="AD143">
        <f t="shared" si="34"/>
        <v>2019</v>
      </c>
      <c r="AE143" t="s">
        <v>5</v>
      </c>
      <c r="AF143">
        <v>3</v>
      </c>
      <c r="AG143">
        <f t="shared" si="35"/>
        <v>0</v>
      </c>
      <c r="AH143">
        <f t="shared" si="36"/>
        <v>0</v>
      </c>
      <c r="AI143">
        <f t="shared" si="37"/>
        <v>0</v>
      </c>
      <c r="AJ143">
        <f t="shared" si="38"/>
        <v>0</v>
      </c>
      <c r="AK143">
        <f t="shared" si="39"/>
        <v>0</v>
      </c>
      <c r="AL143">
        <f t="shared" si="40"/>
        <v>0</v>
      </c>
      <c r="AM143">
        <f t="shared" si="41"/>
        <v>1</v>
      </c>
      <c r="AN143">
        <f t="shared" si="42"/>
        <v>1</v>
      </c>
      <c r="AO143">
        <f t="shared" si="43"/>
        <v>1</v>
      </c>
      <c r="AP143">
        <f t="shared" si="44"/>
        <v>1</v>
      </c>
      <c r="AQ143">
        <f t="shared" si="45"/>
        <v>1</v>
      </c>
      <c r="AR143">
        <f t="shared" si="46"/>
        <v>0</v>
      </c>
      <c r="AS143">
        <f t="shared" si="47"/>
        <v>0</v>
      </c>
      <c r="AT143">
        <f t="shared" si="48"/>
        <v>0</v>
      </c>
    </row>
    <row r="144" ht="14.5" spans="1:46">
      <c r="A144" t="s">
        <v>1282</v>
      </c>
      <c r="B144" t="s">
        <v>1282</v>
      </c>
      <c r="C144" s="14" t="s">
        <v>1283</v>
      </c>
      <c r="D144" t="s">
        <v>1284</v>
      </c>
      <c r="E144" t="s">
        <v>1285</v>
      </c>
      <c r="G144" t="s">
        <v>658</v>
      </c>
      <c r="H144" t="s">
        <v>301</v>
      </c>
      <c r="I144" t="s">
        <v>410</v>
      </c>
      <c r="J144" t="s">
        <v>303</v>
      </c>
      <c r="K144" t="s">
        <v>303</v>
      </c>
      <c r="L144" t="s">
        <v>304</v>
      </c>
      <c r="M144" t="s">
        <v>305</v>
      </c>
      <c r="N144" t="s">
        <v>1286</v>
      </c>
      <c r="P144" t="s">
        <v>320</v>
      </c>
      <c r="Q144" t="s">
        <v>384</v>
      </c>
      <c r="U144" t="s">
        <v>309</v>
      </c>
      <c r="V144" t="s">
        <v>301</v>
      </c>
      <c r="W144" t="s">
        <v>310</v>
      </c>
      <c r="X144" t="s">
        <v>1287</v>
      </c>
      <c r="Y144">
        <f t="shared" si="33"/>
        <v>2014</v>
      </c>
      <c r="Z144" t="s">
        <v>473</v>
      </c>
      <c r="AA144" t="s">
        <v>413</v>
      </c>
      <c r="AB144" t="s">
        <v>324</v>
      </c>
      <c r="AC144" t="s">
        <v>572</v>
      </c>
      <c r="AD144">
        <f t="shared" si="34"/>
        <v>2016</v>
      </c>
      <c r="AE144" t="s">
        <v>5</v>
      </c>
      <c r="AF144">
        <v>3</v>
      </c>
      <c r="AG144">
        <f t="shared" si="35"/>
        <v>0</v>
      </c>
      <c r="AH144">
        <f t="shared" si="36"/>
        <v>0</v>
      </c>
      <c r="AI144">
        <f t="shared" si="37"/>
        <v>0</v>
      </c>
      <c r="AJ144">
        <f t="shared" si="38"/>
        <v>0</v>
      </c>
      <c r="AK144">
        <f t="shared" si="39"/>
        <v>0</v>
      </c>
      <c r="AL144">
        <f t="shared" si="40"/>
        <v>1</v>
      </c>
      <c r="AM144">
        <f t="shared" si="41"/>
        <v>1</v>
      </c>
      <c r="AN144">
        <f t="shared" si="42"/>
        <v>1</v>
      </c>
      <c r="AO144">
        <f t="shared" si="43"/>
        <v>0</v>
      </c>
      <c r="AP144">
        <f t="shared" si="44"/>
        <v>0</v>
      </c>
      <c r="AQ144">
        <f t="shared" si="45"/>
        <v>0</v>
      </c>
      <c r="AR144">
        <f t="shared" si="46"/>
        <v>0</v>
      </c>
      <c r="AS144">
        <f t="shared" si="47"/>
        <v>0</v>
      </c>
      <c r="AT144">
        <f t="shared" si="48"/>
        <v>0</v>
      </c>
    </row>
    <row r="145" ht="14.5" spans="1:46">
      <c r="A145" t="s">
        <v>1288</v>
      </c>
      <c r="B145" t="s">
        <v>1288</v>
      </c>
      <c r="C145" s="14" t="s">
        <v>1289</v>
      </c>
      <c r="D145" t="s">
        <v>1284</v>
      </c>
      <c r="E145" t="s">
        <v>1290</v>
      </c>
      <c r="G145" t="s">
        <v>410</v>
      </c>
      <c r="H145" t="s">
        <v>301</v>
      </c>
      <c r="I145" t="s">
        <v>410</v>
      </c>
      <c r="J145" t="s">
        <v>303</v>
      </c>
      <c r="K145" t="s">
        <v>303</v>
      </c>
      <c r="L145" t="s">
        <v>304</v>
      </c>
      <c r="M145" t="s">
        <v>305</v>
      </c>
      <c r="N145" t="s">
        <v>1291</v>
      </c>
      <c r="P145" t="s">
        <v>320</v>
      </c>
      <c r="Q145" t="s">
        <v>384</v>
      </c>
      <c r="U145" t="s">
        <v>309</v>
      </c>
      <c r="V145" t="s">
        <v>301</v>
      </c>
      <c r="W145" t="s">
        <v>310</v>
      </c>
      <c r="X145" t="s">
        <v>1292</v>
      </c>
      <c r="Y145">
        <f t="shared" si="33"/>
        <v>2012</v>
      </c>
      <c r="Z145" t="s">
        <v>473</v>
      </c>
      <c r="AA145" t="s">
        <v>413</v>
      </c>
      <c r="AB145" t="s">
        <v>324</v>
      </c>
      <c r="AC145" t="s">
        <v>1293</v>
      </c>
      <c r="AD145">
        <f t="shared" si="34"/>
        <v>2017</v>
      </c>
      <c r="AE145" t="s">
        <v>5</v>
      </c>
      <c r="AF145">
        <v>3</v>
      </c>
      <c r="AG145">
        <f t="shared" si="35"/>
        <v>0</v>
      </c>
      <c r="AH145">
        <f t="shared" si="36"/>
        <v>0</v>
      </c>
      <c r="AI145">
        <f t="shared" si="37"/>
        <v>0</v>
      </c>
      <c r="AJ145">
        <f t="shared" si="38"/>
        <v>1</v>
      </c>
      <c r="AK145">
        <f t="shared" si="39"/>
        <v>1</v>
      </c>
      <c r="AL145">
        <f t="shared" si="40"/>
        <v>1</v>
      </c>
      <c r="AM145">
        <f t="shared" si="41"/>
        <v>1</v>
      </c>
      <c r="AN145">
        <f t="shared" si="42"/>
        <v>1</v>
      </c>
      <c r="AO145">
        <f t="shared" si="43"/>
        <v>1</v>
      </c>
      <c r="AP145">
        <f t="shared" si="44"/>
        <v>0</v>
      </c>
      <c r="AQ145">
        <f t="shared" si="45"/>
        <v>0</v>
      </c>
      <c r="AR145">
        <f t="shared" si="46"/>
        <v>0</v>
      </c>
      <c r="AS145">
        <f t="shared" si="47"/>
        <v>0</v>
      </c>
      <c r="AT145">
        <f t="shared" si="48"/>
        <v>0</v>
      </c>
    </row>
    <row r="146" ht="14.5" spans="1:46">
      <c r="A146" t="s">
        <v>1294</v>
      </c>
      <c r="B146" t="s">
        <v>1294</v>
      </c>
      <c r="C146" s="14" t="s">
        <v>1295</v>
      </c>
      <c r="D146" t="s">
        <v>1284</v>
      </c>
      <c r="E146" t="s">
        <v>1296</v>
      </c>
      <c r="G146" t="s">
        <v>1297</v>
      </c>
      <c r="H146" t="s">
        <v>301</v>
      </c>
      <c r="I146" t="s">
        <v>410</v>
      </c>
      <c r="J146" t="s">
        <v>303</v>
      </c>
      <c r="K146" t="s">
        <v>303</v>
      </c>
      <c r="L146" t="s">
        <v>304</v>
      </c>
      <c r="M146" t="s">
        <v>305</v>
      </c>
      <c r="N146" t="s">
        <v>1298</v>
      </c>
      <c r="P146" t="s">
        <v>320</v>
      </c>
      <c r="Q146" t="s">
        <v>384</v>
      </c>
      <c r="U146" t="s">
        <v>309</v>
      </c>
      <c r="V146" t="s">
        <v>301</v>
      </c>
      <c r="W146" t="s">
        <v>310</v>
      </c>
      <c r="X146" t="s">
        <v>1299</v>
      </c>
      <c r="Y146">
        <f t="shared" si="33"/>
        <v>2010</v>
      </c>
      <c r="Z146" t="s">
        <v>473</v>
      </c>
      <c r="AA146" t="s">
        <v>413</v>
      </c>
      <c r="AB146" t="s">
        <v>324</v>
      </c>
      <c r="AC146" t="s">
        <v>1043</v>
      </c>
      <c r="AD146">
        <f t="shared" si="34"/>
        <v>2017</v>
      </c>
      <c r="AE146" t="s">
        <v>5</v>
      </c>
      <c r="AF146">
        <v>3</v>
      </c>
      <c r="AG146">
        <f t="shared" si="35"/>
        <v>0</v>
      </c>
      <c r="AH146">
        <f t="shared" si="36"/>
        <v>1</v>
      </c>
      <c r="AI146">
        <f t="shared" si="37"/>
        <v>1</v>
      </c>
      <c r="AJ146">
        <f t="shared" si="38"/>
        <v>1</v>
      </c>
      <c r="AK146">
        <f t="shared" si="39"/>
        <v>1</v>
      </c>
      <c r="AL146">
        <f t="shared" si="40"/>
        <v>1</v>
      </c>
      <c r="AM146">
        <f t="shared" si="41"/>
        <v>1</v>
      </c>
      <c r="AN146">
        <f t="shared" si="42"/>
        <v>1</v>
      </c>
      <c r="AO146">
        <f t="shared" si="43"/>
        <v>1</v>
      </c>
      <c r="AP146">
        <f t="shared" si="44"/>
        <v>0</v>
      </c>
      <c r="AQ146">
        <f t="shared" si="45"/>
        <v>0</v>
      </c>
      <c r="AR146">
        <f t="shared" si="46"/>
        <v>0</v>
      </c>
      <c r="AS146">
        <f t="shared" si="47"/>
        <v>0</v>
      </c>
      <c r="AT146">
        <f t="shared" si="48"/>
        <v>0</v>
      </c>
    </row>
    <row r="147" ht="14.5" spans="1:46">
      <c r="A147" t="s">
        <v>1300</v>
      </c>
      <c r="B147" t="s">
        <v>1300</v>
      </c>
      <c r="C147" s="14" t="s">
        <v>1301</v>
      </c>
      <c r="D147" t="s">
        <v>6</v>
      </c>
      <c r="E147" t="s">
        <v>1302</v>
      </c>
      <c r="F147" t="s">
        <v>6</v>
      </c>
      <c r="G147" t="s">
        <v>1303</v>
      </c>
      <c r="H147" t="s">
        <v>301</v>
      </c>
      <c r="I147" t="s">
        <v>302</v>
      </c>
      <c r="J147" t="s">
        <v>303</v>
      </c>
      <c r="K147" t="s">
        <v>303</v>
      </c>
      <c r="L147" t="s">
        <v>304</v>
      </c>
      <c r="M147" t="s">
        <v>305</v>
      </c>
      <c r="N147" t="s">
        <v>1304</v>
      </c>
      <c r="O147">
        <v>1667093422</v>
      </c>
      <c r="P147" t="s">
        <v>1305</v>
      </c>
      <c r="Q147" t="s">
        <v>1306</v>
      </c>
      <c r="R147">
        <v>10643</v>
      </c>
      <c r="S147">
        <v>-4</v>
      </c>
      <c r="T147">
        <v>8225</v>
      </c>
      <c r="U147" t="s">
        <v>309</v>
      </c>
      <c r="V147" t="s">
        <v>301</v>
      </c>
      <c r="W147" t="s">
        <v>310</v>
      </c>
      <c r="X147" t="s">
        <v>1307</v>
      </c>
      <c r="Y147">
        <f t="shared" si="33"/>
        <v>2012</v>
      </c>
      <c r="Z147" t="s">
        <v>899</v>
      </c>
      <c r="AA147" t="s">
        <v>313</v>
      </c>
      <c r="AB147" t="s">
        <v>913</v>
      </c>
      <c r="AC147" t="s">
        <v>899</v>
      </c>
      <c r="AD147">
        <f t="shared" si="34"/>
        <v>2022</v>
      </c>
      <c r="AE147" t="s">
        <v>6</v>
      </c>
      <c r="AG147">
        <f t="shared" si="35"/>
        <v>0</v>
      </c>
      <c r="AH147">
        <f t="shared" si="36"/>
        <v>0</v>
      </c>
      <c r="AI147">
        <f t="shared" si="37"/>
        <v>0</v>
      </c>
      <c r="AJ147">
        <f t="shared" si="38"/>
        <v>1</v>
      </c>
      <c r="AK147">
        <f t="shared" si="39"/>
        <v>1</v>
      </c>
      <c r="AL147">
        <f t="shared" si="40"/>
        <v>1</v>
      </c>
      <c r="AM147">
        <f t="shared" si="41"/>
        <v>1</v>
      </c>
      <c r="AN147">
        <f t="shared" si="42"/>
        <v>1</v>
      </c>
      <c r="AO147">
        <f t="shared" si="43"/>
        <v>1</v>
      </c>
      <c r="AP147">
        <f t="shared" si="44"/>
        <v>1</v>
      </c>
      <c r="AQ147">
        <f t="shared" si="45"/>
        <v>1</v>
      </c>
      <c r="AR147">
        <f t="shared" si="46"/>
        <v>1</v>
      </c>
      <c r="AS147">
        <f t="shared" si="47"/>
        <v>1</v>
      </c>
      <c r="AT147">
        <f t="shared" si="48"/>
        <v>1</v>
      </c>
    </row>
    <row r="148" ht="14.5" spans="1:46">
      <c r="A148" t="s">
        <v>1308</v>
      </c>
      <c r="B148" t="s">
        <v>1308</v>
      </c>
      <c r="C148" s="14" t="s">
        <v>1309</v>
      </c>
      <c r="D148" t="s">
        <v>6</v>
      </c>
      <c r="E148" t="s">
        <v>1310</v>
      </c>
      <c r="F148" t="s">
        <v>6</v>
      </c>
      <c r="G148" t="s">
        <v>1311</v>
      </c>
      <c r="H148" t="s">
        <v>301</v>
      </c>
      <c r="I148" t="s">
        <v>302</v>
      </c>
      <c r="J148" t="s">
        <v>303</v>
      </c>
      <c r="K148" t="s">
        <v>303</v>
      </c>
      <c r="L148" t="s">
        <v>304</v>
      </c>
      <c r="M148" t="s">
        <v>305</v>
      </c>
      <c r="N148" t="s">
        <v>1312</v>
      </c>
      <c r="O148">
        <v>1668806135</v>
      </c>
      <c r="P148" t="s">
        <v>320</v>
      </c>
      <c r="Q148" t="s">
        <v>1313</v>
      </c>
      <c r="R148">
        <v>1221</v>
      </c>
      <c r="S148">
        <v>-3</v>
      </c>
      <c r="T148">
        <v>1090</v>
      </c>
      <c r="U148" t="s">
        <v>309</v>
      </c>
      <c r="V148" t="s">
        <v>301</v>
      </c>
      <c r="W148" t="s">
        <v>310</v>
      </c>
      <c r="X148" t="s">
        <v>1314</v>
      </c>
      <c r="Y148">
        <f t="shared" si="33"/>
        <v>2021</v>
      </c>
      <c r="Z148" t="s">
        <v>1315</v>
      </c>
      <c r="AA148" t="s">
        <v>313</v>
      </c>
      <c r="AB148" t="s">
        <v>324</v>
      </c>
      <c r="AC148" t="s">
        <v>1315</v>
      </c>
      <c r="AD148">
        <f t="shared" si="34"/>
        <v>2022</v>
      </c>
      <c r="AE148" t="s">
        <v>6</v>
      </c>
      <c r="AF148">
        <v>2</v>
      </c>
      <c r="AG148">
        <f t="shared" si="35"/>
        <v>0</v>
      </c>
      <c r="AH148">
        <f t="shared" si="36"/>
        <v>0</v>
      </c>
      <c r="AI148">
        <f t="shared" si="37"/>
        <v>0</v>
      </c>
      <c r="AJ148">
        <f t="shared" si="38"/>
        <v>0</v>
      </c>
      <c r="AK148">
        <f t="shared" si="39"/>
        <v>0</v>
      </c>
      <c r="AL148">
        <f t="shared" si="40"/>
        <v>0</v>
      </c>
      <c r="AM148">
        <f t="shared" si="41"/>
        <v>0</v>
      </c>
      <c r="AN148">
        <f t="shared" si="42"/>
        <v>0</v>
      </c>
      <c r="AO148">
        <f t="shared" si="43"/>
        <v>0</v>
      </c>
      <c r="AP148">
        <f t="shared" si="44"/>
        <v>0</v>
      </c>
      <c r="AQ148">
        <f t="shared" si="45"/>
        <v>0</v>
      </c>
      <c r="AR148">
        <f t="shared" si="46"/>
        <v>0</v>
      </c>
      <c r="AS148">
        <f t="shared" si="47"/>
        <v>1</v>
      </c>
      <c r="AT148">
        <f t="shared" si="48"/>
        <v>1</v>
      </c>
    </row>
    <row r="149" ht="14.5" spans="1:46">
      <c r="A149" t="s">
        <v>1316</v>
      </c>
      <c r="B149" t="s">
        <v>1316</v>
      </c>
      <c r="C149" s="14" t="s">
        <v>1317</v>
      </c>
      <c r="D149" t="s">
        <v>6</v>
      </c>
      <c r="E149" t="s">
        <v>1318</v>
      </c>
      <c r="F149" t="s">
        <v>6</v>
      </c>
      <c r="G149" t="s">
        <v>1319</v>
      </c>
      <c r="H149" t="s">
        <v>301</v>
      </c>
      <c r="I149" t="s">
        <v>302</v>
      </c>
      <c r="J149" t="s">
        <v>347</v>
      </c>
      <c r="K149" t="s">
        <v>347</v>
      </c>
      <c r="L149" t="s">
        <v>348</v>
      </c>
      <c r="M149" t="s">
        <v>305</v>
      </c>
      <c r="N149" t="s">
        <v>1320</v>
      </c>
      <c r="O149">
        <v>1668067483</v>
      </c>
      <c r="P149" t="s">
        <v>320</v>
      </c>
      <c r="Q149" t="s">
        <v>350</v>
      </c>
      <c r="R149">
        <v>411</v>
      </c>
      <c r="S149">
        <v>14</v>
      </c>
      <c r="T149">
        <v>1236</v>
      </c>
      <c r="U149" t="s">
        <v>309</v>
      </c>
      <c r="V149" t="s">
        <v>301</v>
      </c>
      <c r="W149" t="s">
        <v>310</v>
      </c>
      <c r="X149" t="s">
        <v>1321</v>
      </c>
      <c r="Y149">
        <f t="shared" si="33"/>
        <v>2018</v>
      </c>
      <c r="Z149" t="s">
        <v>1322</v>
      </c>
      <c r="AA149" t="s">
        <v>313</v>
      </c>
      <c r="AB149" t="s">
        <v>324</v>
      </c>
      <c r="AC149" t="s">
        <v>1322</v>
      </c>
      <c r="AD149">
        <f t="shared" si="34"/>
        <v>2022</v>
      </c>
      <c r="AE149" t="s">
        <v>6</v>
      </c>
      <c r="AF149">
        <v>2</v>
      </c>
      <c r="AG149">
        <f t="shared" si="35"/>
        <v>0</v>
      </c>
      <c r="AH149">
        <f t="shared" si="36"/>
        <v>0</v>
      </c>
      <c r="AI149">
        <f t="shared" si="37"/>
        <v>0</v>
      </c>
      <c r="AJ149">
        <f t="shared" si="38"/>
        <v>0</v>
      </c>
      <c r="AK149">
        <f t="shared" si="39"/>
        <v>0</v>
      </c>
      <c r="AL149">
        <f t="shared" si="40"/>
        <v>0</v>
      </c>
      <c r="AM149">
        <f t="shared" si="41"/>
        <v>0</v>
      </c>
      <c r="AN149">
        <f t="shared" si="42"/>
        <v>0</v>
      </c>
      <c r="AO149">
        <f t="shared" si="43"/>
        <v>0</v>
      </c>
      <c r="AP149">
        <f t="shared" si="44"/>
        <v>1</v>
      </c>
      <c r="AQ149">
        <f t="shared" si="45"/>
        <v>1</v>
      </c>
      <c r="AR149">
        <f t="shared" si="46"/>
        <v>1</v>
      </c>
      <c r="AS149">
        <f t="shared" si="47"/>
        <v>1</v>
      </c>
      <c r="AT149">
        <f t="shared" si="48"/>
        <v>1</v>
      </c>
    </row>
    <row r="150" ht="14.5" spans="1:46">
      <c r="A150" t="s">
        <v>1323</v>
      </c>
      <c r="B150" t="s">
        <v>1323</v>
      </c>
      <c r="C150" s="14" t="s">
        <v>1324</v>
      </c>
      <c r="D150" t="s">
        <v>6</v>
      </c>
      <c r="E150" t="s">
        <v>1325</v>
      </c>
      <c r="F150" t="s">
        <v>6</v>
      </c>
      <c r="G150" t="s">
        <v>1326</v>
      </c>
      <c r="H150" t="s">
        <v>301</v>
      </c>
      <c r="I150" t="s">
        <v>302</v>
      </c>
      <c r="J150" t="s">
        <v>303</v>
      </c>
      <c r="K150" t="s">
        <v>303</v>
      </c>
      <c r="L150" t="s">
        <v>304</v>
      </c>
      <c r="M150" t="s">
        <v>305</v>
      </c>
      <c r="N150" t="s">
        <v>1327</v>
      </c>
      <c r="O150">
        <v>1667448064</v>
      </c>
      <c r="P150" t="s">
        <v>320</v>
      </c>
      <c r="Q150" t="s">
        <v>1328</v>
      </c>
      <c r="R150">
        <v>5164</v>
      </c>
      <c r="S150">
        <v>-8</v>
      </c>
      <c r="T150">
        <v>6559</v>
      </c>
      <c r="U150" t="s">
        <v>309</v>
      </c>
      <c r="V150" t="s">
        <v>301</v>
      </c>
      <c r="W150" t="s">
        <v>310</v>
      </c>
      <c r="X150" t="s">
        <v>1329</v>
      </c>
      <c r="Y150">
        <f t="shared" si="33"/>
        <v>2017</v>
      </c>
      <c r="Z150" t="s">
        <v>352</v>
      </c>
      <c r="AA150" t="s">
        <v>313</v>
      </c>
      <c r="AB150" t="s">
        <v>342</v>
      </c>
      <c r="AC150" t="s">
        <v>352</v>
      </c>
      <c r="AD150">
        <f t="shared" si="34"/>
        <v>2022</v>
      </c>
      <c r="AE150" t="s">
        <v>6</v>
      </c>
      <c r="AF150">
        <v>2</v>
      </c>
      <c r="AG150">
        <f t="shared" si="35"/>
        <v>0</v>
      </c>
      <c r="AH150">
        <f t="shared" si="36"/>
        <v>0</v>
      </c>
      <c r="AI150">
        <f t="shared" si="37"/>
        <v>0</v>
      </c>
      <c r="AJ150">
        <f t="shared" si="38"/>
        <v>0</v>
      </c>
      <c r="AK150">
        <f t="shared" si="39"/>
        <v>0</v>
      </c>
      <c r="AL150">
        <f t="shared" si="40"/>
        <v>0</v>
      </c>
      <c r="AM150">
        <f t="shared" si="41"/>
        <v>0</v>
      </c>
      <c r="AN150">
        <f t="shared" si="42"/>
        <v>0</v>
      </c>
      <c r="AO150">
        <f t="shared" si="43"/>
        <v>1</v>
      </c>
      <c r="AP150">
        <f t="shared" si="44"/>
        <v>1</v>
      </c>
      <c r="AQ150">
        <f t="shared" si="45"/>
        <v>1</v>
      </c>
      <c r="AR150">
        <f t="shared" si="46"/>
        <v>1</v>
      </c>
      <c r="AS150">
        <f t="shared" si="47"/>
        <v>1</v>
      </c>
      <c r="AT150">
        <f t="shared" si="48"/>
        <v>1</v>
      </c>
    </row>
    <row r="151" ht="14.5" spans="1:46">
      <c r="A151" t="s">
        <v>1330</v>
      </c>
      <c r="B151" t="s">
        <v>1330</v>
      </c>
      <c r="C151" s="14" t="s">
        <v>1331</v>
      </c>
      <c r="D151" t="s">
        <v>6</v>
      </c>
      <c r="E151" t="s">
        <v>1332</v>
      </c>
      <c r="F151" t="s">
        <v>6</v>
      </c>
      <c r="G151" t="s">
        <v>1078</v>
      </c>
      <c r="H151" t="s">
        <v>301</v>
      </c>
      <c r="I151" t="s">
        <v>410</v>
      </c>
      <c r="J151" t="s">
        <v>449</v>
      </c>
      <c r="K151" t="s">
        <v>449</v>
      </c>
      <c r="L151" t="s">
        <v>450</v>
      </c>
      <c r="M151" t="s">
        <v>305</v>
      </c>
      <c r="N151" t="s">
        <v>1333</v>
      </c>
      <c r="O151">
        <v>1634512021</v>
      </c>
      <c r="P151" t="s">
        <v>320</v>
      </c>
      <c r="Q151" t="s">
        <v>452</v>
      </c>
      <c r="U151" t="s">
        <v>309</v>
      </c>
      <c r="V151" t="s">
        <v>301</v>
      </c>
      <c r="W151" t="s">
        <v>310</v>
      </c>
      <c r="X151" t="s">
        <v>1334</v>
      </c>
      <c r="Y151">
        <f t="shared" si="33"/>
        <v>2020</v>
      </c>
      <c r="Z151" t="s">
        <v>1335</v>
      </c>
      <c r="AA151" t="s">
        <v>413</v>
      </c>
      <c r="AB151" t="s">
        <v>324</v>
      </c>
      <c r="AC151" t="s">
        <v>1336</v>
      </c>
      <c r="AD151">
        <f t="shared" si="34"/>
        <v>2021</v>
      </c>
      <c r="AE151" t="s">
        <v>6</v>
      </c>
      <c r="AF151">
        <v>3</v>
      </c>
      <c r="AG151">
        <f t="shared" si="35"/>
        <v>0</v>
      </c>
      <c r="AH151">
        <f t="shared" si="36"/>
        <v>0</v>
      </c>
      <c r="AI151">
        <f t="shared" si="37"/>
        <v>0</v>
      </c>
      <c r="AJ151">
        <f t="shared" si="38"/>
        <v>0</v>
      </c>
      <c r="AK151">
        <f t="shared" si="39"/>
        <v>0</v>
      </c>
      <c r="AL151">
        <f t="shared" si="40"/>
        <v>0</v>
      </c>
      <c r="AM151">
        <f t="shared" si="41"/>
        <v>0</v>
      </c>
      <c r="AN151">
        <f t="shared" si="42"/>
        <v>0</v>
      </c>
      <c r="AO151">
        <f t="shared" si="43"/>
        <v>0</v>
      </c>
      <c r="AP151">
        <f t="shared" si="44"/>
        <v>0</v>
      </c>
      <c r="AQ151">
        <f t="shared" si="45"/>
        <v>0</v>
      </c>
      <c r="AR151">
        <f t="shared" si="46"/>
        <v>1</v>
      </c>
      <c r="AS151">
        <f t="shared" si="47"/>
        <v>1</v>
      </c>
      <c r="AT151">
        <f t="shared" si="48"/>
        <v>0</v>
      </c>
    </row>
    <row r="152" ht="14.5" spans="1:46">
      <c r="A152" t="s">
        <v>1337</v>
      </c>
      <c r="B152" t="s">
        <v>1337</v>
      </c>
      <c r="C152" s="14" t="s">
        <v>1338</v>
      </c>
      <c r="D152" t="s">
        <v>6</v>
      </c>
      <c r="E152" t="s">
        <v>1339</v>
      </c>
      <c r="F152" t="s">
        <v>6</v>
      </c>
      <c r="G152" t="s">
        <v>1340</v>
      </c>
      <c r="H152" t="s">
        <v>301</v>
      </c>
      <c r="I152" t="s">
        <v>410</v>
      </c>
      <c r="J152" t="s">
        <v>303</v>
      </c>
      <c r="K152" t="s">
        <v>303</v>
      </c>
      <c r="L152" t="s">
        <v>304</v>
      </c>
      <c r="M152" t="s">
        <v>305</v>
      </c>
      <c r="N152" t="s">
        <v>1341</v>
      </c>
      <c r="O152">
        <v>1648015682</v>
      </c>
      <c r="P152" t="s">
        <v>320</v>
      </c>
      <c r="Q152" t="s">
        <v>384</v>
      </c>
      <c r="U152" t="s">
        <v>309</v>
      </c>
      <c r="V152" t="s">
        <v>301</v>
      </c>
      <c r="W152" t="s">
        <v>310</v>
      </c>
      <c r="X152" t="s">
        <v>974</v>
      </c>
      <c r="Y152">
        <f t="shared" si="33"/>
        <v>2017</v>
      </c>
      <c r="Z152" t="s">
        <v>1342</v>
      </c>
      <c r="AA152" t="s">
        <v>413</v>
      </c>
      <c r="AB152" t="s">
        <v>324</v>
      </c>
      <c r="AC152" t="s">
        <v>1343</v>
      </c>
      <c r="AD152">
        <f t="shared" si="34"/>
        <v>2022</v>
      </c>
      <c r="AE152" t="s">
        <v>6</v>
      </c>
      <c r="AF152">
        <v>3</v>
      </c>
      <c r="AG152">
        <f t="shared" si="35"/>
        <v>0</v>
      </c>
      <c r="AH152">
        <f t="shared" si="36"/>
        <v>0</v>
      </c>
      <c r="AI152">
        <f t="shared" si="37"/>
        <v>0</v>
      </c>
      <c r="AJ152">
        <f t="shared" si="38"/>
        <v>0</v>
      </c>
      <c r="AK152">
        <f t="shared" si="39"/>
        <v>0</v>
      </c>
      <c r="AL152">
        <f t="shared" si="40"/>
        <v>0</v>
      </c>
      <c r="AM152">
        <f t="shared" si="41"/>
        <v>0</v>
      </c>
      <c r="AN152">
        <f t="shared" si="42"/>
        <v>0</v>
      </c>
      <c r="AO152">
        <f t="shared" si="43"/>
        <v>1</v>
      </c>
      <c r="AP152">
        <f t="shared" si="44"/>
        <v>1</v>
      </c>
      <c r="AQ152">
        <f t="shared" si="45"/>
        <v>1</v>
      </c>
      <c r="AR152">
        <f t="shared" si="46"/>
        <v>1</v>
      </c>
      <c r="AS152">
        <f t="shared" si="47"/>
        <v>1</v>
      </c>
      <c r="AT152">
        <f t="shared" si="48"/>
        <v>1</v>
      </c>
    </row>
    <row r="153" ht="14.5" spans="1:46">
      <c r="A153" t="s">
        <v>1344</v>
      </c>
      <c r="B153" t="s">
        <v>1344</v>
      </c>
      <c r="C153" s="14" t="s">
        <v>1345</v>
      </c>
      <c r="D153" t="s">
        <v>1346</v>
      </c>
      <c r="E153" t="s">
        <v>1347</v>
      </c>
      <c r="G153" t="s">
        <v>1348</v>
      </c>
      <c r="H153" t="s">
        <v>301</v>
      </c>
      <c r="I153" t="s">
        <v>410</v>
      </c>
      <c r="J153" t="s">
        <v>303</v>
      </c>
      <c r="K153" t="s">
        <v>303</v>
      </c>
      <c r="L153" t="s">
        <v>304</v>
      </c>
      <c r="M153" t="s">
        <v>305</v>
      </c>
      <c r="N153" t="s">
        <v>1349</v>
      </c>
      <c r="P153" t="s">
        <v>320</v>
      </c>
      <c r="Q153" t="s">
        <v>384</v>
      </c>
      <c r="U153" t="s">
        <v>309</v>
      </c>
      <c r="V153" t="s">
        <v>301</v>
      </c>
      <c r="W153" t="s">
        <v>310</v>
      </c>
      <c r="X153" t="s">
        <v>1350</v>
      </c>
      <c r="Y153">
        <f t="shared" si="33"/>
        <v>2014</v>
      </c>
      <c r="Z153" t="s">
        <v>473</v>
      </c>
      <c r="AA153" t="s">
        <v>413</v>
      </c>
      <c r="AB153" t="s">
        <v>324</v>
      </c>
      <c r="AC153" t="s">
        <v>1043</v>
      </c>
      <c r="AD153">
        <f t="shared" si="34"/>
        <v>2017</v>
      </c>
      <c r="AE153" t="s">
        <v>6</v>
      </c>
      <c r="AF153">
        <v>3</v>
      </c>
      <c r="AG153">
        <f t="shared" si="35"/>
        <v>0</v>
      </c>
      <c r="AH153">
        <f t="shared" si="36"/>
        <v>0</v>
      </c>
      <c r="AI153">
        <f t="shared" si="37"/>
        <v>0</v>
      </c>
      <c r="AJ153">
        <f t="shared" si="38"/>
        <v>0</v>
      </c>
      <c r="AK153">
        <f t="shared" si="39"/>
        <v>0</v>
      </c>
      <c r="AL153">
        <f t="shared" si="40"/>
        <v>1</v>
      </c>
      <c r="AM153">
        <f t="shared" si="41"/>
        <v>1</v>
      </c>
      <c r="AN153">
        <f t="shared" si="42"/>
        <v>1</v>
      </c>
      <c r="AO153">
        <f t="shared" si="43"/>
        <v>1</v>
      </c>
      <c r="AP153">
        <f t="shared" si="44"/>
        <v>0</v>
      </c>
      <c r="AQ153">
        <f t="shared" si="45"/>
        <v>0</v>
      </c>
      <c r="AR153">
        <f t="shared" si="46"/>
        <v>0</v>
      </c>
      <c r="AS153">
        <f t="shared" si="47"/>
        <v>0</v>
      </c>
      <c r="AT153">
        <f t="shared" si="48"/>
        <v>0</v>
      </c>
    </row>
    <row r="154" ht="14.5" spans="1:46">
      <c r="A154" t="s">
        <v>1351</v>
      </c>
      <c r="B154" t="s">
        <v>1351</v>
      </c>
      <c r="C154" s="14" t="s">
        <v>1352</v>
      </c>
      <c r="D154" t="s">
        <v>6</v>
      </c>
      <c r="E154" t="s">
        <v>1353</v>
      </c>
      <c r="F154" t="s">
        <v>6</v>
      </c>
      <c r="G154" t="s">
        <v>1354</v>
      </c>
      <c r="H154" t="s">
        <v>301</v>
      </c>
      <c r="I154" t="s">
        <v>410</v>
      </c>
      <c r="J154" t="s">
        <v>303</v>
      </c>
      <c r="K154" t="s">
        <v>303</v>
      </c>
      <c r="L154" t="s">
        <v>304</v>
      </c>
      <c r="M154" t="s">
        <v>305</v>
      </c>
      <c r="N154" t="s">
        <v>1355</v>
      </c>
      <c r="O154">
        <v>1538069581</v>
      </c>
      <c r="P154" t="s">
        <v>320</v>
      </c>
      <c r="Q154" t="s">
        <v>384</v>
      </c>
      <c r="U154" t="s">
        <v>309</v>
      </c>
      <c r="V154" t="s">
        <v>301</v>
      </c>
      <c r="W154" t="s">
        <v>310</v>
      </c>
      <c r="X154" t="s">
        <v>1356</v>
      </c>
      <c r="Y154">
        <f t="shared" si="33"/>
        <v>2013</v>
      </c>
      <c r="Z154" t="s">
        <v>1357</v>
      </c>
      <c r="AA154" t="s">
        <v>413</v>
      </c>
      <c r="AB154" t="s">
        <v>324</v>
      </c>
      <c r="AC154" t="s">
        <v>1358</v>
      </c>
      <c r="AD154">
        <f t="shared" si="34"/>
        <v>2019</v>
      </c>
      <c r="AE154" t="s">
        <v>6</v>
      </c>
      <c r="AF154">
        <v>3</v>
      </c>
      <c r="AG154">
        <f t="shared" si="35"/>
        <v>0</v>
      </c>
      <c r="AH154">
        <f t="shared" si="36"/>
        <v>0</v>
      </c>
      <c r="AI154">
        <f t="shared" si="37"/>
        <v>0</v>
      </c>
      <c r="AJ154">
        <f t="shared" si="38"/>
        <v>0</v>
      </c>
      <c r="AK154">
        <f t="shared" si="39"/>
        <v>1</v>
      </c>
      <c r="AL154">
        <f t="shared" si="40"/>
        <v>1</v>
      </c>
      <c r="AM154">
        <f t="shared" si="41"/>
        <v>1</v>
      </c>
      <c r="AN154">
        <f t="shared" si="42"/>
        <v>1</v>
      </c>
      <c r="AO154">
        <f t="shared" si="43"/>
        <v>1</v>
      </c>
      <c r="AP154">
        <f t="shared" si="44"/>
        <v>1</v>
      </c>
      <c r="AQ154">
        <f t="shared" si="45"/>
        <v>1</v>
      </c>
      <c r="AR154">
        <f t="shared" si="46"/>
        <v>0</v>
      </c>
      <c r="AS154">
        <f t="shared" si="47"/>
        <v>0</v>
      </c>
      <c r="AT154">
        <f t="shared" si="48"/>
        <v>0</v>
      </c>
    </row>
    <row r="155" ht="14.5" spans="1:46">
      <c r="A155" t="s">
        <v>1359</v>
      </c>
      <c r="B155" t="s">
        <v>1359</v>
      </c>
      <c r="C155" s="14" t="s">
        <v>1360</v>
      </c>
      <c r="D155" t="s">
        <v>7</v>
      </c>
      <c r="E155" t="s">
        <v>7</v>
      </c>
      <c r="F155" t="s">
        <v>7</v>
      </c>
      <c r="G155" t="s">
        <v>1361</v>
      </c>
      <c r="H155" t="s">
        <v>301</v>
      </c>
      <c r="I155" t="s">
        <v>302</v>
      </c>
      <c r="J155" t="s">
        <v>303</v>
      </c>
      <c r="K155" t="s">
        <v>303</v>
      </c>
      <c r="L155" t="s">
        <v>304</v>
      </c>
      <c r="M155" t="s">
        <v>305</v>
      </c>
      <c r="N155" t="s">
        <v>1362</v>
      </c>
      <c r="O155">
        <v>1668037017</v>
      </c>
      <c r="P155" t="s">
        <v>1363</v>
      </c>
      <c r="Q155" t="s">
        <v>1364</v>
      </c>
      <c r="R155">
        <v>17664</v>
      </c>
      <c r="S155">
        <v>-6</v>
      </c>
      <c r="T155">
        <v>6277</v>
      </c>
      <c r="U155" t="s">
        <v>309</v>
      </c>
      <c r="V155" t="s">
        <v>301</v>
      </c>
      <c r="W155" t="s">
        <v>310</v>
      </c>
      <c r="X155" t="s">
        <v>1365</v>
      </c>
      <c r="Y155">
        <f t="shared" si="33"/>
        <v>2010</v>
      </c>
      <c r="Z155" t="s">
        <v>1322</v>
      </c>
      <c r="AA155" t="s">
        <v>313</v>
      </c>
      <c r="AB155" t="s">
        <v>1366</v>
      </c>
      <c r="AC155" t="s">
        <v>1322</v>
      </c>
      <c r="AD155">
        <f t="shared" si="34"/>
        <v>2022</v>
      </c>
      <c r="AE155" t="s">
        <v>7</v>
      </c>
      <c r="AG155">
        <f t="shared" si="35"/>
        <v>0</v>
      </c>
      <c r="AH155">
        <f t="shared" si="36"/>
        <v>1</v>
      </c>
      <c r="AI155">
        <f t="shared" si="37"/>
        <v>1</v>
      </c>
      <c r="AJ155">
        <f t="shared" si="38"/>
        <v>1</v>
      </c>
      <c r="AK155">
        <f t="shared" si="39"/>
        <v>1</v>
      </c>
      <c r="AL155">
        <f t="shared" si="40"/>
        <v>1</v>
      </c>
      <c r="AM155">
        <f t="shared" si="41"/>
        <v>1</v>
      </c>
      <c r="AN155">
        <f t="shared" si="42"/>
        <v>1</v>
      </c>
      <c r="AO155">
        <f t="shared" si="43"/>
        <v>1</v>
      </c>
      <c r="AP155">
        <f t="shared" si="44"/>
        <v>1</v>
      </c>
      <c r="AQ155">
        <f t="shared" si="45"/>
        <v>1</v>
      </c>
      <c r="AR155">
        <f t="shared" si="46"/>
        <v>1</v>
      </c>
      <c r="AS155">
        <f t="shared" si="47"/>
        <v>1</v>
      </c>
      <c r="AT155">
        <f t="shared" si="48"/>
        <v>1</v>
      </c>
    </row>
    <row r="156" ht="14.5" spans="1:46">
      <c r="A156" t="s">
        <v>1367</v>
      </c>
      <c r="B156" t="s">
        <v>1367</v>
      </c>
      <c r="C156" s="14" t="s">
        <v>1368</v>
      </c>
      <c r="D156" t="s">
        <v>7</v>
      </c>
      <c r="E156" t="s">
        <v>1369</v>
      </c>
      <c r="F156" t="s">
        <v>7</v>
      </c>
      <c r="G156" t="s">
        <v>410</v>
      </c>
      <c r="H156" t="s">
        <v>301</v>
      </c>
      <c r="I156" t="s">
        <v>302</v>
      </c>
      <c r="J156" t="s">
        <v>303</v>
      </c>
      <c r="K156" t="s">
        <v>303</v>
      </c>
      <c r="L156" t="s">
        <v>304</v>
      </c>
      <c r="M156" t="s">
        <v>305</v>
      </c>
      <c r="N156" t="s">
        <v>1370</v>
      </c>
      <c r="O156">
        <v>1667531841</v>
      </c>
      <c r="P156" t="s">
        <v>320</v>
      </c>
      <c r="Q156" t="s">
        <v>384</v>
      </c>
      <c r="R156">
        <v>36</v>
      </c>
      <c r="S156">
        <v>0</v>
      </c>
      <c r="T156">
        <v>446</v>
      </c>
      <c r="U156" t="s">
        <v>309</v>
      </c>
      <c r="V156" t="s">
        <v>301</v>
      </c>
      <c r="W156" t="s">
        <v>310</v>
      </c>
      <c r="X156" t="s">
        <v>1371</v>
      </c>
      <c r="Y156">
        <f t="shared" si="33"/>
        <v>2022</v>
      </c>
      <c r="Z156" t="s">
        <v>332</v>
      </c>
      <c r="AA156" t="s">
        <v>313</v>
      </c>
      <c r="AB156" t="s">
        <v>324</v>
      </c>
      <c r="AC156" t="s">
        <v>332</v>
      </c>
      <c r="AD156">
        <f t="shared" si="34"/>
        <v>2022</v>
      </c>
      <c r="AE156" t="s">
        <v>7</v>
      </c>
      <c r="AF156">
        <v>2</v>
      </c>
      <c r="AG156">
        <f t="shared" si="35"/>
        <v>0</v>
      </c>
      <c r="AH156">
        <f t="shared" si="36"/>
        <v>0</v>
      </c>
      <c r="AI156">
        <f t="shared" si="37"/>
        <v>0</v>
      </c>
      <c r="AJ156">
        <f t="shared" si="38"/>
        <v>0</v>
      </c>
      <c r="AK156">
        <f t="shared" si="39"/>
        <v>0</v>
      </c>
      <c r="AL156">
        <f t="shared" si="40"/>
        <v>0</v>
      </c>
      <c r="AM156">
        <f t="shared" si="41"/>
        <v>0</v>
      </c>
      <c r="AN156">
        <f t="shared" si="42"/>
        <v>0</v>
      </c>
      <c r="AO156">
        <f t="shared" si="43"/>
        <v>0</v>
      </c>
      <c r="AP156">
        <f t="shared" si="44"/>
        <v>0</v>
      </c>
      <c r="AQ156">
        <f t="shared" si="45"/>
        <v>0</v>
      </c>
      <c r="AR156">
        <f t="shared" si="46"/>
        <v>0</v>
      </c>
      <c r="AS156">
        <f t="shared" si="47"/>
        <v>0</v>
      </c>
      <c r="AT156">
        <f t="shared" si="48"/>
        <v>1</v>
      </c>
    </row>
    <row r="157" ht="14.5" spans="1:46">
      <c r="A157" t="s">
        <v>1372</v>
      </c>
      <c r="B157" t="s">
        <v>1372</v>
      </c>
      <c r="C157" s="14" t="s">
        <v>1373</v>
      </c>
      <c r="D157" t="s">
        <v>7</v>
      </c>
      <c r="E157" t="s">
        <v>1374</v>
      </c>
      <c r="F157" t="s">
        <v>7</v>
      </c>
      <c r="G157" t="s">
        <v>1375</v>
      </c>
      <c r="H157" t="s">
        <v>301</v>
      </c>
      <c r="I157" t="s">
        <v>302</v>
      </c>
      <c r="J157" t="s">
        <v>1376</v>
      </c>
      <c r="K157" t="s">
        <v>1376</v>
      </c>
      <c r="L157" t="s">
        <v>1377</v>
      </c>
      <c r="M157" t="s">
        <v>305</v>
      </c>
      <c r="N157" t="s">
        <v>1378</v>
      </c>
      <c r="O157">
        <v>1667884723</v>
      </c>
      <c r="P157" t="s">
        <v>320</v>
      </c>
      <c r="Q157" t="s">
        <v>1379</v>
      </c>
      <c r="R157">
        <v>112</v>
      </c>
      <c r="S157">
        <v>-62</v>
      </c>
      <c r="T157">
        <v>1446</v>
      </c>
      <c r="U157" t="s">
        <v>309</v>
      </c>
      <c r="V157" t="s">
        <v>301</v>
      </c>
      <c r="W157" t="s">
        <v>310</v>
      </c>
      <c r="X157" t="s">
        <v>1380</v>
      </c>
      <c r="Y157">
        <f t="shared" si="33"/>
        <v>2022</v>
      </c>
      <c r="Z157" t="s">
        <v>858</v>
      </c>
      <c r="AA157" t="s">
        <v>313</v>
      </c>
      <c r="AB157" t="s">
        <v>324</v>
      </c>
      <c r="AC157" t="s">
        <v>858</v>
      </c>
      <c r="AD157">
        <f t="shared" si="34"/>
        <v>2022</v>
      </c>
      <c r="AE157" t="s">
        <v>7</v>
      </c>
      <c r="AF157">
        <v>2</v>
      </c>
      <c r="AG157">
        <f t="shared" si="35"/>
        <v>0</v>
      </c>
      <c r="AH157">
        <f t="shared" si="36"/>
        <v>0</v>
      </c>
      <c r="AI157">
        <f t="shared" si="37"/>
        <v>0</v>
      </c>
      <c r="AJ157">
        <f t="shared" si="38"/>
        <v>0</v>
      </c>
      <c r="AK157">
        <f t="shared" si="39"/>
        <v>0</v>
      </c>
      <c r="AL157">
        <f t="shared" si="40"/>
        <v>0</v>
      </c>
      <c r="AM157">
        <f t="shared" si="41"/>
        <v>0</v>
      </c>
      <c r="AN157">
        <f t="shared" si="42"/>
        <v>0</v>
      </c>
      <c r="AO157">
        <f t="shared" si="43"/>
        <v>0</v>
      </c>
      <c r="AP157">
        <f t="shared" si="44"/>
        <v>0</v>
      </c>
      <c r="AQ157">
        <f t="shared" si="45"/>
        <v>0</v>
      </c>
      <c r="AR157">
        <f t="shared" si="46"/>
        <v>0</v>
      </c>
      <c r="AS157">
        <f t="shared" si="47"/>
        <v>0</v>
      </c>
      <c r="AT157">
        <f t="shared" si="48"/>
        <v>1</v>
      </c>
    </row>
    <row r="158" ht="14.5" spans="1:46">
      <c r="A158" t="s">
        <v>1381</v>
      </c>
      <c r="B158" t="s">
        <v>1381</v>
      </c>
      <c r="C158" s="14" t="s">
        <v>1382</v>
      </c>
      <c r="D158" t="s">
        <v>7</v>
      </c>
      <c r="E158" t="s">
        <v>1383</v>
      </c>
      <c r="F158" t="s">
        <v>7</v>
      </c>
      <c r="G158" t="s">
        <v>302</v>
      </c>
      <c r="H158" t="s">
        <v>301</v>
      </c>
      <c r="I158" t="s">
        <v>302</v>
      </c>
      <c r="J158" t="s">
        <v>303</v>
      </c>
      <c r="K158" t="s">
        <v>303</v>
      </c>
      <c r="L158" t="s">
        <v>304</v>
      </c>
      <c r="M158" t="s">
        <v>305</v>
      </c>
      <c r="N158" t="s">
        <v>1384</v>
      </c>
      <c r="O158">
        <v>1660065643</v>
      </c>
      <c r="P158" t="s">
        <v>320</v>
      </c>
      <c r="Q158" t="s">
        <v>384</v>
      </c>
      <c r="R158">
        <v>191</v>
      </c>
      <c r="S158">
        <v>15</v>
      </c>
      <c r="T158">
        <v>361</v>
      </c>
      <c r="U158" t="s">
        <v>309</v>
      </c>
      <c r="V158" t="s">
        <v>301</v>
      </c>
      <c r="W158" t="s">
        <v>310</v>
      </c>
      <c r="X158" t="s">
        <v>1385</v>
      </c>
      <c r="Y158">
        <f t="shared" si="33"/>
        <v>2021</v>
      </c>
      <c r="Z158" t="s">
        <v>1386</v>
      </c>
      <c r="AA158" t="s">
        <v>313</v>
      </c>
      <c r="AB158" t="s">
        <v>324</v>
      </c>
      <c r="AC158" t="s">
        <v>1386</v>
      </c>
      <c r="AD158">
        <f t="shared" si="34"/>
        <v>2022</v>
      </c>
      <c r="AE158" t="s">
        <v>7</v>
      </c>
      <c r="AF158">
        <v>2</v>
      </c>
      <c r="AG158">
        <f t="shared" si="35"/>
        <v>0</v>
      </c>
      <c r="AH158">
        <f t="shared" si="36"/>
        <v>0</v>
      </c>
      <c r="AI158">
        <f t="shared" si="37"/>
        <v>0</v>
      </c>
      <c r="AJ158">
        <f t="shared" si="38"/>
        <v>0</v>
      </c>
      <c r="AK158">
        <f t="shared" si="39"/>
        <v>0</v>
      </c>
      <c r="AL158">
        <f t="shared" si="40"/>
        <v>0</v>
      </c>
      <c r="AM158">
        <f t="shared" si="41"/>
        <v>0</v>
      </c>
      <c r="AN158">
        <f t="shared" si="42"/>
        <v>0</v>
      </c>
      <c r="AO158">
        <f t="shared" si="43"/>
        <v>0</v>
      </c>
      <c r="AP158">
        <f t="shared" si="44"/>
        <v>0</v>
      </c>
      <c r="AQ158">
        <f t="shared" si="45"/>
        <v>0</v>
      </c>
      <c r="AR158">
        <f t="shared" si="46"/>
        <v>0</v>
      </c>
      <c r="AS158">
        <f t="shared" si="47"/>
        <v>1</v>
      </c>
      <c r="AT158">
        <f t="shared" si="48"/>
        <v>1</v>
      </c>
    </row>
    <row r="159" ht="14.5" spans="1:46">
      <c r="A159" t="s">
        <v>1387</v>
      </c>
      <c r="B159" t="s">
        <v>1387</v>
      </c>
      <c r="C159" s="14" t="s">
        <v>1388</v>
      </c>
      <c r="D159" t="s">
        <v>7</v>
      </c>
      <c r="E159" t="s">
        <v>1389</v>
      </c>
      <c r="F159" t="s">
        <v>7</v>
      </c>
      <c r="G159" t="s">
        <v>302</v>
      </c>
      <c r="H159" t="s">
        <v>301</v>
      </c>
      <c r="I159" t="s">
        <v>302</v>
      </c>
      <c r="J159" t="s">
        <v>303</v>
      </c>
      <c r="K159" t="s">
        <v>303</v>
      </c>
      <c r="L159" t="s">
        <v>304</v>
      </c>
      <c r="M159" t="s">
        <v>305</v>
      </c>
      <c r="N159" t="s">
        <v>1390</v>
      </c>
      <c r="O159">
        <v>1579108126</v>
      </c>
      <c r="P159" t="s">
        <v>320</v>
      </c>
      <c r="Q159" t="s">
        <v>384</v>
      </c>
      <c r="R159">
        <v>28</v>
      </c>
      <c r="S159">
        <v>17</v>
      </c>
      <c r="T159">
        <v>290</v>
      </c>
      <c r="U159" t="s">
        <v>309</v>
      </c>
      <c r="V159" t="s">
        <v>301</v>
      </c>
      <c r="W159" t="s">
        <v>310</v>
      </c>
      <c r="X159" t="s">
        <v>1391</v>
      </c>
      <c r="Y159">
        <f t="shared" si="33"/>
        <v>2019</v>
      </c>
      <c r="Z159" t="s">
        <v>1020</v>
      </c>
      <c r="AA159" t="s">
        <v>313</v>
      </c>
      <c r="AB159" t="s">
        <v>324</v>
      </c>
      <c r="AC159" t="s">
        <v>1020</v>
      </c>
      <c r="AD159">
        <f t="shared" si="34"/>
        <v>2020</v>
      </c>
      <c r="AE159" t="s">
        <v>7</v>
      </c>
      <c r="AF159">
        <v>2</v>
      </c>
      <c r="AG159">
        <f t="shared" si="35"/>
        <v>0</v>
      </c>
      <c r="AH159">
        <f t="shared" si="36"/>
        <v>0</v>
      </c>
      <c r="AI159">
        <f t="shared" si="37"/>
        <v>0</v>
      </c>
      <c r="AJ159">
        <f t="shared" si="38"/>
        <v>0</v>
      </c>
      <c r="AK159">
        <f t="shared" si="39"/>
        <v>0</v>
      </c>
      <c r="AL159">
        <f t="shared" si="40"/>
        <v>0</v>
      </c>
      <c r="AM159">
        <f t="shared" si="41"/>
        <v>0</v>
      </c>
      <c r="AN159">
        <f t="shared" si="42"/>
        <v>0</v>
      </c>
      <c r="AO159">
        <f t="shared" si="43"/>
        <v>0</v>
      </c>
      <c r="AP159">
        <f t="shared" si="44"/>
        <v>0</v>
      </c>
      <c r="AQ159">
        <f t="shared" si="45"/>
        <v>1</v>
      </c>
      <c r="AR159">
        <f t="shared" si="46"/>
        <v>1</v>
      </c>
      <c r="AS159">
        <f t="shared" si="47"/>
        <v>0</v>
      </c>
      <c r="AT159">
        <f t="shared" si="48"/>
        <v>0</v>
      </c>
    </row>
    <row r="160" ht="14.5" spans="1:46">
      <c r="A160" t="s">
        <v>1392</v>
      </c>
      <c r="B160" t="s">
        <v>1392</v>
      </c>
      <c r="C160" s="14" t="s">
        <v>1393</v>
      </c>
      <c r="D160" t="s">
        <v>7</v>
      </c>
      <c r="E160" t="s">
        <v>1394</v>
      </c>
      <c r="F160" t="s">
        <v>7</v>
      </c>
      <c r="G160" t="s">
        <v>409</v>
      </c>
      <c r="H160" t="s">
        <v>301</v>
      </c>
      <c r="I160" t="s">
        <v>302</v>
      </c>
      <c r="J160" t="s">
        <v>303</v>
      </c>
      <c r="K160" t="s">
        <v>303</v>
      </c>
      <c r="L160" t="s">
        <v>304</v>
      </c>
      <c r="M160" t="s">
        <v>305</v>
      </c>
      <c r="N160" t="s">
        <v>1395</v>
      </c>
      <c r="O160">
        <v>1640230643</v>
      </c>
      <c r="P160" t="s">
        <v>320</v>
      </c>
      <c r="Q160" t="s">
        <v>384</v>
      </c>
      <c r="R160">
        <v>2</v>
      </c>
      <c r="S160">
        <v>100</v>
      </c>
      <c r="T160">
        <v>256</v>
      </c>
      <c r="U160" t="s">
        <v>309</v>
      </c>
      <c r="V160" t="s">
        <v>301</v>
      </c>
      <c r="W160" t="s">
        <v>310</v>
      </c>
      <c r="X160" t="s">
        <v>1396</v>
      </c>
      <c r="Y160">
        <f t="shared" si="33"/>
        <v>2019</v>
      </c>
      <c r="Z160" t="s">
        <v>1397</v>
      </c>
      <c r="AA160" t="s">
        <v>313</v>
      </c>
      <c r="AB160" t="s">
        <v>324</v>
      </c>
      <c r="AC160" t="s">
        <v>1397</v>
      </c>
      <c r="AD160">
        <f t="shared" si="34"/>
        <v>2021</v>
      </c>
      <c r="AE160" t="s">
        <v>7</v>
      </c>
      <c r="AF160">
        <v>2</v>
      </c>
      <c r="AG160">
        <f t="shared" si="35"/>
        <v>0</v>
      </c>
      <c r="AH160">
        <f t="shared" si="36"/>
        <v>0</v>
      </c>
      <c r="AI160">
        <f t="shared" si="37"/>
        <v>0</v>
      </c>
      <c r="AJ160">
        <f t="shared" si="38"/>
        <v>0</v>
      </c>
      <c r="AK160">
        <f t="shared" si="39"/>
        <v>0</v>
      </c>
      <c r="AL160">
        <f t="shared" si="40"/>
        <v>0</v>
      </c>
      <c r="AM160">
        <f t="shared" si="41"/>
        <v>0</v>
      </c>
      <c r="AN160">
        <f t="shared" si="42"/>
        <v>0</v>
      </c>
      <c r="AO160">
        <f t="shared" si="43"/>
        <v>0</v>
      </c>
      <c r="AP160">
        <f t="shared" si="44"/>
        <v>0</v>
      </c>
      <c r="AQ160">
        <f t="shared" si="45"/>
        <v>1</v>
      </c>
      <c r="AR160">
        <f t="shared" si="46"/>
        <v>1</v>
      </c>
      <c r="AS160">
        <f t="shared" si="47"/>
        <v>1</v>
      </c>
      <c r="AT160">
        <f t="shared" si="48"/>
        <v>0</v>
      </c>
    </row>
    <row r="161" ht="14.5" spans="1:46">
      <c r="A161" t="s">
        <v>1398</v>
      </c>
      <c r="B161" t="s">
        <v>1398</v>
      </c>
      <c r="C161" s="14" t="s">
        <v>1399</v>
      </c>
      <c r="D161" t="s">
        <v>7</v>
      </c>
      <c r="E161" t="s">
        <v>1400</v>
      </c>
      <c r="F161" t="s">
        <v>7</v>
      </c>
      <c r="G161" t="s">
        <v>1401</v>
      </c>
      <c r="H161" t="s">
        <v>301</v>
      </c>
      <c r="I161" t="s">
        <v>302</v>
      </c>
      <c r="J161" t="s">
        <v>303</v>
      </c>
      <c r="K161" t="s">
        <v>303</v>
      </c>
      <c r="L161" t="s">
        <v>304</v>
      </c>
      <c r="M161" t="s">
        <v>305</v>
      </c>
      <c r="N161" t="s">
        <v>1402</v>
      </c>
      <c r="O161">
        <v>1667523773</v>
      </c>
      <c r="P161" t="s">
        <v>320</v>
      </c>
      <c r="Q161" t="s">
        <v>1403</v>
      </c>
      <c r="R161">
        <v>939</v>
      </c>
      <c r="S161">
        <v>16</v>
      </c>
      <c r="T161">
        <v>2716</v>
      </c>
      <c r="U161" t="s">
        <v>309</v>
      </c>
      <c r="V161" t="s">
        <v>301</v>
      </c>
      <c r="W161" t="s">
        <v>310</v>
      </c>
      <c r="X161" t="s">
        <v>1404</v>
      </c>
      <c r="Y161">
        <f t="shared" si="33"/>
        <v>2019</v>
      </c>
      <c r="Z161" t="s">
        <v>332</v>
      </c>
      <c r="AA161" t="s">
        <v>313</v>
      </c>
      <c r="AB161" t="s">
        <v>324</v>
      </c>
      <c r="AC161" t="s">
        <v>332</v>
      </c>
      <c r="AD161">
        <f t="shared" si="34"/>
        <v>2022</v>
      </c>
      <c r="AE161" t="s">
        <v>7</v>
      </c>
      <c r="AF161">
        <v>2</v>
      </c>
      <c r="AG161">
        <f t="shared" si="35"/>
        <v>0</v>
      </c>
      <c r="AH161">
        <f t="shared" si="36"/>
        <v>0</v>
      </c>
      <c r="AI161">
        <f t="shared" si="37"/>
        <v>0</v>
      </c>
      <c r="AJ161">
        <f t="shared" si="38"/>
        <v>0</v>
      </c>
      <c r="AK161">
        <f t="shared" si="39"/>
        <v>0</v>
      </c>
      <c r="AL161">
        <f t="shared" si="40"/>
        <v>0</v>
      </c>
      <c r="AM161">
        <f t="shared" si="41"/>
        <v>0</v>
      </c>
      <c r="AN161">
        <f t="shared" si="42"/>
        <v>0</v>
      </c>
      <c r="AO161">
        <f t="shared" si="43"/>
        <v>0</v>
      </c>
      <c r="AP161">
        <f t="shared" si="44"/>
        <v>0</v>
      </c>
      <c r="AQ161">
        <f t="shared" si="45"/>
        <v>1</v>
      </c>
      <c r="AR161">
        <f t="shared" si="46"/>
        <v>1</v>
      </c>
      <c r="AS161">
        <f t="shared" si="47"/>
        <v>1</v>
      </c>
      <c r="AT161">
        <f t="shared" si="48"/>
        <v>1</v>
      </c>
    </row>
    <row r="162" ht="14.5" spans="1:46">
      <c r="A162" t="s">
        <v>1405</v>
      </c>
      <c r="B162" t="s">
        <v>1405</v>
      </c>
      <c r="C162" s="14" t="s">
        <v>1406</v>
      </c>
      <c r="D162" t="s">
        <v>7</v>
      </c>
      <c r="E162" t="s">
        <v>1407</v>
      </c>
      <c r="F162" t="s">
        <v>7</v>
      </c>
      <c r="G162" t="s">
        <v>1408</v>
      </c>
      <c r="H162" t="s">
        <v>301</v>
      </c>
      <c r="I162" t="s">
        <v>302</v>
      </c>
      <c r="J162" t="s">
        <v>303</v>
      </c>
      <c r="K162" t="s">
        <v>303</v>
      </c>
      <c r="L162" t="s">
        <v>304</v>
      </c>
      <c r="M162" t="s">
        <v>305</v>
      </c>
      <c r="N162" t="s">
        <v>1409</v>
      </c>
      <c r="O162">
        <v>1664303334</v>
      </c>
      <c r="P162" t="s">
        <v>320</v>
      </c>
      <c r="Q162" t="s">
        <v>384</v>
      </c>
      <c r="R162">
        <v>148</v>
      </c>
      <c r="S162">
        <v>3</v>
      </c>
      <c r="T162">
        <v>588</v>
      </c>
      <c r="U162" t="s">
        <v>309</v>
      </c>
      <c r="V162" t="s">
        <v>301</v>
      </c>
      <c r="W162" t="s">
        <v>310</v>
      </c>
      <c r="X162" t="s">
        <v>1410</v>
      </c>
      <c r="Y162">
        <f t="shared" si="33"/>
        <v>2019</v>
      </c>
      <c r="Z162" t="s">
        <v>1411</v>
      </c>
      <c r="AA162" t="s">
        <v>313</v>
      </c>
      <c r="AB162" t="s">
        <v>342</v>
      </c>
      <c r="AC162" t="s">
        <v>1411</v>
      </c>
      <c r="AD162">
        <f t="shared" si="34"/>
        <v>2022</v>
      </c>
      <c r="AE162" t="s">
        <v>7</v>
      </c>
      <c r="AF162">
        <v>2</v>
      </c>
      <c r="AG162">
        <f t="shared" si="35"/>
        <v>0</v>
      </c>
      <c r="AH162">
        <f t="shared" si="36"/>
        <v>0</v>
      </c>
      <c r="AI162">
        <f t="shared" si="37"/>
        <v>0</v>
      </c>
      <c r="AJ162">
        <f t="shared" si="38"/>
        <v>0</v>
      </c>
      <c r="AK162">
        <f t="shared" si="39"/>
        <v>0</v>
      </c>
      <c r="AL162">
        <f t="shared" si="40"/>
        <v>0</v>
      </c>
      <c r="AM162">
        <f t="shared" si="41"/>
        <v>0</v>
      </c>
      <c r="AN162">
        <f t="shared" si="42"/>
        <v>0</v>
      </c>
      <c r="AO162">
        <f t="shared" si="43"/>
        <v>0</v>
      </c>
      <c r="AP162">
        <f t="shared" si="44"/>
        <v>0</v>
      </c>
      <c r="AQ162">
        <f t="shared" si="45"/>
        <v>1</v>
      </c>
      <c r="AR162">
        <f t="shared" si="46"/>
        <v>1</v>
      </c>
      <c r="AS162">
        <f t="shared" si="47"/>
        <v>1</v>
      </c>
      <c r="AT162">
        <f t="shared" si="48"/>
        <v>1</v>
      </c>
    </row>
    <row r="163" ht="14.5" spans="1:46">
      <c r="A163" t="s">
        <v>1412</v>
      </c>
      <c r="B163" t="s">
        <v>1412</v>
      </c>
      <c r="C163" s="14" t="s">
        <v>1413</v>
      </c>
      <c r="D163" t="s">
        <v>7</v>
      </c>
      <c r="E163" t="s">
        <v>1414</v>
      </c>
      <c r="F163" t="s">
        <v>7</v>
      </c>
      <c r="G163" t="s">
        <v>1415</v>
      </c>
      <c r="H163" t="s">
        <v>301</v>
      </c>
      <c r="I163" t="s">
        <v>302</v>
      </c>
      <c r="J163" t="s">
        <v>303</v>
      </c>
      <c r="K163" t="s">
        <v>303</v>
      </c>
      <c r="L163" t="s">
        <v>304</v>
      </c>
      <c r="M163" t="s">
        <v>305</v>
      </c>
      <c r="N163" t="s">
        <v>1416</v>
      </c>
      <c r="O163">
        <v>1652239158</v>
      </c>
      <c r="P163" t="s">
        <v>320</v>
      </c>
      <c r="Q163" t="s">
        <v>384</v>
      </c>
      <c r="R163">
        <v>16</v>
      </c>
      <c r="S163">
        <v>0</v>
      </c>
      <c r="T163">
        <v>273</v>
      </c>
      <c r="U163" t="s">
        <v>309</v>
      </c>
      <c r="V163" t="s">
        <v>301</v>
      </c>
      <c r="W163" t="s">
        <v>310</v>
      </c>
      <c r="X163" t="s">
        <v>1417</v>
      </c>
      <c r="Y163">
        <f t="shared" si="33"/>
        <v>2019</v>
      </c>
      <c r="Z163" t="s">
        <v>885</v>
      </c>
      <c r="AA163" t="s">
        <v>313</v>
      </c>
      <c r="AB163" t="s">
        <v>324</v>
      </c>
      <c r="AC163" t="s">
        <v>885</v>
      </c>
      <c r="AD163">
        <f t="shared" si="34"/>
        <v>2022</v>
      </c>
      <c r="AE163" t="s">
        <v>7</v>
      </c>
      <c r="AF163">
        <v>2</v>
      </c>
      <c r="AG163">
        <f t="shared" si="35"/>
        <v>0</v>
      </c>
      <c r="AH163">
        <f t="shared" si="36"/>
        <v>0</v>
      </c>
      <c r="AI163">
        <f t="shared" si="37"/>
        <v>0</v>
      </c>
      <c r="AJ163">
        <f t="shared" si="38"/>
        <v>0</v>
      </c>
      <c r="AK163">
        <f t="shared" si="39"/>
        <v>0</v>
      </c>
      <c r="AL163">
        <f t="shared" si="40"/>
        <v>0</v>
      </c>
      <c r="AM163">
        <f t="shared" si="41"/>
        <v>0</v>
      </c>
      <c r="AN163">
        <f t="shared" si="42"/>
        <v>0</v>
      </c>
      <c r="AO163">
        <f t="shared" si="43"/>
        <v>0</v>
      </c>
      <c r="AP163">
        <f t="shared" si="44"/>
        <v>0</v>
      </c>
      <c r="AQ163">
        <f t="shared" si="45"/>
        <v>1</v>
      </c>
      <c r="AR163">
        <f t="shared" si="46"/>
        <v>1</v>
      </c>
      <c r="AS163">
        <f t="shared" si="47"/>
        <v>1</v>
      </c>
      <c r="AT163">
        <f t="shared" si="48"/>
        <v>1</v>
      </c>
    </row>
    <row r="164" ht="14.5" spans="1:46">
      <c r="A164" t="s">
        <v>1418</v>
      </c>
      <c r="B164" t="s">
        <v>1418</v>
      </c>
      <c r="C164" s="14" t="s">
        <v>1419</v>
      </c>
      <c r="D164" t="s">
        <v>7</v>
      </c>
      <c r="E164" t="s">
        <v>1420</v>
      </c>
      <c r="F164" t="s">
        <v>7</v>
      </c>
      <c r="G164" t="s">
        <v>625</v>
      </c>
      <c r="H164" t="s">
        <v>301</v>
      </c>
      <c r="I164" t="s">
        <v>302</v>
      </c>
      <c r="J164" t="s">
        <v>449</v>
      </c>
      <c r="K164" t="s">
        <v>449</v>
      </c>
      <c r="L164" t="s">
        <v>450</v>
      </c>
      <c r="M164" t="s">
        <v>305</v>
      </c>
      <c r="N164" t="s">
        <v>1421</v>
      </c>
      <c r="O164">
        <v>1605600704</v>
      </c>
      <c r="P164" t="s">
        <v>320</v>
      </c>
      <c r="Q164" t="s">
        <v>452</v>
      </c>
      <c r="R164">
        <v>18</v>
      </c>
      <c r="S164">
        <v>0</v>
      </c>
      <c r="T164">
        <v>239</v>
      </c>
      <c r="U164" t="s">
        <v>309</v>
      </c>
      <c r="V164" t="s">
        <v>301</v>
      </c>
      <c r="W164" t="s">
        <v>310</v>
      </c>
      <c r="X164" t="s">
        <v>1422</v>
      </c>
      <c r="Y164">
        <f t="shared" si="33"/>
        <v>2018</v>
      </c>
      <c r="Z164" t="s">
        <v>1423</v>
      </c>
      <c r="AA164" t="s">
        <v>313</v>
      </c>
      <c r="AB164" t="s">
        <v>324</v>
      </c>
      <c r="AC164" t="s">
        <v>1423</v>
      </c>
      <c r="AD164">
        <f t="shared" si="34"/>
        <v>2020</v>
      </c>
      <c r="AE164" t="s">
        <v>7</v>
      </c>
      <c r="AF164">
        <v>2</v>
      </c>
      <c r="AG164">
        <f t="shared" si="35"/>
        <v>0</v>
      </c>
      <c r="AH164">
        <f t="shared" si="36"/>
        <v>0</v>
      </c>
      <c r="AI164">
        <f t="shared" si="37"/>
        <v>0</v>
      </c>
      <c r="AJ164">
        <f t="shared" si="38"/>
        <v>0</v>
      </c>
      <c r="AK164">
        <f t="shared" si="39"/>
        <v>0</v>
      </c>
      <c r="AL164">
        <f t="shared" si="40"/>
        <v>0</v>
      </c>
      <c r="AM164">
        <f t="shared" si="41"/>
        <v>0</v>
      </c>
      <c r="AN164">
        <f t="shared" si="42"/>
        <v>0</v>
      </c>
      <c r="AO164">
        <f t="shared" si="43"/>
        <v>0</v>
      </c>
      <c r="AP164">
        <f t="shared" si="44"/>
        <v>1</v>
      </c>
      <c r="AQ164">
        <f t="shared" si="45"/>
        <v>1</v>
      </c>
      <c r="AR164">
        <f t="shared" si="46"/>
        <v>1</v>
      </c>
      <c r="AS164">
        <f t="shared" si="47"/>
        <v>0</v>
      </c>
      <c r="AT164">
        <f t="shared" si="48"/>
        <v>0</v>
      </c>
    </row>
    <row r="165" ht="14.5" spans="1:46">
      <c r="A165" t="s">
        <v>1424</v>
      </c>
      <c r="B165" t="s">
        <v>1424</v>
      </c>
      <c r="C165" s="14" t="s">
        <v>1425</v>
      </c>
      <c r="D165" t="s">
        <v>7</v>
      </c>
      <c r="E165" t="s">
        <v>1426</v>
      </c>
      <c r="F165" t="s">
        <v>7</v>
      </c>
      <c r="G165" t="s">
        <v>678</v>
      </c>
      <c r="H165" t="s">
        <v>301</v>
      </c>
      <c r="I165" t="s">
        <v>302</v>
      </c>
      <c r="J165" t="s">
        <v>367</v>
      </c>
      <c r="K165" t="s">
        <v>367</v>
      </c>
      <c r="L165" t="s">
        <v>368</v>
      </c>
      <c r="M165" t="s">
        <v>305</v>
      </c>
      <c r="N165" t="s">
        <v>1427</v>
      </c>
      <c r="O165">
        <v>1629721996</v>
      </c>
      <c r="P165" t="s">
        <v>320</v>
      </c>
      <c r="Q165" t="s">
        <v>370</v>
      </c>
      <c r="R165">
        <v>4</v>
      </c>
      <c r="S165">
        <v>0</v>
      </c>
      <c r="T165">
        <v>375</v>
      </c>
      <c r="U165" t="s">
        <v>309</v>
      </c>
      <c r="V165" t="s">
        <v>301</v>
      </c>
      <c r="W165" t="s">
        <v>310</v>
      </c>
      <c r="X165" t="s">
        <v>1428</v>
      </c>
      <c r="Y165">
        <f t="shared" si="33"/>
        <v>2018</v>
      </c>
      <c r="Z165" t="s">
        <v>1429</v>
      </c>
      <c r="AA165" t="s">
        <v>313</v>
      </c>
      <c r="AB165" t="s">
        <v>324</v>
      </c>
      <c r="AC165" t="s">
        <v>1429</v>
      </c>
      <c r="AD165">
        <f t="shared" si="34"/>
        <v>2021</v>
      </c>
      <c r="AE165" t="s">
        <v>7</v>
      </c>
      <c r="AF165">
        <v>2</v>
      </c>
      <c r="AG165">
        <f t="shared" si="35"/>
        <v>0</v>
      </c>
      <c r="AH165">
        <f t="shared" si="36"/>
        <v>0</v>
      </c>
      <c r="AI165">
        <f t="shared" si="37"/>
        <v>0</v>
      </c>
      <c r="AJ165">
        <f t="shared" si="38"/>
        <v>0</v>
      </c>
      <c r="AK165">
        <f t="shared" si="39"/>
        <v>0</v>
      </c>
      <c r="AL165">
        <f t="shared" si="40"/>
        <v>0</v>
      </c>
      <c r="AM165">
        <f t="shared" si="41"/>
        <v>0</v>
      </c>
      <c r="AN165">
        <f t="shared" si="42"/>
        <v>0</v>
      </c>
      <c r="AO165">
        <f t="shared" si="43"/>
        <v>0</v>
      </c>
      <c r="AP165">
        <f t="shared" si="44"/>
        <v>1</v>
      </c>
      <c r="AQ165">
        <f t="shared" si="45"/>
        <v>1</v>
      </c>
      <c r="AR165">
        <f t="shared" si="46"/>
        <v>1</v>
      </c>
      <c r="AS165">
        <f t="shared" si="47"/>
        <v>1</v>
      </c>
      <c r="AT165">
        <f t="shared" si="48"/>
        <v>0</v>
      </c>
    </row>
    <row r="166" ht="14.5" spans="1:46">
      <c r="A166" t="s">
        <v>1430</v>
      </c>
      <c r="B166" t="s">
        <v>1430</v>
      </c>
      <c r="C166" s="14" t="s">
        <v>1431</v>
      </c>
      <c r="D166" t="s">
        <v>7</v>
      </c>
      <c r="E166" t="s">
        <v>1432</v>
      </c>
      <c r="F166" t="s">
        <v>7</v>
      </c>
      <c r="G166" t="s">
        <v>1433</v>
      </c>
      <c r="H166" t="s">
        <v>301</v>
      </c>
      <c r="I166" t="s">
        <v>302</v>
      </c>
      <c r="J166" t="s">
        <v>303</v>
      </c>
      <c r="K166" t="s">
        <v>303</v>
      </c>
      <c r="L166" t="s">
        <v>304</v>
      </c>
      <c r="M166" t="s">
        <v>305</v>
      </c>
      <c r="N166" t="s">
        <v>1434</v>
      </c>
      <c r="O166">
        <v>1644226382</v>
      </c>
      <c r="P166" t="s">
        <v>320</v>
      </c>
      <c r="Q166" t="s">
        <v>384</v>
      </c>
      <c r="R166">
        <v>83</v>
      </c>
      <c r="S166">
        <v>1</v>
      </c>
      <c r="T166">
        <v>5164</v>
      </c>
      <c r="U166" t="s">
        <v>309</v>
      </c>
      <c r="V166" t="s">
        <v>301</v>
      </c>
      <c r="W166" t="s">
        <v>310</v>
      </c>
      <c r="X166" t="s">
        <v>1435</v>
      </c>
      <c r="Y166">
        <f t="shared" si="33"/>
        <v>2018</v>
      </c>
      <c r="Z166" t="s">
        <v>1436</v>
      </c>
      <c r="AA166" t="s">
        <v>313</v>
      </c>
      <c r="AB166" t="s">
        <v>324</v>
      </c>
      <c r="AC166" t="s">
        <v>1436</v>
      </c>
      <c r="AD166">
        <f t="shared" si="34"/>
        <v>2022</v>
      </c>
      <c r="AE166" t="s">
        <v>7</v>
      </c>
      <c r="AF166">
        <v>2</v>
      </c>
      <c r="AG166">
        <f t="shared" si="35"/>
        <v>0</v>
      </c>
      <c r="AH166">
        <f t="shared" si="36"/>
        <v>0</v>
      </c>
      <c r="AI166">
        <f t="shared" si="37"/>
        <v>0</v>
      </c>
      <c r="AJ166">
        <f t="shared" si="38"/>
        <v>0</v>
      </c>
      <c r="AK166">
        <f t="shared" si="39"/>
        <v>0</v>
      </c>
      <c r="AL166">
        <f t="shared" si="40"/>
        <v>0</v>
      </c>
      <c r="AM166">
        <f t="shared" si="41"/>
        <v>0</v>
      </c>
      <c r="AN166">
        <f t="shared" si="42"/>
        <v>0</v>
      </c>
      <c r="AO166">
        <f t="shared" si="43"/>
        <v>0</v>
      </c>
      <c r="AP166">
        <f t="shared" si="44"/>
        <v>1</v>
      </c>
      <c r="AQ166">
        <f t="shared" si="45"/>
        <v>1</v>
      </c>
      <c r="AR166">
        <f t="shared" si="46"/>
        <v>1</v>
      </c>
      <c r="AS166">
        <f t="shared" si="47"/>
        <v>1</v>
      </c>
      <c r="AT166">
        <f t="shared" si="48"/>
        <v>1</v>
      </c>
    </row>
    <row r="167" ht="14.5" spans="1:46">
      <c r="A167" t="s">
        <v>1437</v>
      </c>
      <c r="B167" t="s">
        <v>1437</v>
      </c>
      <c r="C167" s="14" t="s">
        <v>1438</v>
      </c>
      <c r="D167" t="s">
        <v>7</v>
      </c>
      <c r="E167" t="s">
        <v>1439</v>
      </c>
      <c r="F167" t="s">
        <v>7</v>
      </c>
      <c r="G167" t="s">
        <v>1440</v>
      </c>
      <c r="H167" t="s">
        <v>301</v>
      </c>
      <c r="I167" t="s">
        <v>302</v>
      </c>
      <c r="J167" t="s">
        <v>303</v>
      </c>
      <c r="K167" t="s">
        <v>303</v>
      </c>
      <c r="L167" t="s">
        <v>304</v>
      </c>
      <c r="M167" t="s">
        <v>305</v>
      </c>
      <c r="N167" t="s">
        <v>1441</v>
      </c>
      <c r="O167">
        <v>1656570156</v>
      </c>
      <c r="P167" t="s">
        <v>320</v>
      </c>
      <c r="Q167" t="s">
        <v>384</v>
      </c>
      <c r="R167">
        <v>98</v>
      </c>
      <c r="S167">
        <v>17</v>
      </c>
      <c r="T167">
        <v>435</v>
      </c>
      <c r="U167" t="s">
        <v>309</v>
      </c>
      <c r="V167" t="s">
        <v>301</v>
      </c>
      <c r="W167" t="s">
        <v>310</v>
      </c>
      <c r="X167" t="s">
        <v>1442</v>
      </c>
      <c r="Y167">
        <f t="shared" si="33"/>
        <v>2018</v>
      </c>
      <c r="Z167" t="s">
        <v>1443</v>
      </c>
      <c r="AA167" t="s">
        <v>313</v>
      </c>
      <c r="AB167" t="s">
        <v>324</v>
      </c>
      <c r="AC167" t="s">
        <v>1443</v>
      </c>
      <c r="AD167">
        <f t="shared" si="34"/>
        <v>2022</v>
      </c>
      <c r="AE167" t="s">
        <v>7</v>
      </c>
      <c r="AF167">
        <v>2</v>
      </c>
      <c r="AG167">
        <f t="shared" si="35"/>
        <v>0</v>
      </c>
      <c r="AH167">
        <f t="shared" si="36"/>
        <v>0</v>
      </c>
      <c r="AI167">
        <f t="shared" si="37"/>
        <v>0</v>
      </c>
      <c r="AJ167">
        <f t="shared" si="38"/>
        <v>0</v>
      </c>
      <c r="AK167">
        <f t="shared" si="39"/>
        <v>0</v>
      </c>
      <c r="AL167">
        <f t="shared" si="40"/>
        <v>0</v>
      </c>
      <c r="AM167">
        <f t="shared" si="41"/>
        <v>0</v>
      </c>
      <c r="AN167">
        <f t="shared" si="42"/>
        <v>0</v>
      </c>
      <c r="AO167">
        <f t="shared" si="43"/>
        <v>0</v>
      </c>
      <c r="AP167">
        <f t="shared" si="44"/>
        <v>1</v>
      </c>
      <c r="AQ167">
        <f t="shared" si="45"/>
        <v>1</v>
      </c>
      <c r="AR167">
        <f t="shared" si="46"/>
        <v>1</v>
      </c>
      <c r="AS167">
        <f t="shared" si="47"/>
        <v>1</v>
      </c>
      <c r="AT167">
        <f t="shared" si="48"/>
        <v>1</v>
      </c>
    </row>
    <row r="168" ht="14.5" spans="1:46">
      <c r="A168" t="s">
        <v>1444</v>
      </c>
      <c r="B168" t="s">
        <v>1444</v>
      </c>
      <c r="C168" s="14" t="s">
        <v>1445</v>
      </c>
      <c r="D168" t="s">
        <v>7</v>
      </c>
      <c r="E168" t="s">
        <v>1446</v>
      </c>
      <c r="F168" t="s">
        <v>7</v>
      </c>
      <c r="G168" t="s">
        <v>1447</v>
      </c>
      <c r="H168" t="s">
        <v>301</v>
      </c>
      <c r="I168" t="s">
        <v>302</v>
      </c>
      <c r="J168" t="s">
        <v>303</v>
      </c>
      <c r="K168" t="s">
        <v>303</v>
      </c>
      <c r="L168" t="s">
        <v>304</v>
      </c>
      <c r="M168" t="s">
        <v>305</v>
      </c>
      <c r="N168" t="s">
        <v>1448</v>
      </c>
      <c r="O168">
        <v>1664403370</v>
      </c>
      <c r="P168" t="s">
        <v>320</v>
      </c>
      <c r="Q168" t="s">
        <v>384</v>
      </c>
      <c r="R168">
        <v>67</v>
      </c>
      <c r="S168">
        <v>-11</v>
      </c>
      <c r="T168">
        <v>456</v>
      </c>
      <c r="U168" t="s">
        <v>309</v>
      </c>
      <c r="V168" t="s">
        <v>301</v>
      </c>
      <c r="W168" t="s">
        <v>310</v>
      </c>
      <c r="X168" t="s">
        <v>1449</v>
      </c>
      <c r="Y168">
        <f t="shared" si="33"/>
        <v>2017</v>
      </c>
      <c r="Z168" t="s">
        <v>1112</v>
      </c>
      <c r="AA168" t="s">
        <v>313</v>
      </c>
      <c r="AB168" t="s">
        <v>324</v>
      </c>
      <c r="AC168" t="s">
        <v>1112</v>
      </c>
      <c r="AD168">
        <f t="shared" si="34"/>
        <v>2022</v>
      </c>
      <c r="AE168" t="s">
        <v>7</v>
      </c>
      <c r="AF168">
        <v>2</v>
      </c>
      <c r="AG168">
        <f t="shared" si="35"/>
        <v>0</v>
      </c>
      <c r="AH168">
        <f t="shared" si="36"/>
        <v>0</v>
      </c>
      <c r="AI168">
        <f t="shared" si="37"/>
        <v>0</v>
      </c>
      <c r="AJ168">
        <f t="shared" si="38"/>
        <v>0</v>
      </c>
      <c r="AK168">
        <f t="shared" si="39"/>
        <v>0</v>
      </c>
      <c r="AL168">
        <f t="shared" si="40"/>
        <v>0</v>
      </c>
      <c r="AM168">
        <f t="shared" si="41"/>
        <v>0</v>
      </c>
      <c r="AN168">
        <f t="shared" si="42"/>
        <v>0</v>
      </c>
      <c r="AO168">
        <f t="shared" si="43"/>
        <v>1</v>
      </c>
      <c r="AP168">
        <f t="shared" si="44"/>
        <v>1</v>
      </c>
      <c r="AQ168">
        <f t="shared" si="45"/>
        <v>1</v>
      </c>
      <c r="AR168">
        <f t="shared" si="46"/>
        <v>1</v>
      </c>
      <c r="AS168">
        <f t="shared" si="47"/>
        <v>1</v>
      </c>
      <c r="AT168">
        <f t="shared" si="48"/>
        <v>1</v>
      </c>
    </row>
    <row r="169" ht="14.5" spans="1:46">
      <c r="A169" t="s">
        <v>1450</v>
      </c>
      <c r="B169" t="s">
        <v>1450</v>
      </c>
      <c r="C169" s="14" t="s">
        <v>1451</v>
      </c>
      <c r="D169" t="s">
        <v>7</v>
      </c>
      <c r="E169" t="s">
        <v>1452</v>
      </c>
      <c r="F169" t="s">
        <v>7</v>
      </c>
      <c r="G169" t="s">
        <v>784</v>
      </c>
      <c r="H169" t="s">
        <v>301</v>
      </c>
      <c r="I169" t="s">
        <v>302</v>
      </c>
      <c r="J169" t="s">
        <v>347</v>
      </c>
      <c r="K169" t="s">
        <v>347</v>
      </c>
      <c r="L169" t="s">
        <v>348</v>
      </c>
      <c r="M169" t="s">
        <v>305</v>
      </c>
      <c r="N169" t="s">
        <v>1453</v>
      </c>
      <c r="O169">
        <v>1655832225</v>
      </c>
      <c r="P169" t="s">
        <v>320</v>
      </c>
      <c r="Q169" t="s">
        <v>350</v>
      </c>
      <c r="R169">
        <v>282</v>
      </c>
      <c r="S169">
        <v>-1</v>
      </c>
      <c r="T169">
        <v>670</v>
      </c>
      <c r="U169" t="s">
        <v>309</v>
      </c>
      <c r="V169" t="s">
        <v>301</v>
      </c>
      <c r="W169" t="s">
        <v>310</v>
      </c>
      <c r="X169" t="s">
        <v>1454</v>
      </c>
      <c r="Y169">
        <f t="shared" si="33"/>
        <v>2016</v>
      </c>
      <c r="Z169" t="s">
        <v>1455</v>
      </c>
      <c r="AA169" t="s">
        <v>313</v>
      </c>
      <c r="AB169" t="s">
        <v>324</v>
      </c>
      <c r="AC169" t="s">
        <v>1455</v>
      </c>
      <c r="AD169">
        <f t="shared" si="34"/>
        <v>2022</v>
      </c>
      <c r="AE169" t="s">
        <v>7</v>
      </c>
      <c r="AF169">
        <v>2</v>
      </c>
      <c r="AG169">
        <f t="shared" si="35"/>
        <v>0</v>
      </c>
      <c r="AH169">
        <f t="shared" si="36"/>
        <v>0</v>
      </c>
      <c r="AI169">
        <f t="shared" si="37"/>
        <v>0</v>
      </c>
      <c r="AJ169">
        <f t="shared" si="38"/>
        <v>0</v>
      </c>
      <c r="AK169">
        <f t="shared" si="39"/>
        <v>0</v>
      </c>
      <c r="AL169">
        <f t="shared" si="40"/>
        <v>0</v>
      </c>
      <c r="AM169">
        <f t="shared" si="41"/>
        <v>0</v>
      </c>
      <c r="AN169">
        <f t="shared" si="42"/>
        <v>1</v>
      </c>
      <c r="AO169">
        <f t="shared" si="43"/>
        <v>1</v>
      </c>
      <c r="AP169">
        <f t="shared" si="44"/>
        <v>1</v>
      </c>
      <c r="AQ169">
        <f t="shared" si="45"/>
        <v>1</v>
      </c>
      <c r="AR169">
        <f t="shared" si="46"/>
        <v>1</v>
      </c>
      <c r="AS169">
        <f t="shared" si="47"/>
        <v>1</v>
      </c>
      <c r="AT169">
        <f t="shared" si="48"/>
        <v>1</v>
      </c>
    </row>
    <row r="170" ht="14.5" spans="1:46">
      <c r="A170" t="s">
        <v>1456</v>
      </c>
      <c r="B170" t="s">
        <v>1456</v>
      </c>
      <c r="C170" s="14" t="s">
        <v>1457</v>
      </c>
      <c r="D170" t="s">
        <v>7</v>
      </c>
      <c r="E170" t="s">
        <v>1458</v>
      </c>
      <c r="F170" t="s">
        <v>7</v>
      </c>
      <c r="G170" t="s">
        <v>1459</v>
      </c>
      <c r="H170" t="s">
        <v>301</v>
      </c>
      <c r="I170" t="s">
        <v>302</v>
      </c>
      <c r="J170" t="s">
        <v>303</v>
      </c>
      <c r="K170" t="s">
        <v>303</v>
      </c>
      <c r="L170" t="s">
        <v>304</v>
      </c>
      <c r="M170" t="s">
        <v>305</v>
      </c>
      <c r="N170" t="s">
        <v>1460</v>
      </c>
      <c r="O170">
        <v>1667955504</v>
      </c>
      <c r="P170" t="s">
        <v>320</v>
      </c>
      <c r="Q170" t="s">
        <v>384</v>
      </c>
      <c r="R170">
        <v>49</v>
      </c>
      <c r="S170">
        <v>-2</v>
      </c>
      <c r="T170">
        <v>378</v>
      </c>
      <c r="U170" t="s">
        <v>309</v>
      </c>
      <c r="V170" t="s">
        <v>301</v>
      </c>
      <c r="W170" t="s">
        <v>310</v>
      </c>
      <c r="X170" t="s">
        <v>1461</v>
      </c>
      <c r="Y170">
        <f t="shared" si="33"/>
        <v>2014</v>
      </c>
      <c r="Z170" t="s">
        <v>1462</v>
      </c>
      <c r="AA170" t="s">
        <v>313</v>
      </c>
      <c r="AB170" t="s">
        <v>324</v>
      </c>
      <c r="AC170" t="s">
        <v>1462</v>
      </c>
      <c r="AD170">
        <f t="shared" si="34"/>
        <v>2022</v>
      </c>
      <c r="AE170" t="s">
        <v>7</v>
      </c>
      <c r="AF170">
        <v>2</v>
      </c>
      <c r="AG170">
        <f t="shared" si="35"/>
        <v>0</v>
      </c>
      <c r="AH170">
        <f t="shared" si="36"/>
        <v>0</v>
      </c>
      <c r="AI170">
        <f t="shared" si="37"/>
        <v>0</v>
      </c>
      <c r="AJ170">
        <f t="shared" si="38"/>
        <v>0</v>
      </c>
      <c r="AK170">
        <f t="shared" si="39"/>
        <v>0</v>
      </c>
      <c r="AL170">
        <f t="shared" si="40"/>
        <v>1</v>
      </c>
      <c r="AM170">
        <f t="shared" si="41"/>
        <v>1</v>
      </c>
      <c r="AN170">
        <f t="shared" si="42"/>
        <v>1</v>
      </c>
      <c r="AO170">
        <f t="shared" si="43"/>
        <v>1</v>
      </c>
      <c r="AP170">
        <f t="shared" si="44"/>
        <v>1</v>
      </c>
      <c r="AQ170">
        <f t="shared" si="45"/>
        <v>1</v>
      </c>
      <c r="AR170">
        <f t="shared" si="46"/>
        <v>1</v>
      </c>
      <c r="AS170">
        <f t="shared" si="47"/>
        <v>1</v>
      </c>
      <c r="AT170">
        <f t="shared" si="48"/>
        <v>1</v>
      </c>
    </row>
    <row r="171" ht="14.5" spans="1:46">
      <c r="A171" t="s">
        <v>1463</v>
      </c>
      <c r="B171" t="s">
        <v>1463</v>
      </c>
      <c r="C171" s="14" t="s">
        <v>1464</v>
      </c>
      <c r="D171" t="s">
        <v>7</v>
      </c>
      <c r="E171" t="s">
        <v>1465</v>
      </c>
      <c r="F171" t="s">
        <v>7</v>
      </c>
      <c r="G171" t="s">
        <v>1466</v>
      </c>
      <c r="H171" t="s">
        <v>301</v>
      </c>
      <c r="I171" t="s">
        <v>302</v>
      </c>
      <c r="J171" t="s">
        <v>303</v>
      </c>
      <c r="K171" t="s">
        <v>303</v>
      </c>
      <c r="L171" t="s">
        <v>304</v>
      </c>
      <c r="M171" t="s">
        <v>305</v>
      </c>
      <c r="N171" t="s">
        <v>1467</v>
      </c>
      <c r="O171">
        <v>1668628476</v>
      </c>
      <c r="P171" t="s">
        <v>320</v>
      </c>
      <c r="Q171" t="s">
        <v>1468</v>
      </c>
      <c r="R171">
        <v>9127</v>
      </c>
      <c r="S171">
        <v>-7</v>
      </c>
      <c r="T171">
        <v>791</v>
      </c>
      <c r="U171" t="s">
        <v>309</v>
      </c>
      <c r="V171" t="s">
        <v>301</v>
      </c>
      <c r="W171" t="s">
        <v>310</v>
      </c>
      <c r="X171" t="s">
        <v>1469</v>
      </c>
      <c r="Y171">
        <f t="shared" si="33"/>
        <v>2012</v>
      </c>
      <c r="Z171" t="s">
        <v>866</v>
      </c>
      <c r="AA171" t="s">
        <v>313</v>
      </c>
      <c r="AB171" t="s">
        <v>324</v>
      </c>
      <c r="AC171" t="s">
        <v>866</v>
      </c>
      <c r="AD171">
        <f t="shared" si="34"/>
        <v>2022</v>
      </c>
      <c r="AE171" t="s">
        <v>7</v>
      </c>
      <c r="AF171">
        <v>2</v>
      </c>
      <c r="AG171">
        <f t="shared" si="35"/>
        <v>0</v>
      </c>
      <c r="AH171">
        <f t="shared" si="36"/>
        <v>0</v>
      </c>
      <c r="AI171">
        <f t="shared" si="37"/>
        <v>0</v>
      </c>
      <c r="AJ171">
        <f t="shared" si="38"/>
        <v>1</v>
      </c>
      <c r="AK171">
        <f t="shared" si="39"/>
        <v>1</v>
      </c>
      <c r="AL171">
        <f t="shared" si="40"/>
        <v>1</v>
      </c>
      <c r="AM171">
        <f t="shared" si="41"/>
        <v>1</v>
      </c>
      <c r="AN171">
        <f t="shared" si="42"/>
        <v>1</v>
      </c>
      <c r="AO171">
        <f t="shared" si="43"/>
        <v>1</v>
      </c>
      <c r="AP171">
        <f t="shared" si="44"/>
        <v>1</v>
      </c>
      <c r="AQ171">
        <f t="shared" si="45"/>
        <v>1</v>
      </c>
      <c r="AR171">
        <f t="shared" si="46"/>
        <v>1</v>
      </c>
      <c r="AS171">
        <f t="shared" si="47"/>
        <v>1</v>
      </c>
      <c r="AT171">
        <f t="shared" si="48"/>
        <v>1</v>
      </c>
    </row>
    <row r="172" ht="14.5" spans="1:46">
      <c r="A172" t="s">
        <v>1470</v>
      </c>
      <c r="B172" t="s">
        <v>1470</v>
      </c>
      <c r="C172" s="14" t="s">
        <v>1471</v>
      </c>
      <c r="D172" t="s">
        <v>7</v>
      </c>
      <c r="E172" t="s">
        <v>1472</v>
      </c>
      <c r="F172" t="s">
        <v>7</v>
      </c>
      <c r="G172" t="s">
        <v>1473</v>
      </c>
      <c r="H172" t="s">
        <v>301</v>
      </c>
      <c r="I172" t="s">
        <v>302</v>
      </c>
      <c r="J172" t="s">
        <v>303</v>
      </c>
      <c r="K172" t="s">
        <v>303</v>
      </c>
      <c r="L172" t="s">
        <v>304</v>
      </c>
      <c r="M172" t="s">
        <v>305</v>
      </c>
      <c r="N172" t="s">
        <v>1474</v>
      </c>
      <c r="O172">
        <v>1663628456</v>
      </c>
      <c r="P172" t="s">
        <v>1475</v>
      </c>
      <c r="Q172" t="s">
        <v>1476</v>
      </c>
      <c r="R172">
        <v>24384</v>
      </c>
      <c r="S172">
        <v>2</v>
      </c>
      <c r="T172">
        <v>30696</v>
      </c>
      <c r="U172" t="s">
        <v>309</v>
      </c>
      <c r="V172" t="s">
        <v>301</v>
      </c>
      <c r="W172" t="s">
        <v>310</v>
      </c>
      <c r="X172" t="s">
        <v>1477</v>
      </c>
      <c r="Y172">
        <f t="shared" si="33"/>
        <v>2010</v>
      </c>
      <c r="Z172" t="s">
        <v>1478</v>
      </c>
      <c r="AA172" t="s">
        <v>313</v>
      </c>
      <c r="AB172" t="s">
        <v>843</v>
      </c>
      <c r="AC172" t="s">
        <v>1478</v>
      </c>
      <c r="AD172">
        <f t="shared" si="34"/>
        <v>2022</v>
      </c>
      <c r="AE172" t="s">
        <v>7</v>
      </c>
      <c r="AF172">
        <v>2</v>
      </c>
      <c r="AG172">
        <f t="shared" si="35"/>
        <v>0</v>
      </c>
      <c r="AH172">
        <f t="shared" si="36"/>
        <v>1</v>
      </c>
      <c r="AI172">
        <f t="shared" si="37"/>
        <v>1</v>
      </c>
      <c r="AJ172">
        <f t="shared" si="38"/>
        <v>1</v>
      </c>
      <c r="AK172">
        <f t="shared" si="39"/>
        <v>1</v>
      </c>
      <c r="AL172">
        <f t="shared" si="40"/>
        <v>1</v>
      </c>
      <c r="AM172">
        <f t="shared" si="41"/>
        <v>1</v>
      </c>
      <c r="AN172">
        <f t="shared" si="42"/>
        <v>1</v>
      </c>
      <c r="AO172">
        <f t="shared" si="43"/>
        <v>1</v>
      </c>
      <c r="AP172">
        <f t="shared" si="44"/>
        <v>1</v>
      </c>
      <c r="AQ172">
        <f t="shared" si="45"/>
        <v>1</v>
      </c>
      <c r="AR172">
        <f t="shared" si="46"/>
        <v>1</v>
      </c>
      <c r="AS172">
        <f t="shared" si="47"/>
        <v>1</v>
      </c>
      <c r="AT172">
        <f t="shared" si="48"/>
        <v>1</v>
      </c>
    </row>
    <row r="173" ht="14.5" spans="1:46">
      <c r="A173" t="s">
        <v>1479</v>
      </c>
      <c r="B173" t="s">
        <v>1479</v>
      </c>
      <c r="C173" s="14" t="s">
        <v>1480</v>
      </c>
      <c r="D173" t="s">
        <v>7</v>
      </c>
      <c r="E173" t="s">
        <v>1481</v>
      </c>
      <c r="F173" t="s">
        <v>7</v>
      </c>
      <c r="G173" t="s">
        <v>302</v>
      </c>
      <c r="H173" t="s">
        <v>301</v>
      </c>
      <c r="I173" t="s">
        <v>410</v>
      </c>
      <c r="J173" t="s">
        <v>1069</v>
      </c>
      <c r="K173" t="s">
        <v>1069</v>
      </c>
      <c r="L173" t="s">
        <v>1070</v>
      </c>
      <c r="M173" t="s">
        <v>305</v>
      </c>
      <c r="N173" t="s">
        <v>1482</v>
      </c>
      <c r="O173">
        <v>1552111532</v>
      </c>
      <c r="P173" t="s">
        <v>320</v>
      </c>
      <c r="Q173" t="s">
        <v>1072</v>
      </c>
      <c r="U173" t="s">
        <v>309</v>
      </c>
      <c r="V173" t="s">
        <v>301</v>
      </c>
      <c r="W173" t="s">
        <v>310</v>
      </c>
      <c r="X173" t="s">
        <v>1483</v>
      </c>
      <c r="Y173">
        <f t="shared" si="33"/>
        <v>2019</v>
      </c>
      <c r="Z173" t="s">
        <v>1483</v>
      </c>
      <c r="AA173" t="s">
        <v>413</v>
      </c>
      <c r="AB173" t="s">
        <v>324</v>
      </c>
      <c r="AC173" t="s">
        <v>1484</v>
      </c>
      <c r="AD173">
        <f t="shared" si="34"/>
        <v>2020</v>
      </c>
      <c r="AE173" t="s">
        <v>7</v>
      </c>
      <c r="AF173">
        <v>3</v>
      </c>
      <c r="AG173">
        <f t="shared" si="35"/>
        <v>0</v>
      </c>
      <c r="AH173">
        <f t="shared" si="36"/>
        <v>0</v>
      </c>
      <c r="AI173">
        <f t="shared" si="37"/>
        <v>0</v>
      </c>
      <c r="AJ173">
        <f t="shared" si="38"/>
        <v>0</v>
      </c>
      <c r="AK173">
        <f t="shared" si="39"/>
        <v>0</v>
      </c>
      <c r="AL173">
        <f t="shared" si="40"/>
        <v>0</v>
      </c>
      <c r="AM173">
        <f t="shared" si="41"/>
        <v>0</v>
      </c>
      <c r="AN173">
        <f t="shared" si="42"/>
        <v>0</v>
      </c>
      <c r="AO173">
        <f t="shared" si="43"/>
        <v>0</v>
      </c>
      <c r="AP173">
        <f t="shared" si="44"/>
        <v>0</v>
      </c>
      <c r="AQ173">
        <f t="shared" si="45"/>
        <v>1</v>
      </c>
      <c r="AR173">
        <f t="shared" si="46"/>
        <v>1</v>
      </c>
      <c r="AS173">
        <f t="shared" si="47"/>
        <v>0</v>
      </c>
      <c r="AT173">
        <f t="shared" si="48"/>
        <v>0</v>
      </c>
    </row>
    <row r="174" ht="14.5" spans="1:46">
      <c r="A174" t="s">
        <v>1485</v>
      </c>
      <c r="B174" t="s">
        <v>1485</v>
      </c>
      <c r="C174" s="14" t="s">
        <v>1486</v>
      </c>
      <c r="D174" t="s">
        <v>7</v>
      </c>
      <c r="E174" t="s">
        <v>1487</v>
      </c>
      <c r="F174" t="s">
        <v>7</v>
      </c>
      <c r="G174" t="s">
        <v>1488</v>
      </c>
      <c r="H174" t="s">
        <v>301</v>
      </c>
      <c r="I174" t="s">
        <v>410</v>
      </c>
      <c r="J174" t="s">
        <v>449</v>
      </c>
      <c r="K174" t="s">
        <v>449</v>
      </c>
      <c r="L174" t="s">
        <v>450</v>
      </c>
      <c r="M174" t="s">
        <v>305</v>
      </c>
      <c r="N174" t="s">
        <v>1489</v>
      </c>
      <c r="O174">
        <v>1566560582</v>
      </c>
      <c r="P174" t="s">
        <v>320</v>
      </c>
      <c r="Q174" t="s">
        <v>452</v>
      </c>
      <c r="U174" t="s">
        <v>309</v>
      </c>
      <c r="V174" t="s">
        <v>301</v>
      </c>
      <c r="W174" t="s">
        <v>310</v>
      </c>
      <c r="X174" t="s">
        <v>1490</v>
      </c>
      <c r="Y174">
        <f t="shared" si="33"/>
        <v>2018</v>
      </c>
      <c r="Z174" t="s">
        <v>1491</v>
      </c>
      <c r="AA174" t="s">
        <v>413</v>
      </c>
      <c r="AB174" t="s">
        <v>324</v>
      </c>
      <c r="AC174" t="s">
        <v>1492</v>
      </c>
      <c r="AD174">
        <f t="shared" si="34"/>
        <v>2019</v>
      </c>
      <c r="AE174" t="s">
        <v>7</v>
      </c>
      <c r="AF174">
        <v>3</v>
      </c>
      <c r="AG174">
        <f t="shared" si="35"/>
        <v>0</v>
      </c>
      <c r="AH174">
        <f t="shared" si="36"/>
        <v>0</v>
      </c>
      <c r="AI174">
        <f t="shared" si="37"/>
        <v>0</v>
      </c>
      <c r="AJ174">
        <f t="shared" si="38"/>
        <v>0</v>
      </c>
      <c r="AK174">
        <f t="shared" si="39"/>
        <v>0</v>
      </c>
      <c r="AL174">
        <f t="shared" si="40"/>
        <v>0</v>
      </c>
      <c r="AM174">
        <f t="shared" si="41"/>
        <v>0</v>
      </c>
      <c r="AN174">
        <f t="shared" si="42"/>
        <v>0</v>
      </c>
      <c r="AO174">
        <f t="shared" si="43"/>
        <v>0</v>
      </c>
      <c r="AP174">
        <f t="shared" si="44"/>
        <v>1</v>
      </c>
      <c r="AQ174">
        <f t="shared" si="45"/>
        <v>1</v>
      </c>
      <c r="AR174">
        <f t="shared" si="46"/>
        <v>0</v>
      </c>
      <c r="AS174">
        <f t="shared" si="47"/>
        <v>0</v>
      </c>
      <c r="AT174">
        <f t="shared" si="48"/>
        <v>0</v>
      </c>
    </row>
    <row r="175" ht="14.5" spans="1:46">
      <c r="A175" t="s">
        <v>1493</v>
      </c>
      <c r="B175" t="s">
        <v>1493</v>
      </c>
      <c r="C175" s="14" t="s">
        <v>1494</v>
      </c>
      <c r="D175" t="s">
        <v>7</v>
      </c>
      <c r="E175" t="s">
        <v>1495</v>
      </c>
      <c r="F175" t="s">
        <v>7</v>
      </c>
      <c r="G175" t="s">
        <v>376</v>
      </c>
      <c r="H175" t="s">
        <v>301</v>
      </c>
      <c r="I175" t="s">
        <v>410</v>
      </c>
      <c r="J175" t="s">
        <v>303</v>
      </c>
      <c r="K175" t="s">
        <v>303</v>
      </c>
      <c r="L175" t="s">
        <v>304</v>
      </c>
      <c r="M175" t="s">
        <v>305</v>
      </c>
      <c r="N175" t="s">
        <v>1496</v>
      </c>
      <c r="O175">
        <v>1584017107</v>
      </c>
      <c r="P175" t="s">
        <v>320</v>
      </c>
      <c r="Q175" t="s">
        <v>384</v>
      </c>
      <c r="U175" t="s">
        <v>309</v>
      </c>
      <c r="V175" t="s">
        <v>301</v>
      </c>
      <c r="W175" t="s">
        <v>310</v>
      </c>
      <c r="X175" t="s">
        <v>669</v>
      </c>
      <c r="Y175">
        <f t="shared" si="33"/>
        <v>2018</v>
      </c>
      <c r="Z175" t="s">
        <v>1497</v>
      </c>
      <c r="AA175" t="s">
        <v>413</v>
      </c>
      <c r="AB175" t="s">
        <v>324</v>
      </c>
      <c r="AC175" t="s">
        <v>1498</v>
      </c>
      <c r="AD175">
        <f t="shared" si="34"/>
        <v>2022</v>
      </c>
      <c r="AE175" t="s">
        <v>7</v>
      </c>
      <c r="AF175">
        <v>3</v>
      </c>
      <c r="AG175">
        <f t="shared" si="35"/>
        <v>0</v>
      </c>
      <c r="AH175">
        <f t="shared" si="36"/>
        <v>0</v>
      </c>
      <c r="AI175">
        <f t="shared" si="37"/>
        <v>0</v>
      </c>
      <c r="AJ175">
        <f t="shared" si="38"/>
        <v>0</v>
      </c>
      <c r="AK175">
        <f t="shared" si="39"/>
        <v>0</v>
      </c>
      <c r="AL175">
        <f t="shared" si="40"/>
        <v>0</v>
      </c>
      <c r="AM175">
        <f t="shared" si="41"/>
        <v>0</v>
      </c>
      <c r="AN175">
        <f t="shared" si="42"/>
        <v>0</v>
      </c>
      <c r="AO175">
        <f t="shared" si="43"/>
        <v>0</v>
      </c>
      <c r="AP175">
        <f t="shared" si="44"/>
        <v>1</v>
      </c>
      <c r="AQ175">
        <f t="shared" si="45"/>
        <v>1</v>
      </c>
      <c r="AR175">
        <f t="shared" si="46"/>
        <v>1</v>
      </c>
      <c r="AS175">
        <f t="shared" si="47"/>
        <v>1</v>
      </c>
      <c r="AT175">
        <f t="shared" si="48"/>
        <v>1</v>
      </c>
    </row>
    <row r="176" ht="14.5" spans="1:46">
      <c r="A176" t="s">
        <v>1499</v>
      </c>
      <c r="B176" t="s">
        <v>1499</v>
      </c>
      <c r="C176" s="14" t="s">
        <v>1500</v>
      </c>
      <c r="D176" t="s">
        <v>7</v>
      </c>
      <c r="E176" t="s">
        <v>1501</v>
      </c>
      <c r="F176" t="s">
        <v>7</v>
      </c>
      <c r="G176" t="s">
        <v>1252</v>
      </c>
      <c r="H176" t="s">
        <v>301</v>
      </c>
      <c r="I176" t="s">
        <v>410</v>
      </c>
      <c r="J176" t="s">
        <v>367</v>
      </c>
      <c r="K176" t="s">
        <v>367</v>
      </c>
      <c r="L176" t="s">
        <v>368</v>
      </c>
      <c r="M176" t="s">
        <v>305</v>
      </c>
      <c r="N176" t="s">
        <v>1502</v>
      </c>
      <c r="O176">
        <v>1594306749</v>
      </c>
      <c r="P176" t="s">
        <v>320</v>
      </c>
      <c r="Q176" t="s">
        <v>370</v>
      </c>
      <c r="U176" t="s">
        <v>309</v>
      </c>
      <c r="V176" t="s">
        <v>301</v>
      </c>
      <c r="W176" t="s">
        <v>310</v>
      </c>
      <c r="X176" t="s">
        <v>1503</v>
      </c>
      <c r="Y176">
        <f t="shared" si="33"/>
        <v>2018</v>
      </c>
      <c r="Z176" t="s">
        <v>1504</v>
      </c>
      <c r="AA176" t="s">
        <v>413</v>
      </c>
      <c r="AB176" t="s">
        <v>324</v>
      </c>
      <c r="AC176" t="s">
        <v>1498</v>
      </c>
      <c r="AD176">
        <f t="shared" si="34"/>
        <v>2022</v>
      </c>
      <c r="AE176" t="s">
        <v>7</v>
      </c>
      <c r="AF176">
        <v>3</v>
      </c>
      <c r="AG176">
        <f t="shared" si="35"/>
        <v>0</v>
      </c>
      <c r="AH176">
        <f t="shared" si="36"/>
        <v>0</v>
      </c>
      <c r="AI176">
        <f t="shared" si="37"/>
        <v>0</v>
      </c>
      <c r="AJ176">
        <f t="shared" si="38"/>
        <v>0</v>
      </c>
      <c r="AK176">
        <f t="shared" si="39"/>
        <v>0</v>
      </c>
      <c r="AL176">
        <f t="shared" si="40"/>
        <v>0</v>
      </c>
      <c r="AM176">
        <f t="shared" si="41"/>
        <v>0</v>
      </c>
      <c r="AN176">
        <f t="shared" si="42"/>
        <v>0</v>
      </c>
      <c r="AO176">
        <f t="shared" si="43"/>
        <v>0</v>
      </c>
      <c r="AP176">
        <f t="shared" si="44"/>
        <v>1</v>
      </c>
      <c r="AQ176">
        <f t="shared" si="45"/>
        <v>1</v>
      </c>
      <c r="AR176">
        <f t="shared" si="46"/>
        <v>1</v>
      </c>
      <c r="AS176">
        <f t="shared" si="47"/>
        <v>1</v>
      </c>
      <c r="AT176">
        <f t="shared" si="48"/>
        <v>1</v>
      </c>
    </row>
    <row r="177" ht="14.5" spans="1:46">
      <c r="A177" t="s">
        <v>1505</v>
      </c>
      <c r="B177" t="s">
        <v>1505</v>
      </c>
      <c r="C177" s="14" t="s">
        <v>1506</v>
      </c>
      <c r="D177" t="s">
        <v>7</v>
      </c>
      <c r="E177" t="s">
        <v>1507</v>
      </c>
      <c r="F177" t="s">
        <v>7</v>
      </c>
      <c r="G177" t="s">
        <v>658</v>
      </c>
      <c r="H177" t="s">
        <v>301</v>
      </c>
      <c r="I177" t="s">
        <v>410</v>
      </c>
      <c r="J177" t="s">
        <v>303</v>
      </c>
      <c r="K177" t="s">
        <v>303</v>
      </c>
      <c r="L177" t="s">
        <v>304</v>
      </c>
      <c r="M177" t="s">
        <v>305</v>
      </c>
      <c r="N177" t="s">
        <v>1508</v>
      </c>
      <c r="O177">
        <v>1541460136</v>
      </c>
      <c r="P177" t="s">
        <v>320</v>
      </c>
      <c r="Q177" t="s">
        <v>384</v>
      </c>
      <c r="U177" t="s">
        <v>309</v>
      </c>
      <c r="V177" t="s">
        <v>301</v>
      </c>
      <c r="W177" t="s">
        <v>310</v>
      </c>
      <c r="X177" t="s">
        <v>1435</v>
      </c>
      <c r="Y177">
        <f t="shared" si="33"/>
        <v>2018</v>
      </c>
      <c r="Z177" t="s">
        <v>1509</v>
      </c>
      <c r="AA177" t="s">
        <v>413</v>
      </c>
      <c r="AB177" t="s">
        <v>324</v>
      </c>
      <c r="AC177" t="s">
        <v>1358</v>
      </c>
      <c r="AD177">
        <f t="shared" si="34"/>
        <v>2019</v>
      </c>
      <c r="AE177" t="s">
        <v>7</v>
      </c>
      <c r="AF177">
        <v>3</v>
      </c>
      <c r="AG177">
        <f t="shared" si="35"/>
        <v>0</v>
      </c>
      <c r="AH177">
        <f t="shared" si="36"/>
        <v>0</v>
      </c>
      <c r="AI177">
        <f t="shared" si="37"/>
        <v>0</v>
      </c>
      <c r="AJ177">
        <f t="shared" si="38"/>
        <v>0</v>
      </c>
      <c r="AK177">
        <f t="shared" si="39"/>
        <v>0</v>
      </c>
      <c r="AL177">
        <f t="shared" si="40"/>
        <v>0</v>
      </c>
      <c r="AM177">
        <f t="shared" si="41"/>
        <v>0</v>
      </c>
      <c r="AN177">
        <f t="shared" si="42"/>
        <v>0</v>
      </c>
      <c r="AO177">
        <f t="shared" si="43"/>
        <v>0</v>
      </c>
      <c r="AP177">
        <f t="shared" si="44"/>
        <v>1</v>
      </c>
      <c r="AQ177">
        <f t="shared" si="45"/>
        <v>1</v>
      </c>
      <c r="AR177">
        <f t="shared" si="46"/>
        <v>0</v>
      </c>
      <c r="AS177">
        <f t="shared" si="47"/>
        <v>0</v>
      </c>
      <c r="AT177">
        <f t="shared" si="48"/>
        <v>0</v>
      </c>
    </row>
    <row r="178" ht="14.5" spans="1:46">
      <c r="A178" t="s">
        <v>1510</v>
      </c>
      <c r="B178" t="s">
        <v>1510</v>
      </c>
      <c r="C178" s="14" t="s">
        <v>1511</v>
      </c>
      <c r="D178" t="s">
        <v>7</v>
      </c>
      <c r="E178" t="s">
        <v>1512</v>
      </c>
      <c r="F178" t="s">
        <v>7</v>
      </c>
      <c r="G178" t="s">
        <v>678</v>
      </c>
      <c r="H178" t="s">
        <v>301</v>
      </c>
      <c r="I178" t="s">
        <v>410</v>
      </c>
      <c r="J178" t="s">
        <v>367</v>
      </c>
      <c r="K178" t="s">
        <v>367</v>
      </c>
      <c r="L178" t="s">
        <v>368</v>
      </c>
      <c r="M178" t="s">
        <v>305</v>
      </c>
      <c r="N178" t="s">
        <v>1513</v>
      </c>
      <c r="O178">
        <v>1645729264</v>
      </c>
      <c r="P178" t="s">
        <v>320</v>
      </c>
      <c r="Q178" t="s">
        <v>370</v>
      </c>
      <c r="U178" t="s">
        <v>309</v>
      </c>
      <c r="V178" t="s">
        <v>301</v>
      </c>
      <c r="W178" t="s">
        <v>310</v>
      </c>
      <c r="X178" t="s">
        <v>1514</v>
      </c>
      <c r="Y178">
        <f t="shared" si="33"/>
        <v>2018</v>
      </c>
      <c r="Z178" t="s">
        <v>1515</v>
      </c>
      <c r="AA178" t="s">
        <v>413</v>
      </c>
      <c r="AB178" t="s">
        <v>324</v>
      </c>
      <c r="AC178" t="s">
        <v>1498</v>
      </c>
      <c r="AD178">
        <f t="shared" si="34"/>
        <v>2022</v>
      </c>
      <c r="AE178" t="s">
        <v>7</v>
      </c>
      <c r="AF178">
        <v>3</v>
      </c>
      <c r="AG178">
        <f t="shared" si="35"/>
        <v>0</v>
      </c>
      <c r="AH178">
        <f t="shared" si="36"/>
        <v>0</v>
      </c>
      <c r="AI178">
        <f t="shared" si="37"/>
        <v>0</v>
      </c>
      <c r="AJ178">
        <f t="shared" si="38"/>
        <v>0</v>
      </c>
      <c r="AK178">
        <f t="shared" si="39"/>
        <v>0</v>
      </c>
      <c r="AL178">
        <f t="shared" si="40"/>
        <v>0</v>
      </c>
      <c r="AM178">
        <f t="shared" si="41"/>
        <v>0</v>
      </c>
      <c r="AN178">
        <f t="shared" si="42"/>
        <v>0</v>
      </c>
      <c r="AO178">
        <f t="shared" si="43"/>
        <v>0</v>
      </c>
      <c r="AP178">
        <f t="shared" si="44"/>
        <v>1</v>
      </c>
      <c r="AQ178">
        <f t="shared" si="45"/>
        <v>1</v>
      </c>
      <c r="AR178">
        <f t="shared" si="46"/>
        <v>1</v>
      </c>
      <c r="AS178">
        <f t="shared" si="47"/>
        <v>1</v>
      </c>
      <c r="AT178">
        <f t="shared" si="48"/>
        <v>1</v>
      </c>
    </row>
    <row r="179" ht="14.5" spans="1:46">
      <c r="A179" t="s">
        <v>1516</v>
      </c>
      <c r="B179" t="s">
        <v>1516</v>
      </c>
      <c r="C179" s="14" t="s">
        <v>1517</v>
      </c>
      <c r="D179" t="s">
        <v>7</v>
      </c>
      <c r="E179" t="s">
        <v>1518</v>
      </c>
      <c r="F179" t="s">
        <v>7</v>
      </c>
      <c r="G179" t="s">
        <v>1519</v>
      </c>
      <c r="H179" t="s">
        <v>301</v>
      </c>
      <c r="I179" t="s">
        <v>410</v>
      </c>
      <c r="J179" t="s">
        <v>303</v>
      </c>
      <c r="K179" t="s">
        <v>303</v>
      </c>
      <c r="L179" t="s">
        <v>304</v>
      </c>
      <c r="M179" t="s">
        <v>305</v>
      </c>
      <c r="N179" t="s">
        <v>1520</v>
      </c>
      <c r="O179">
        <v>1539238035</v>
      </c>
      <c r="P179" t="s">
        <v>320</v>
      </c>
      <c r="Q179" t="s">
        <v>384</v>
      </c>
      <c r="U179" t="s">
        <v>309</v>
      </c>
      <c r="V179" t="s">
        <v>301</v>
      </c>
      <c r="W179" t="s">
        <v>310</v>
      </c>
      <c r="X179" t="s">
        <v>1521</v>
      </c>
      <c r="Y179">
        <f t="shared" si="33"/>
        <v>2018</v>
      </c>
      <c r="Z179" t="s">
        <v>1522</v>
      </c>
      <c r="AA179" t="s">
        <v>413</v>
      </c>
      <c r="AB179" t="s">
        <v>324</v>
      </c>
      <c r="AC179" t="s">
        <v>1523</v>
      </c>
      <c r="AD179">
        <f t="shared" si="34"/>
        <v>2020</v>
      </c>
      <c r="AE179" t="s">
        <v>7</v>
      </c>
      <c r="AF179">
        <v>3</v>
      </c>
      <c r="AG179">
        <f t="shared" si="35"/>
        <v>0</v>
      </c>
      <c r="AH179">
        <f t="shared" si="36"/>
        <v>0</v>
      </c>
      <c r="AI179">
        <f t="shared" si="37"/>
        <v>0</v>
      </c>
      <c r="AJ179">
        <f t="shared" si="38"/>
        <v>0</v>
      </c>
      <c r="AK179">
        <f t="shared" si="39"/>
        <v>0</v>
      </c>
      <c r="AL179">
        <f t="shared" si="40"/>
        <v>0</v>
      </c>
      <c r="AM179">
        <f t="shared" si="41"/>
        <v>0</v>
      </c>
      <c r="AN179">
        <f t="shared" si="42"/>
        <v>0</v>
      </c>
      <c r="AO179">
        <f t="shared" si="43"/>
        <v>0</v>
      </c>
      <c r="AP179">
        <f t="shared" si="44"/>
        <v>1</v>
      </c>
      <c r="AQ179">
        <f t="shared" si="45"/>
        <v>1</v>
      </c>
      <c r="AR179">
        <f t="shared" si="46"/>
        <v>1</v>
      </c>
      <c r="AS179">
        <f t="shared" si="47"/>
        <v>0</v>
      </c>
      <c r="AT179">
        <f t="shared" si="48"/>
        <v>0</v>
      </c>
    </row>
    <row r="180" ht="14.5" spans="1:46">
      <c r="A180" t="s">
        <v>1524</v>
      </c>
      <c r="B180" t="s">
        <v>1524</v>
      </c>
      <c r="C180" s="14" t="s">
        <v>1525</v>
      </c>
      <c r="D180" t="s">
        <v>7</v>
      </c>
      <c r="E180" t="s">
        <v>1526</v>
      </c>
      <c r="F180" t="s">
        <v>7</v>
      </c>
      <c r="G180" t="s">
        <v>410</v>
      </c>
      <c r="H180" t="s">
        <v>301</v>
      </c>
      <c r="I180" t="s">
        <v>410</v>
      </c>
      <c r="J180" t="s">
        <v>367</v>
      </c>
      <c r="K180" t="s">
        <v>367</v>
      </c>
      <c r="L180" t="s">
        <v>368</v>
      </c>
      <c r="M180" t="s">
        <v>305</v>
      </c>
      <c r="N180" t="s">
        <v>1527</v>
      </c>
      <c r="O180">
        <v>1481638358</v>
      </c>
      <c r="P180" t="s">
        <v>320</v>
      </c>
      <c r="Q180" t="s">
        <v>370</v>
      </c>
      <c r="U180" t="s">
        <v>309</v>
      </c>
      <c r="V180" t="s">
        <v>301</v>
      </c>
      <c r="W180" t="s">
        <v>310</v>
      </c>
      <c r="X180" t="s">
        <v>1528</v>
      </c>
      <c r="Y180">
        <f t="shared" si="33"/>
        <v>2016</v>
      </c>
      <c r="Z180" t="s">
        <v>633</v>
      </c>
      <c r="AA180" t="s">
        <v>413</v>
      </c>
      <c r="AB180" t="s">
        <v>324</v>
      </c>
      <c r="AC180" t="s">
        <v>1529</v>
      </c>
      <c r="AD180">
        <f t="shared" si="34"/>
        <v>2018</v>
      </c>
      <c r="AE180" t="s">
        <v>7</v>
      </c>
      <c r="AF180">
        <v>3</v>
      </c>
      <c r="AG180">
        <f t="shared" si="35"/>
        <v>0</v>
      </c>
      <c r="AH180">
        <f t="shared" si="36"/>
        <v>0</v>
      </c>
      <c r="AI180">
        <f t="shared" si="37"/>
        <v>0</v>
      </c>
      <c r="AJ180">
        <f t="shared" si="38"/>
        <v>0</v>
      </c>
      <c r="AK180">
        <f t="shared" si="39"/>
        <v>0</v>
      </c>
      <c r="AL180">
        <f t="shared" si="40"/>
        <v>0</v>
      </c>
      <c r="AM180">
        <f t="shared" si="41"/>
        <v>0</v>
      </c>
      <c r="AN180">
        <f t="shared" si="42"/>
        <v>1</v>
      </c>
      <c r="AO180">
        <f t="shared" si="43"/>
        <v>1</v>
      </c>
      <c r="AP180">
        <f t="shared" si="44"/>
        <v>1</v>
      </c>
      <c r="AQ180">
        <f t="shared" si="45"/>
        <v>0</v>
      </c>
      <c r="AR180">
        <f t="shared" si="46"/>
        <v>0</v>
      </c>
      <c r="AS180">
        <f t="shared" si="47"/>
        <v>0</v>
      </c>
      <c r="AT180">
        <f t="shared" si="48"/>
        <v>0</v>
      </c>
    </row>
    <row r="181" ht="14.5" spans="1:46">
      <c r="A181" t="s">
        <v>1530</v>
      </c>
      <c r="B181" t="s">
        <v>1530</v>
      </c>
      <c r="C181" s="14" t="s">
        <v>1531</v>
      </c>
      <c r="D181" t="s">
        <v>7</v>
      </c>
      <c r="E181" t="s">
        <v>1532</v>
      </c>
      <c r="F181" t="s">
        <v>7</v>
      </c>
      <c r="G181" t="s">
        <v>426</v>
      </c>
      <c r="H181" t="s">
        <v>301</v>
      </c>
      <c r="I181" t="s">
        <v>410</v>
      </c>
      <c r="J181" t="s">
        <v>303</v>
      </c>
      <c r="K181" t="s">
        <v>303</v>
      </c>
      <c r="L181" t="s">
        <v>304</v>
      </c>
      <c r="M181" t="s">
        <v>305</v>
      </c>
      <c r="N181" t="s">
        <v>1533</v>
      </c>
      <c r="O181">
        <v>1529669851</v>
      </c>
      <c r="P181" t="s">
        <v>320</v>
      </c>
      <c r="Q181" t="s">
        <v>384</v>
      </c>
      <c r="U181" t="s">
        <v>309</v>
      </c>
      <c r="V181" t="s">
        <v>301</v>
      </c>
      <c r="W181" t="s">
        <v>310</v>
      </c>
      <c r="X181" t="s">
        <v>1534</v>
      </c>
      <c r="Y181">
        <f t="shared" si="33"/>
        <v>2016</v>
      </c>
      <c r="Z181" t="s">
        <v>1535</v>
      </c>
      <c r="AA181" t="s">
        <v>413</v>
      </c>
      <c r="AB181" t="s">
        <v>324</v>
      </c>
      <c r="AC181" t="s">
        <v>1536</v>
      </c>
      <c r="AD181">
        <f t="shared" si="34"/>
        <v>2022</v>
      </c>
      <c r="AE181" t="s">
        <v>7</v>
      </c>
      <c r="AF181">
        <v>3</v>
      </c>
      <c r="AG181">
        <f t="shared" si="35"/>
        <v>0</v>
      </c>
      <c r="AH181">
        <f t="shared" si="36"/>
        <v>0</v>
      </c>
      <c r="AI181">
        <f t="shared" si="37"/>
        <v>0</v>
      </c>
      <c r="AJ181">
        <f t="shared" si="38"/>
        <v>0</v>
      </c>
      <c r="AK181">
        <f t="shared" si="39"/>
        <v>0</v>
      </c>
      <c r="AL181">
        <f t="shared" si="40"/>
        <v>0</v>
      </c>
      <c r="AM181">
        <f t="shared" si="41"/>
        <v>0</v>
      </c>
      <c r="AN181">
        <f t="shared" si="42"/>
        <v>1</v>
      </c>
      <c r="AO181">
        <f t="shared" si="43"/>
        <v>1</v>
      </c>
      <c r="AP181">
        <f t="shared" si="44"/>
        <v>1</v>
      </c>
      <c r="AQ181">
        <f t="shared" si="45"/>
        <v>1</v>
      </c>
      <c r="AR181">
        <f t="shared" si="46"/>
        <v>1</v>
      </c>
      <c r="AS181">
        <f t="shared" si="47"/>
        <v>1</v>
      </c>
      <c r="AT181">
        <f t="shared" si="48"/>
        <v>1</v>
      </c>
    </row>
    <row r="182" ht="14.5" spans="1:46">
      <c r="A182" t="s">
        <v>1537</v>
      </c>
      <c r="B182" t="s">
        <v>1537</v>
      </c>
      <c r="C182" s="14" t="s">
        <v>1538</v>
      </c>
      <c r="D182" t="s">
        <v>7</v>
      </c>
      <c r="E182" t="s">
        <v>1539</v>
      </c>
      <c r="F182" t="s">
        <v>7</v>
      </c>
      <c r="G182" t="s">
        <v>1061</v>
      </c>
      <c r="H182" t="s">
        <v>301</v>
      </c>
      <c r="I182" t="s">
        <v>410</v>
      </c>
      <c r="J182" t="s">
        <v>303</v>
      </c>
      <c r="K182" t="s">
        <v>303</v>
      </c>
      <c r="L182" t="s">
        <v>304</v>
      </c>
      <c r="M182" t="s">
        <v>305</v>
      </c>
      <c r="N182" t="s">
        <v>1540</v>
      </c>
      <c r="O182">
        <v>1635698895</v>
      </c>
      <c r="P182" t="s">
        <v>320</v>
      </c>
      <c r="Q182" t="s">
        <v>384</v>
      </c>
      <c r="U182" t="s">
        <v>309</v>
      </c>
      <c r="V182" t="s">
        <v>301</v>
      </c>
      <c r="W182" t="s">
        <v>310</v>
      </c>
      <c r="X182" t="s">
        <v>1541</v>
      </c>
      <c r="Y182">
        <f t="shared" si="33"/>
        <v>2016</v>
      </c>
      <c r="Z182" t="s">
        <v>1542</v>
      </c>
      <c r="AA182" t="s">
        <v>413</v>
      </c>
      <c r="AB182" t="s">
        <v>324</v>
      </c>
      <c r="AC182" t="s">
        <v>1543</v>
      </c>
      <c r="AD182">
        <f t="shared" si="34"/>
        <v>2022</v>
      </c>
      <c r="AE182" t="s">
        <v>7</v>
      </c>
      <c r="AF182">
        <v>3</v>
      </c>
      <c r="AG182">
        <f t="shared" si="35"/>
        <v>0</v>
      </c>
      <c r="AH182">
        <f t="shared" si="36"/>
        <v>0</v>
      </c>
      <c r="AI182">
        <f t="shared" si="37"/>
        <v>0</v>
      </c>
      <c r="AJ182">
        <f t="shared" si="38"/>
        <v>0</v>
      </c>
      <c r="AK182">
        <f t="shared" si="39"/>
        <v>0</v>
      </c>
      <c r="AL182">
        <f t="shared" si="40"/>
        <v>0</v>
      </c>
      <c r="AM182">
        <f t="shared" si="41"/>
        <v>0</v>
      </c>
      <c r="AN182">
        <f t="shared" si="42"/>
        <v>1</v>
      </c>
      <c r="AO182">
        <f t="shared" si="43"/>
        <v>1</v>
      </c>
      <c r="AP182">
        <f t="shared" si="44"/>
        <v>1</v>
      </c>
      <c r="AQ182">
        <f t="shared" si="45"/>
        <v>1</v>
      </c>
      <c r="AR182">
        <f t="shared" si="46"/>
        <v>1</v>
      </c>
      <c r="AS182">
        <f t="shared" si="47"/>
        <v>1</v>
      </c>
      <c r="AT182">
        <f t="shared" si="48"/>
        <v>1</v>
      </c>
    </row>
    <row r="183" ht="14.5" spans="1:46">
      <c r="A183" t="s">
        <v>1544</v>
      </c>
      <c r="B183" t="s">
        <v>1544</v>
      </c>
      <c r="C183" s="14" t="s">
        <v>1545</v>
      </c>
      <c r="D183" t="s">
        <v>7</v>
      </c>
      <c r="E183" t="s">
        <v>1546</v>
      </c>
      <c r="F183" t="s">
        <v>7</v>
      </c>
      <c r="G183" t="s">
        <v>1547</v>
      </c>
      <c r="H183" t="s">
        <v>301</v>
      </c>
      <c r="I183" t="s">
        <v>410</v>
      </c>
      <c r="J183" t="s">
        <v>1548</v>
      </c>
      <c r="K183" t="s">
        <v>1548</v>
      </c>
      <c r="L183" t="s">
        <v>1549</v>
      </c>
      <c r="M183" t="s">
        <v>305</v>
      </c>
      <c r="N183" t="s">
        <v>1550</v>
      </c>
      <c r="O183">
        <v>1378909657</v>
      </c>
      <c r="P183" t="s">
        <v>320</v>
      </c>
      <c r="Q183" t="s">
        <v>360</v>
      </c>
      <c r="U183" t="s">
        <v>309</v>
      </c>
      <c r="V183" t="s">
        <v>301</v>
      </c>
      <c r="W183" t="s">
        <v>310</v>
      </c>
      <c r="X183" t="s">
        <v>1551</v>
      </c>
      <c r="Y183">
        <f t="shared" si="33"/>
        <v>2013</v>
      </c>
      <c r="Z183" t="s">
        <v>1552</v>
      </c>
      <c r="AA183" t="s">
        <v>413</v>
      </c>
      <c r="AB183" t="s">
        <v>324</v>
      </c>
      <c r="AC183" t="s">
        <v>1553</v>
      </c>
      <c r="AD183">
        <f t="shared" si="34"/>
        <v>2020</v>
      </c>
      <c r="AE183" t="s">
        <v>7</v>
      </c>
      <c r="AF183">
        <v>3</v>
      </c>
      <c r="AG183">
        <f t="shared" si="35"/>
        <v>0</v>
      </c>
      <c r="AH183">
        <f t="shared" si="36"/>
        <v>0</v>
      </c>
      <c r="AI183">
        <f t="shared" si="37"/>
        <v>0</v>
      </c>
      <c r="AJ183">
        <f t="shared" si="38"/>
        <v>0</v>
      </c>
      <c r="AK183">
        <f t="shared" si="39"/>
        <v>1</v>
      </c>
      <c r="AL183">
        <f t="shared" si="40"/>
        <v>1</v>
      </c>
      <c r="AM183">
        <f t="shared" si="41"/>
        <v>1</v>
      </c>
      <c r="AN183">
        <f t="shared" si="42"/>
        <v>1</v>
      </c>
      <c r="AO183">
        <f t="shared" si="43"/>
        <v>1</v>
      </c>
      <c r="AP183">
        <f t="shared" si="44"/>
        <v>1</v>
      </c>
      <c r="AQ183">
        <f t="shared" si="45"/>
        <v>1</v>
      </c>
      <c r="AR183">
        <f t="shared" si="46"/>
        <v>1</v>
      </c>
      <c r="AS183">
        <f t="shared" si="47"/>
        <v>0</v>
      </c>
      <c r="AT183">
        <f t="shared" si="48"/>
        <v>0</v>
      </c>
    </row>
    <row r="184" ht="14.5" spans="1:46">
      <c r="A184" t="s">
        <v>1554</v>
      </c>
      <c r="B184" t="s">
        <v>1554</v>
      </c>
      <c r="C184" s="14" t="s">
        <v>1555</v>
      </c>
      <c r="D184" t="s">
        <v>7</v>
      </c>
      <c r="E184" t="s">
        <v>1556</v>
      </c>
      <c r="F184" t="s">
        <v>7</v>
      </c>
      <c r="G184" t="s">
        <v>1557</v>
      </c>
      <c r="H184" t="s">
        <v>301</v>
      </c>
      <c r="I184" t="s">
        <v>410</v>
      </c>
      <c r="J184" t="s">
        <v>303</v>
      </c>
      <c r="K184" t="s">
        <v>303</v>
      </c>
      <c r="L184" t="s">
        <v>304</v>
      </c>
      <c r="M184" t="s">
        <v>305</v>
      </c>
      <c r="N184" t="s">
        <v>1558</v>
      </c>
      <c r="O184">
        <v>1588872453</v>
      </c>
      <c r="P184" t="s">
        <v>320</v>
      </c>
      <c r="Q184" t="s">
        <v>384</v>
      </c>
      <c r="U184" t="s">
        <v>309</v>
      </c>
      <c r="V184" t="s">
        <v>301</v>
      </c>
      <c r="W184" t="s">
        <v>310</v>
      </c>
      <c r="X184" t="s">
        <v>1559</v>
      </c>
      <c r="Y184">
        <f t="shared" si="33"/>
        <v>2012</v>
      </c>
      <c r="Z184" t="s">
        <v>1560</v>
      </c>
      <c r="AA184" t="s">
        <v>413</v>
      </c>
      <c r="AB184" t="s">
        <v>324</v>
      </c>
      <c r="AC184" t="s">
        <v>1561</v>
      </c>
      <c r="AD184">
        <f t="shared" si="34"/>
        <v>2020</v>
      </c>
      <c r="AE184" t="s">
        <v>7</v>
      </c>
      <c r="AF184">
        <v>3</v>
      </c>
      <c r="AG184">
        <f t="shared" si="35"/>
        <v>0</v>
      </c>
      <c r="AH184">
        <f t="shared" si="36"/>
        <v>0</v>
      </c>
      <c r="AI184">
        <f t="shared" si="37"/>
        <v>0</v>
      </c>
      <c r="AJ184">
        <f t="shared" si="38"/>
        <v>1</v>
      </c>
      <c r="AK184">
        <f t="shared" si="39"/>
        <v>1</v>
      </c>
      <c r="AL184">
        <f t="shared" si="40"/>
        <v>1</v>
      </c>
      <c r="AM184">
        <f t="shared" si="41"/>
        <v>1</v>
      </c>
      <c r="AN184">
        <f t="shared" si="42"/>
        <v>1</v>
      </c>
      <c r="AO184">
        <f t="shared" si="43"/>
        <v>1</v>
      </c>
      <c r="AP184">
        <f t="shared" si="44"/>
        <v>1</v>
      </c>
      <c r="AQ184">
        <f t="shared" si="45"/>
        <v>1</v>
      </c>
      <c r="AR184">
        <f t="shared" si="46"/>
        <v>1</v>
      </c>
      <c r="AS184">
        <f t="shared" si="47"/>
        <v>0</v>
      </c>
      <c r="AT184">
        <f t="shared" si="48"/>
        <v>0</v>
      </c>
    </row>
    <row r="185" ht="14.5" spans="1:46">
      <c r="A185" t="s">
        <v>1562</v>
      </c>
      <c r="B185" t="s">
        <v>1562</v>
      </c>
      <c r="C185" s="14" t="s">
        <v>1563</v>
      </c>
      <c r="D185" t="s">
        <v>1564</v>
      </c>
      <c r="E185" t="s">
        <v>8</v>
      </c>
      <c r="F185" t="s">
        <v>1564</v>
      </c>
      <c r="G185" t="s">
        <v>1565</v>
      </c>
      <c r="H185" t="s">
        <v>301</v>
      </c>
      <c r="I185" t="s">
        <v>302</v>
      </c>
      <c r="J185" t="s">
        <v>303</v>
      </c>
      <c r="K185" t="s">
        <v>303</v>
      </c>
      <c r="L185" t="s">
        <v>304</v>
      </c>
      <c r="M185" t="s">
        <v>305</v>
      </c>
      <c r="N185" t="s">
        <v>1566</v>
      </c>
      <c r="O185">
        <v>1668271592</v>
      </c>
      <c r="P185" t="s">
        <v>320</v>
      </c>
      <c r="Q185" t="s">
        <v>1567</v>
      </c>
      <c r="R185">
        <v>6476</v>
      </c>
      <c r="S185">
        <v>2</v>
      </c>
      <c r="T185">
        <v>2030</v>
      </c>
      <c r="U185" t="s">
        <v>309</v>
      </c>
      <c r="V185" t="s">
        <v>301</v>
      </c>
      <c r="W185" t="s">
        <v>310</v>
      </c>
      <c r="X185" t="s">
        <v>1568</v>
      </c>
      <c r="Y185">
        <f t="shared" si="33"/>
        <v>2011</v>
      </c>
      <c r="Z185" t="s">
        <v>1569</v>
      </c>
      <c r="AA185" t="s">
        <v>313</v>
      </c>
      <c r="AB185" t="s">
        <v>843</v>
      </c>
      <c r="AC185" t="s">
        <v>1569</v>
      </c>
      <c r="AD185">
        <f t="shared" si="34"/>
        <v>2022</v>
      </c>
      <c r="AE185" t="s">
        <v>8</v>
      </c>
      <c r="AG185">
        <f t="shared" si="35"/>
        <v>0</v>
      </c>
      <c r="AH185">
        <f t="shared" si="36"/>
        <v>0</v>
      </c>
      <c r="AI185">
        <f t="shared" si="37"/>
        <v>1</v>
      </c>
      <c r="AJ185">
        <f t="shared" si="38"/>
        <v>1</v>
      </c>
      <c r="AK185">
        <f t="shared" si="39"/>
        <v>1</v>
      </c>
      <c r="AL185">
        <f t="shared" si="40"/>
        <v>1</v>
      </c>
      <c r="AM185">
        <f t="shared" si="41"/>
        <v>1</v>
      </c>
      <c r="AN185">
        <f t="shared" si="42"/>
        <v>1</v>
      </c>
      <c r="AO185">
        <f t="shared" si="43"/>
        <v>1</v>
      </c>
      <c r="AP185">
        <f t="shared" si="44"/>
        <v>1</v>
      </c>
      <c r="AQ185">
        <f t="shared" si="45"/>
        <v>1</v>
      </c>
      <c r="AR185">
        <f t="shared" si="46"/>
        <v>1</v>
      </c>
      <c r="AS185">
        <f t="shared" si="47"/>
        <v>1</v>
      </c>
      <c r="AT185">
        <f t="shared" si="48"/>
        <v>1</v>
      </c>
    </row>
    <row r="186" ht="14.5" spans="1:46">
      <c r="A186" t="s">
        <v>1570</v>
      </c>
      <c r="B186" t="s">
        <v>1570</v>
      </c>
      <c r="C186" s="14" t="s">
        <v>1571</v>
      </c>
      <c r="D186" t="s">
        <v>1564</v>
      </c>
      <c r="E186" t="s">
        <v>1572</v>
      </c>
      <c r="F186" t="s">
        <v>1564</v>
      </c>
      <c r="G186" t="s">
        <v>777</v>
      </c>
      <c r="H186" t="s">
        <v>301</v>
      </c>
      <c r="I186" t="s">
        <v>302</v>
      </c>
      <c r="J186" t="s">
        <v>367</v>
      </c>
      <c r="K186" t="s">
        <v>367</v>
      </c>
      <c r="L186" t="s">
        <v>368</v>
      </c>
      <c r="M186" t="s">
        <v>305</v>
      </c>
      <c r="N186" t="s">
        <v>1573</v>
      </c>
      <c r="O186">
        <v>1664038154</v>
      </c>
      <c r="P186" t="s">
        <v>320</v>
      </c>
      <c r="Q186" t="s">
        <v>370</v>
      </c>
      <c r="R186">
        <v>6</v>
      </c>
      <c r="S186">
        <v>0</v>
      </c>
      <c r="T186">
        <v>352</v>
      </c>
      <c r="U186" t="s">
        <v>309</v>
      </c>
      <c r="V186" t="s">
        <v>301</v>
      </c>
      <c r="W186" t="s">
        <v>310</v>
      </c>
      <c r="X186" t="s">
        <v>1574</v>
      </c>
      <c r="Y186">
        <f t="shared" si="33"/>
        <v>2021</v>
      </c>
      <c r="Z186" t="s">
        <v>341</v>
      </c>
      <c r="AA186" t="s">
        <v>313</v>
      </c>
      <c r="AB186" t="s">
        <v>324</v>
      </c>
      <c r="AC186" t="s">
        <v>341</v>
      </c>
      <c r="AD186">
        <f t="shared" si="34"/>
        <v>2022</v>
      </c>
      <c r="AE186" t="s">
        <v>8</v>
      </c>
      <c r="AF186">
        <v>2</v>
      </c>
      <c r="AG186">
        <f t="shared" si="35"/>
        <v>0</v>
      </c>
      <c r="AH186">
        <f t="shared" si="36"/>
        <v>0</v>
      </c>
      <c r="AI186">
        <f t="shared" si="37"/>
        <v>0</v>
      </c>
      <c r="AJ186">
        <f t="shared" si="38"/>
        <v>0</v>
      </c>
      <c r="AK186">
        <f t="shared" si="39"/>
        <v>0</v>
      </c>
      <c r="AL186">
        <f t="shared" si="40"/>
        <v>0</v>
      </c>
      <c r="AM186">
        <f t="shared" si="41"/>
        <v>0</v>
      </c>
      <c r="AN186">
        <f t="shared" si="42"/>
        <v>0</v>
      </c>
      <c r="AO186">
        <f t="shared" si="43"/>
        <v>0</v>
      </c>
      <c r="AP186">
        <f t="shared" si="44"/>
        <v>0</v>
      </c>
      <c r="AQ186">
        <f t="shared" si="45"/>
        <v>0</v>
      </c>
      <c r="AR186">
        <f t="shared" si="46"/>
        <v>0</v>
      </c>
      <c r="AS186">
        <f t="shared" si="47"/>
        <v>1</v>
      </c>
      <c r="AT186">
        <f t="shared" si="48"/>
        <v>1</v>
      </c>
    </row>
    <row r="187" ht="14.5" spans="1:46">
      <c r="A187" t="s">
        <v>1575</v>
      </c>
      <c r="B187" t="s">
        <v>1575</v>
      </c>
      <c r="C187" s="14" t="s">
        <v>1576</v>
      </c>
      <c r="D187" t="s">
        <v>1564</v>
      </c>
      <c r="E187" t="s">
        <v>1577</v>
      </c>
      <c r="F187" t="s">
        <v>1564</v>
      </c>
      <c r="G187" t="s">
        <v>1578</v>
      </c>
      <c r="H187" t="s">
        <v>301</v>
      </c>
      <c r="I187" t="s">
        <v>302</v>
      </c>
      <c r="J187" t="s">
        <v>303</v>
      </c>
      <c r="K187" t="s">
        <v>303</v>
      </c>
      <c r="L187" t="s">
        <v>304</v>
      </c>
      <c r="M187" t="s">
        <v>305</v>
      </c>
      <c r="N187" t="s">
        <v>1579</v>
      </c>
      <c r="O187">
        <v>1664347559</v>
      </c>
      <c r="P187" t="s">
        <v>320</v>
      </c>
      <c r="Q187" t="s">
        <v>384</v>
      </c>
      <c r="R187">
        <v>13</v>
      </c>
      <c r="S187">
        <v>-7</v>
      </c>
      <c r="T187">
        <v>513</v>
      </c>
      <c r="U187" t="s">
        <v>309</v>
      </c>
      <c r="V187" t="s">
        <v>301</v>
      </c>
      <c r="W187" t="s">
        <v>310</v>
      </c>
      <c r="X187" t="s">
        <v>1580</v>
      </c>
      <c r="Y187">
        <f t="shared" si="33"/>
        <v>2020</v>
      </c>
      <c r="Z187" t="s">
        <v>1411</v>
      </c>
      <c r="AA187" t="s">
        <v>313</v>
      </c>
      <c r="AB187" t="s">
        <v>324</v>
      </c>
      <c r="AC187" t="s">
        <v>1411</v>
      </c>
      <c r="AD187">
        <f t="shared" si="34"/>
        <v>2022</v>
      </c>
      <c r="AE187" t="s">
        <v>8</v>
      </c>
      <c r="AF187">
        <v>2</v>
      </c>
      <c r="AG187">
        <f t="shared" si="35"/>
        <v>0</v>
      </c>
      <c r="AH187">
        <f t="shared" si="36"/>
        <v>0</v>
      </c>
      <c r="AI187">
        <f t="shared" si="37"/>
        <v>0</v>
      </c>
      <c r="AJ187">
        <f t="shared" si="38"/>
        <v>0</v>
      </c>
      <c r="AK187">
        <f t="shared" si="39"/>
        <v>0</v>
      </c>
      <c r="AL187">
        <f t="shared" si="40"/>
        <v>0</v>
      </c>
      <c r="AM187">
        <f t="shared" si="41"/>
        <v>0</v>
      </c>
      <c r="AN187">
        <f t="shared" si="42"/>
        <v>0</v>
      </c>
      <c r="AO187">
        <f t="shared" si="43"/>
        <v>0</v>
      </c>
      <c r="AP187">
        <f t="shared" si="44"/>
        <v>0</v>
      </c>
      <c r="AQ187">
        <f t="shared" si="45"/>
        <v>0</v>
      </c>
      <c r="AR187">
        <f t="shared" si="46"/>
        <v>1</v>
      </c>
      <c r="AS187">
        <f t="shared" si="47"/>
        <v>1</v>
      </c>
      <c r="AT187">
        <f t="shared" si="48"/>
        <v>1</v>
      </c>
    </row>
    <row r="188" ht="14.5" spans="1:46">
      <c r="A188" t="s">
        <v>1581</v>
      </c>
      <c r="B188" t="s">
        <v>1581</v>
      </c>
      <c r="C188" s="14" t="s">
        <v>1582</v>
      </c>
      <c r="D188" t="s">
        <v>1564</v>
      </c>
      <c r="E188" t="s">
        <v>1583</v>
      </c>
      <c r="F188" t="s">
        <v>1564</v>
      </c>
      <c r="G188" t="s">
        <v>1584</v>
      </c>
      <c r="H188" t="s">
        <v>301</v>
      </c>
      <c r="I188" t="s">
        <v>302</v>
      </c>
      <c r="J188" t="s">
        <v>303</v>
      </c>
      <c r="K188" t="s">
        <v>303</v>
      </c>
      <c r="L188" t="s">
        <v>304</v>
      </c>
      <c r="M188" t="s">
        <v>305</v>
      </c>
      <c r="N188" t="s">
        <v>1585</v>
      </c>
      <c r="O188">
        <v>1666803381</v>
      </c>
      <c r="P188" t="s">
        <v>320</v>
      </c>
      <c r="Q188" t="s">
        <v>384</v>
      </c>
      <c r="R188">
        <v>36</v>
      </c>
      <c r="S188">
        <v>0</v>
      </c>
      <c r="T188">
        <v>326</v>
      </c>
      <c r="U188" t="s">
        <v>309</v>
      </c>
      <c r="V188" t="s">
        <v>301</v>
      </c>
      <c r="W188" t="s">
        <v>310</v>
      </c>
      <c r="X188" t="s">
        <v>1586</v>
      </c>
      <c r="Y188">
        <f t="shared" si="33"/>
        <v>2020</v>
      </c>
      <c r="Z188" t="s">
        <v>1587</v>
      </c>
      <c r="AA188" t="s">
        <v>313</v>
      </c>
      <c r="AB188" t="s">
        <v>324</v>
      </c>
      <c r="AC188" t="s">
        <v>1587</v>
      </c>
      <c r="AD188">
        <f t="shared" si="34"/>
        <v>2022</v>
      </c>
      <c r="AE188" t="s">
        <v>8</v>
      </c>
      <c r="AF188">
        <v>2</v>
      </c>
      <c r="AG188">
        <f t="shared" si="35"/>
        <v>0</v>
      </c>
      <c r="AH188">
        <f t="shared" si="36"/>
        <v>0</v>
      </c>
      <c r="AI188">
        <f t="shared" si="37"/>
        <v>0</v>
      </c>
      <c r="AJ188">
        <f t="shared" si="38"/>
        <v>0</v>
      </c>
      <c r="AK188">
        <f t="shared" si="39"/>
        <v>0</v>
      </c>
      <c r="AL188">
        <f t="shared" si="40"/>
        <v>0</v>
      </c>
      <c r="AM188">
        <f t="shared" si="41"/>
        <v>0</v>
      </c>
      <c r="AN188">
        <f t="shared" si="42"/>
        <v>0</v>
      </c>
      <c r="AO188">
        <f t="shared" si="43"/>
        <v>0</v>
      </c>
      <c r="AP188">
        <f t="shared" si="44"/>
        <v>0</v>
      </c>
      <c r="AQ188">
        <f t="shared" si="45"/>
        <v>0</v>
      </c>
      <c r="AR188">
        <f t="shared" si="46"/>
        <v>1</v>
      </c>
      <c r="AS188">
        <f t="shared" si="47"/>
        <v>1</v>
      </c>
      <c r="AT188">
        <f t="shared" si="48"/>
        <v>1</v>
      </c>
    </row>
    <row r="189" ht="14.5" spans="1:46">
      <c r="A189" t="s">
        <v>1588</v>
      </c>
      <c r="B189" t="s">
        <v>1588</v>
      </c>
      <c r="C189" s="14" t="s">
        <v>1589</v>
      </c>
      <c r="D189" t="s">
        <v>1564</v>
      </c>
      <c r="E189" t="s">
        <v>1590</v>
      </c>
      <c r="F189" t="s">
        <v>1564</v>
      </c>
      <c r="G189" t="s">
        <v>426</v>
      </c>
      <c r="H189" t="s">
        <v>301</v>
      </c>
      <c r="I189" t="s">
        <v>302</v>
      </c>
      <c r="J189" t="s">
        <v>303</v>
      </c>
      <c r="K189" t="s">
        <v>303</v>
      </c>
      <c r="L189" t="s">
        <v>304</v>
      </c>
      <c r="M189" t="s">
        <v>305</v>
      </c>
      <c r="N189" t="s">
        <v>1591</v>
      </c>
      <c r="O189">
        <v>1661275224</v>
      </c>
      <c r="P189" t="s">
        <v>320</v>
      </c>
      <c r="Q189" t="s">
        <v>384</v>
      </c>
      <c r="R189">
        <v>4</v>
      </c>
      <c r="S189">
        <v>-20</v>
      </c>
      <c r="T189">
        <v>225</v>
      </c>
      <c r="U189" t="s">
        <v>309</v>
      </c>
      <c r="V189" t="s">
        <v>301</v>
      </c>
      <c r="W189" t="s">
        <v>310</v>
      </c>
      <c r="X189" t="s">
        <v>1592</v>
      </c>
      <c r="Y189">
        <f t="shared" si="33"/>
        <v>2019</v>
      </c>
      <c r="Z189" t="s">
        <v>1593</v>
      </c>
      <c r="AA189" t="s">
        <v>313</v>
      </c>
      <c r="AB189" t="s">
        <v>324</v>
      </c>
      <c r="AC189" t="s">
        <v>1593</v>
      </c>
      <c r="AD189">
        <f t="shared" si="34"/>
        <v>2022</v>
      </c>
      <c r="AE189" t="s">
        <v>8</v>
      </c>
      <c r="AF189">
        <v>2</v>
      </c>
      <c r="AG189">
        <f t="shared" si="35"/>
        <v>0</v>
      </c>
      <c r="AH189">
        <f t="shared" si="36"/>
        <v>0</v>
      </c>
      <c r="AI189">
        <f t="shared" si="37"/>
        <v>0</v>
      </c>
      <c r="AJ189">
        <f t="shared" si="38"/>
        <v>0</v>
      </c>
      <c r="AK189">
        <f t="shared" si="39"/>
        <v>0</v>
      </c>
      <c r="AL189">
        <f t="shared" si="40"/>
        <v>0</v>
      </c>
      <c r="AM189">
        <f t="shared" si="41"/>
        <v>0</v>
      </c>
      <c r="AN189">
        <f t="shared" si="42"/>
        <v>0</v>
      </c>
      <c r="AO189">
        <f t="shared" si="43"/>
        <v>0</v>
      </c>
      <c r="AP189">
        <f t="shared" si="44"/>
        <v>0</v>
      </c>
      <c r="AQ189">
        <f t="shared" si="45"/>
        <v>1</v>
      </c>
      <c r="AR189">
        <f t="shared" si="46"/>
        <v>1</v>
      </c>
      <c r="AS189">
        <f t="shared" si="47"/>
        <v>1</v>
      </c>
      <c r="AT189">
        <f t="shared" si="48"/>
        <v>1</v>
      </c>
    </row>
    <row r="190" ht="14.5" spans="1:46">
      <c r="A190" t="s">
        <v>1594</v>
      </c>
      <c r="B190" t="s">
        <v>1594</v>
      </c>
      <c r="C190" s="14" t="s">
        <v>1595</v>
      </c>
      <c r="D190" t="s">
        <v>1564</v>
      </c>
      <c r="E190" t="s">
        <v>1596</v>
      </c>
      <c r="F190" t="s">
        <v>1564</v>
      </c>
      <c r="G190" t="s">
        <v>1597</v>
      </c>
      <c r="H190" t="s">
        <v>301</v>
      </c>
      <c r="I190" t="s">
        <v>302</v>
      </c>
      <c r="J190" t="s">
        <v>303</v>
      </c>
      <c r="K190" t="s">
        <v>303</v>
      </c>
      <c r="L190" t="s">
        <v>304</v>
      </c>
      <c r="M190" t="s">
        <v>305</v>
      </c>
      <c r="N190" t="s">
        <v>1598</v>
      </c>
      <c r="O190">
        <v>1667773143</v>
      </c>
      <c r="P190" t="s">
        <v>320</v>
      </c>
      <c r="Q190" t="s">
        <v>384</v>
      </c>
      <c r="R190">
        <v>48</v>
      </c>
      <c r="S190">
        <v>-2</v>
      </c>
      <c r="T190">
        <v>255</v>
      </c>
      <c r="U190" t="s">
        <v>309</v>
      </c>
      <c r="V190" t="s">
        <v>301</v>
      </c>
      <c r="W190" t="s">
        <v>310</v>
      </c>
      <c r="X190" t="s">
        <v>1599</v>
      </c>
      <c r="Y190">
        <f t="shared" si="33"/>
        <v>2017</v>
      </c>
      <c r="Z190" t="s">
        <v>1600</v>
      </c>
      <c r="AA190" t="s">
        <v>313</v>
      </c>
      <c r="AB190" t="s">
        <v>324</v>
      </c>
      <c r="AC190" t="s">
        <v>1600</v>
      </c>
      <c r="AD190">
        <f t="shared" si="34"/>
        <v>2022</v>
      </c>
      <c r="AE190" t="s">
        <v>8</v>
      </c>
      <c r="AF190">
        <v>2</v>
      </c>
      <c r="AG190">
        <f t="shared" si="35"/>
        <v>0</v>
      </c>
      <c r="AH190">
        <f t="shared" si="36"/>
        <v>0</v>
      </c>
      <c r="AI190">
        <f t="shared" si="37"/>
        <v>0</v>
      </c>
      <c r="AJ190">
        <f t="shared" si="38"/>
        <v>0</v>
      </c>
      <c r="AK190">
        <f t="shared" si="39"/>
        <v>0</v>
      </c>
      <c r="AL190">
        <f t="shared" si="40"/>
        <v>0</v>
      </c>
      <c r="AM190">
        <f t="shared" si="41"/>
        <v>0</v>
      </c>
      <c r="AN190">
        <f t="shared" si="42"/>
        <v>0</v>
      </c>
      <c r="AO190">
        <f t="shared" si="43"/>
        <v>1</v>
      </c>
      <c r="AP190">
        <f t="shared" si="44"/>
        <v>1</v>
      </c>
      <c r="AQ190">
        <f t="shared" si="45"/>
        <v>1</v>
      </c>
      <c r="AR190">
        <f t="shared" si="46"/>
        <v>1</v>
      </c>
      <c r="AS190">
        <f t="shared" si="47"/>
        <v>1</v>
      </c>
      <c r="AT190">
        <f t="shared" si="48"/>
        <v>1</v>
      </c>
    </row>
    <row r="191" ht="14.5" spans="1:46">
      <c r="A191" t="s">
        <v>1601</v>
      </c>
      <c r="B191" t="s">
        <v>1601</v>
      </c>
      <c r="C191" s="14" t="s">
        <v>1602</v>
      </c>
      <c r="D191" t="s">
        <v>1564</v>
      </c>
      <c r="E191" t="s">
        <v>1603</v>
      </c>
      <c r="F191" t="s">
        <v>1564</v>
      </c>
      <c r="G191" t="s">
        <v>395</v>
      </c>
      <c r="H191" t="s">
        <v>301</v>
      </c>
      <c r="I191" t="s">
        <v>302</v>
      </c>
      <c r="J191" t="s">
        <v>303</v>
      </c>
      <c r="K191" t="s">
        <v>303</v>
      </c>
      <c r="L191" t="s">
        <v>304</v>
      </c>
      <c r="M191" t="s">
        <v>305</v>
      </c>
      <c r="N191" t="s">
        <v>1604</v>
      </c>
      <c r="O191">
        <v>1667373852</v>
      </c>
      <c r="P191" t="s">
        <v>320</v>
      </c>
      <c r="Q191" t="s">
        <v>384</v>
      </c>
      <c r="R191">
        <v>7</v>
      </c>
      <c r="S191">
        <v>0</v>
      </c>
      <c r="T191">
        <v>205</v>
      </c>
      <c r="U191" t="s">
        <v>309</v>
      </c>
      <c r="V191" t="s">
        <v>301</v>
      </c>
      <c r="W191" t="s">
        <v>310</v>
      </c>
      <c r="X191" t="s">
        <v>1605</v>
      </c>
      <c r="Y191">
        <f t="shared" si="33"/>
        <v>2016</v>
      </c>
      <c r="Z191" t="s">
        <v>405</v>
      </c>
      <c r="AA191" t="s">
        <v>313</v>
      </c>
      <c r="AB191" t="s">
        <v>324</v>
      </c>
      <c r="AC191" t="s">
        <v>405</v>
      </c>
      <c r="AD191">
        <f t="shared" si="34"/>
        <v>2022</v>
      </c>
      <c r="AE191" t="s">
        <v>8</v>
      </c>
      <c r="AF191">
        <v>2</v>
      </c>
      <c r="AG191">
        <f t="shared" si="35"/>
        <v>0</v>
      </c>
      <c r="AH191">
        <f t="shared" si="36"/>
        <v>0</v>
      </c>
      <c r="AI191">
        <f t="shared" si="37"/>
        <v>0</v>
      </c>
      <c r="AJ191">
        <f t="shared" si="38"/>
        <v>0</v>
      </c>
      <c r="AK191">
        <f t="shared" si="39"/>
        <v>0</v>
      </c>
      <c r="AL191">
        <f t="shared" si="40"/>
        <v>0</v>
      </c>
      <c r="AM191">
        <f t="shared" si="41"/>
        <v>0</v>
      </c>
      <c r="AN191">
        <f t="shared" si="42"/>
        <v>1</v>
      </c>
      <c r="AO191">
        <f t="shared" si="43"/>
        <v>1</v>
      </c>
      <c r="AP191">
        <f t="shared" si="44"/>
        <v>1</v>
      </c>
      <c r="AQ191">
        <f t="shared" si="45"/>
        <v>1</v>
      </c>
      <c r="AR191">
        <f t="shared" si="46"/>
        <v>1</v>
      </c>
      <c r="AS191">
        <f t="shared" si="47"/>
        <v>1</v>
      </c>
      <c r="AT191">
        <f t="shared" si="48"/>
        <v>1</v>
      </c>
    </row>
    <row r="192" ht="14.5" spans="1:46">
      <c r="A192" t="s">
        <v>1606</v>
      </c>
      <c r="B192" t="s">
        <v>1606</v>
      </c>
      <c r="C192" s="14" t="s">
        <v>1607</v>
      </c>
      <c r="D192" t="s">
        <v>1564</v>
      </c>
      <c r="E192" t="s">
        <v>1608</v>
      </c>
      <c r="F192" t="s">
        <v>1564</v>
      </c>
      <c r="G192" t="s">
        <v>418</v>
      </c>
      <c r="H192" t="s">
        <v>301</v>
      </c>
      <c r="I192" t="s">
        <v>302</v>
      </c>
      <c r="J192" t="s">
        <v>303</v>
      </c>
      <c r="K192" t="s">
        <v>303</v>
      </c>
      <c r="L192" t="s">
        <v>304</v>
      </c>
      <c r="M192" t="s">
        <v>305</v>
      </c>
      <c r="N192" t="s">
        <v>1609</v>
      </c>
      <c r="O192">
        <v>1667877873</v>
      </c>
      <c r="P192" t="s">
        <v>320</v>
      </c>
      <c r="Q192" t="s">
        <v>384</v>
      </c>
      <c r="R192">
        <v>32</v>
      </c>
      <c r="S192">
        <v>-16</v>
      </c>
      <c r="T192">
        <v>218</v>
      </c>
      <c r="U192" t="s">
        <v>309</v>
      </c>
      <c r="V192" t="s">
        <v>301</v>
      </c>
      <c r="W192" t="s">
        <v>310</v>
      </c>
      <c r="X192" t="s">
        <v>1171</v>
      </c>
      <c r="Y192">
        <f t="shared" si="33"/>
        <v>2016</v>
      </c>
      <c r="Z192" t="s">
        <v>858</v>
      </c>
      <c r="AA192" t="s">
        <v>313</v>
      </c>
      <c r="AB192" t="s">
        <v>324</v>
      </c>
      <c r="AC192" t="s">
        <v>858</v>
      </c>
      <c r="AD192">
        <f t="shared" si="34"/>
        <v>2022</v>
      </c>
      <c r="AE192" t="s">
        <v>8</v>
      </c>
      <c r="AF192">
        <v>2</v>
      </c>
      <c r="AG192">
        <f t="shared" si="35"/>
        <v>0</v>
      </c>
      <c r="AH192">
        <f t="shared" si="36"/>
        <v>0</v>
      </c>
      <c r="AI192">
        <f t="shared" si="37"/>
        <v>0</v>
      </c>
      <c r="AJ192">
        <f t="shared" si="38"/>
        <v>0</v>
      </c>
      <c r="AK192">
        <f t="shared" si="39"/>
        <v>0</v>
      </c>
      <c r="AL192">
        <f t="shared" si="40"/>
        <v>0</v>
      </c>
      <c r="AM192">
        <f t="shared" si="41"/>
        <v>0</v>
      </c>
      <c r="AN192">
        <f t="shared" si="42"/>
        <v>1</v>
      </c>
      <c r="AO192">
        <f t="shared" si="43"/>
        <v>1</v>
      </c>
      <c r="AP192">
        <f t="shared" si="44"/>
        <v>1</v>
      </c>
      <c r="AQ192">
        <f t="shared" si="45"/>
        <v>1</v>
      </c>
      <c r="AR192">
        <f t="shared" si="46"/>
        <v>1</v>
      </c>
      <c r="AS192">
        <f t="shared" si="47"/>
        <v>1</v>
      </c>
      <c r="AT192">
        <f t="shared" si="48"/>
        <v>1</v>
      </c>
    </row>
    <row r="193" ht="14.5" spans="1:46">
      <c r="A193" t="s">
        <v>1610</v>
      </c>
      <c r="B193" t="s">
        <v>1610</v>
      </c>
      <c r="C193" s="14" t="s">
        <v>1611</v>
      </c>
      <c r="D193" t="s">
        <v>1564</v>
      </c>
      <c r="E193" t="s">
        <v>1612</v>
      </c>
      <c r="F193" t="s">
        <v>1564</v>
      </c>
      <c r="G193" t="s">
        <v>1613</v>
      </c>
      <c r="H193" t="s">
        <v>301</v>
      </c>
      <c r="I193" t="s">
        <v>302</v>
      </c>
      <c r="J193" t="s">
        <v>303</v>
      </c>
      <c r="K193" t="s">
        <v>303</v>
      </c>
      <c r="L193" t="s">
        <v>304</v>
      </c>
      <c r="M193" t="s">
        <v>305</v>
      </c>
      <c r="N193" t="s">
        <v>1614</v>
      </c>
      <c r="O193">
        <v>1667330245</v>
      </c>
      <c r="P193" t="s">
        <v>320</v>
      </c>
      <c r="Q193" t="s">
        <v>1615</v>
      </c>
      <c r="R193">
        <v>12228</v>
      </c>
      <c r="S193">
        <v>1</v>
      </c>
      <c r="T193">
        <v>19235</v>
      </c>
      <c r="U193" t="s">
        <v>309</v>
      </c>
      <c r="V193" t="s">
        <v>301</v>
      </c>
      <c r="W193" t="s">
        <v>310</v>
      </c>
      <c r="X193" t="s">
        <v>1616</v>
      </c>
      <c r="Y193">
        <f t="shared" si="33"/>
        <v>2015</v>
      </c>
      <c r="Z193" t="s">
        <v>405</v>
      </c>
      <c r="AA193" t="s">
        <v>313</v>
      </c>
      <c r="AB193" t="s">
        <v>333</v>
      </c>
      <c r="AC193" t="s">
        <v>405</v>
      </c>
      <c r="AD193">
        <f t="shared" si="34"/>
        <v>2022</v>
      </c>
      <c r="AE193" t="s">
        <v>8</v>
      </c>
      <c r="AF193">
        <v>2</v>
      </c>
      <c r="AG193">
        <f t="shared" si="35"/>
        <v>0</v>
      </c>
      <c r="AH193">
        <f t="shared" si="36"/>
        <v>0</v>
      </c>
      <c r="AI193">
        <f t="shared" si="37"/>
        <v>0</v>
      </c>
      <c r="AJ193">
        <f t="shared" si="38"/>
        <v>0</v>
      </c>
      <c r="AK193">
        <f t="shared" si="39"/>
        <v>0</v>
      </c>
      <c r="AL193">
        <f t="shared" si="40"/>
        <v>0</v>
      </c>
      <c r="AM193">
        <f t="shared" si="41"/>
        <v>1</v>
      </c>
      <c r="AN193">
        <f t="shared" si="42"/>
        <v>1</v>
      </c>
      <c r="AO193">
        <f t="shared" si="43"/>
        <v>1</v>
      </c>
      <c r="AP193">
        <f t="shared" si="44"/>
        <v>1</v>
      </c>
      <c r="AQ193">
        <f t="shared" si="45"/>
        <v>1</v>
      </c>
      <c r="AR193">
        <f t="shared" si="46"/>
        <v>1</v>
      </c>
      <c r="AS193">
        <f t="shared" si="47"/>
        <v>1</v>
      </c>
      <c r="AT193">
        <f t="shared" si="48"/>
        <v>1</v>
      </c>
    </row>
    <row r="194" ht="14.5" spans="1:46">
      <c r="A194" t="s">
        <v>1617</v>
      </c>
      <c r="B194" t="s">
        <v>1617</v>
      </c>
      <c r="C194" s="14" t="s">
        <v>1618</v>
      </c>
      <c r="D194" t="s">
        <v>1564</v>
      </c>
      <c r="E194" t="s">
        <v>1619</v>
      </c>
      <c r="F194" t="s">
        <v>1564</v>
      </c>
      <c r="G194" t="s">
        <v>1620</v>
      </c>
      <c r="H194" t="s">
        <v>301</v>
      </c>
      <c r="I194" t="s">
        <v>302</v>
      </c>
      <c r="J194" t="s">
        <v>303</v>
      </c>
      <c r="K194" t="s">
        <v>303</v>
      </c>
      <c r="L194" t="s">
        <v>304</v>
      </c>
      <c r="M194" t="s">
        <v>305</v>
      </c>
      <c r="N194" t="s">
        <v>1621</v>
      </c>
      <c r="O194">
        <v>1438028732</v>
      </c>
      <c r="P194" t="s">
        <v>320</v>
      </c>
      <c r="Q194" t="s">
        <v>384</v>
      </c>
      <c r="R194">
        <v>18</v>
      </c>
      <c r="S194">
        <v>6</v>
      </c>
      <c r="T194">
        <v>12</v>
      </c>
      <c r="U194" t="s">
        <v>309</v>
      </c>
      <c r="V194" t="s">
        <v>301</v>
      </c>
      <c r="W194" t="s">
        <v>310</v>
      </c>
      <c r="X194" t="s">
        <v>1622</v>
      </c>
      <c r="Y194">
        <f t="shared" si="33"/>
        <v>2012</v>
      </c>
      <c r="Z194" t="s">
        <v>1623</v>
      </c>
      <c r="AA194" t="s">
        <v>313</v>
      </c>
      <c r="AB194" t="s">
        <v>324</v>
      </c>
      <c r="AC194" t="s">
        <v>1623</v>
      </c>
      <c r="AD194">
        <f t="shared" si="34"/>
        <v>2015</v>
      </c>
      <c r="AE194" t="s">
        <v>8</v>
      </c>
      <c r="AF194">
        <v>2</v>
      </c>
      <c r="AG194">
        <f t="shared" si="35"/>
        <v>0</v>
      </c>
      <c r="AH194">
        <f t="shared" si="36"/>
        <v>0</v>
      </c>
      <c r="AI194">
        <f t="shared" si="37"/>
        <v>0</v>
      </c>
      <c r="AJ194">
        <f t="shared" si="38"/>
        <v>1</v>
      </c>
      <c r="AK194">
        <f t="shared" si="39"/>
        <v>1</v>
      </c>
      <c r="AL194">
        <f t="shared" si="40"/>
        <v>1</v>
      </c>
      <c r="AM194">
        <f t="shared" si="41"/>
        <v>1</v>
      </c>
      <c r="AN194">
        <f t="shared" si="42"/>
        <v>0</v>
      </c>
      <c r="AO194">
        <f t="shared" si="43"/>
        <v>0</v>
      </c>
      <c r="AP194">
        <f t="shared" si="44"/>
        <v>0</v>
      </c>
      <c r="AQ194">
        <f t="shared" si="45"/>
        <v>0</v>
      </c>
      <c r="AR194">
        <f t="shared" si="46"/>
        <v>0</v>
      </c>
      <c r="AS194">
        <f t="shared" si="47"/>
        <v>0</v>
      </c>
      <c r="AT194">
        <f t="shared" si="48"/>
        <v>0</v>
      </c>
    </row>
    <row r="195" ht="14.5" spans="1:46">
      <c r="A195" t="s">
        <v>1624</v>
      </c>
      <c r="B195" t="s">
        <v>1624</v>
      </c>
      <c r="C195" s="14" t="s">
        <v>1625</v>
      </c>
      <c r="D195" t="s">
        <v>1564</v>
      </c>
      <c r="E195" t="s">
        <v>1626</v>
      </c>
      <c r="F195" t="s">
        <v>1564</v>
      </c>
      <c r="G195" t="s">
        <v>1627</v>
      </c>
      <c r="H195" t="s">
        <v>301</v>
      </c>
      <c r="I195" t="s">
        <v>302</v>
      </c>
      <c r="J195" t="s">
        <v>303</v>
      </c>
      <c r="K195" t="s">
        <v>303</v>
      </c>
      <c r="L195" t="s">
        <v>304</v>
      </c>
      <c r="M195" t="s">
        <v>305</v>
      </c>
      <c r="N195" t="s">
        <v>1628</v>
      </c>
      <c r="O195">
        <v>1667408745</v>
      </c>
      <c r="P195" t="s">
        <v>320</v>
      </c>
      <c r="Q195" t="s">
        <v>1629</v>
      </c>
      <c r="R195">
        <v>1185</v>
      </c>
      <c r="S195">
        <v>-12</v>
      </c>
      <c r="T195">
        <v>650</v>
      </c>
      <c r="U195" t="s">
        <v>309</v>
      </c>
      <c r="V195" t="s">
        <v>301</v>
      </c>
      <c r="W195" t="s">
        <v>310</v>
      </c>
      <c r="X195" t="s">
        <v>1630</v>
      </c>
      <c r="Y195">
        <f t="shared" ref="Y195:Y222" si="49">YEAR(X195)</f>
        <v>2011</v>
      </c>
      <c r="Z195" t="s">
        <v>352</v>
      </c>
      <c r="AA195" t="s">
        <v>313</v>
      </c>
      <c r="AB195" t="s">
        <v>324</v>
      </c>
      <c r="AC195" t="s">
        <v>352</v>
      </c>
      <c r="AD195">
        <f t="shared" ref="AD195:AD222" si="50">YEAR(AC195)</f>
        <v>2022</v>
      </c>
      <c r="AE195" t="s">
        <v>8</v>
      </c>
      <c r="AF195">
        <v>2</v>
      </c>
      <c r="AG195">
        <f t="shared" ref="AG195:AG258" si="51">IF(AND($Y195&lt;=AV$2,$AD195&gt;=AV$2),1,0)</f>
        <v>0</v>
      </c>
      <c r="AH195">
        <f t="shared" ref="AH195:AH258" si="52">IF(AND($Y195&lt;=AW$2,$AD195&gt;=AW$2),1,0)</f>
        <v>0</v>
      </c>
      <c r="AI195">
        <f t="shared" ref="AI195:AI258" si="53">IF(AND($Y195&lt;=AX$2,$AD195&gt;=AX$2),1,0)</f>
        <v>1</v>
      </c>
      <c r="AJ195">
        <f t="shared" ref="AJ195:AJ258" si="54">IF(AND($Y195&lt;=AY$2,$AD195&gt;=AY$2),1,0)</f>
        <v>1</v>
      </c>
      <c r="AK195">
        <f t="shared" ref="AK195:AK258" si="55">IF(AND($Y195&lt;=AZ$2,$AD195&gt;=AZ$2),1,0)</f>
        <v>1</v>
      </c>
      <c r="AL195">
        <f t="shared" ref="AL195:AL258" si="56">IF(AND($Y195&lt;=BA$2,$AD195&gt;=BA$2),1,0)</f>
        <v>1</v>
      </c>
      <c r="AM195">
        <f t="shared" ref="AM195:AM258" si="57">IF(AND($Y195&lt;=BB$2,$AD195&gt;=BB$2),1,0)</f>
        <v>1</v>
      </c>
      <c r="AN195">
        <f t="shared" ref="AN195:AN258" si="58">IF(AND($Y195&lt;=BC$2,$AD195&gt;=BC$2),1,0)</f>
        <v>1</v>
      </c>
      <c r="AO195">
        <f t="shared" ref="AO195:AO258" si="59">IF(AND($Y195&lt;=BD$2,$AD195&gt;=BD$2),1,0)</f>
        <v>1</v>
      </c>
      <c r="AP195">
        <f t="shared" ref="AP195:AP258" si="60">IF(AND($Y195&lt;=BE$2,$AD195&gt;=BE$2),1,0)</f>
        <v>1</v>
      </c>
      <c r="AQ195">
        <f t="shared" ref="AQ195:AQ258" si="61">IF(AND($Y195&lt;=BF$2,$AD195&gt;=BF$2),1,0)</f>
        <v>1</v>
      </c>
      <c r="AR195">
        <f t="shared" ref="AR195:AR258" si="62">IF(AND($Y195&lt;=BG$2,$AD195&gt;=BG$2),1,0)</f>
        <v>1</v>
      </c>
      <c r="AS195">
        <f t="shared" ref="AS195:AS258" si="63">IF(AND($Y195&lt;=BH$2,$AD195&gt;=BH$2),1,0)</f>
        <v>1</v>
      </c>
      <c r="AT195">
        <f t="shared" ref="AT195:AT258" si="64">IF(AND($Y195&lt;=BI$2,$AD195&gt;=BI$2),1,0)</f>
        <v>1</v>
      </c>
    </row>
    <row r="196" ht="14.5" spans="1:46">
      <c r="A196" t="s">
        <v>1631</v>
      </c>
      <c r="B196" t="s">
        <v>1631</v>
      </c>
      <c r="C196" s="14" t="s">
        <v>1632</v>
      </c>
      <c r="D196" t="s">
        <v>1564</v>
      </c>
      <c r="E196" t="s">
        <v>1633</v>
      </c>
      <c r="F196" t="s">
        <v>1564</v>
      </c>
      <c r="G196" t="s">
        <v>1634</v>
      </c>
      <c r="H196" t="s">
        <v>301</v>
      </c>
      <c r="I196" t="s">
        <v>410</v>
      </c>
      <c r="J196" t="s">
        <v>303</v>
      </c>
      <c r="K196" t="s">
        <v>303</v>
      </c>
      <c r="L196" t="s">
        <v>304</v>
      </c>
      <c r="M196" t="s">
        <v>305</v>
      </c>
      <c r="N196" t="s">
        <v>1635</v>
      </c>
      <c r="O196">
        <v>1613987162</v>
      </c>
      <c r="P196" t="s">
        <v>320</v>
      </c>
      <c r="Q196" t="s">
        <v>384</v>
      </c>
      <c r="U196" t="s">
        <v>309</v>
      </c>
      <c r="V196" t="s">
        <v>301</v>
      </c>
      <c r="W196" t="s">
        <v>310</v>
      </c>
      <c r="X196" t="s">
        <v>1269</v>
      </c>
      <c r="Y196">
        <f t="shared" si="49"/>
        <v>2019</v>
      </c>
      <c r="Z196" t="s">
        <v>1636</v>
      </c>
      <c r="AA196" t="s">
        <v>413</v>
      </c>
      <c r="AB196" t="s">
        <v>324</v>
      </c>
      <c r="AC196" t="s">
        <v>780</v>
      </c>
      <c r="AD196">
        <f t="shared" si="50"/>
        <v>2022</v>
      </c>
      <c r="AE196" t="s">
        <v>8</v>
      </c>
      <c r="AF196">
        <v>3</v>
      </c>
      <c r="AG196">
        <f t="shared" si="51"/>
        <v>0</v>
      </c>
      <c r="AH196">
        <f t="shared" si="52"/>
        <v>0</v>
      </c>
      <c r="AI196">
        <f t="shared" si="53"/>
        <v>0</v>
      </c>
      <c r="AJ196">
        <f t="shared" si="54"/>
        <v>0</v>
      </c>
      <c r="AK196">
        <f t="shared" si="55"/>
        <v>0</v>
      </c>
      <c r="AL196">
        <f t="shared" si="56"/>
        <v>0</v>
      </c>
      <c r="AM196">
        <f t="shared" si="57"/>
        <v>0</v>
      </c>
      <c r="AN196">
        <f t="shared" si="58"/>
        <v>0</v>
      </c>
      <c r="AO196">
        <f t="shared" si="59"/>
        <v>0</v>
      </c>
      <c r="AP196">
        <f t="shared" si="60"/>
        <v>0</v>
      </c>
      <c r="AQ196">
        <f t="shared" si="61"/>
        <v>1</v>
      </c>
      <c r="AR196">
        <f t="shared" si="62"/>
        <v>1</v>
      </c>
      <c r="AS196">
        <f t="shared" si="63"/>
        <v>1</v>
      </c>
      <c r="AT196">
        <f t="shared" si="64"/>
        <v>1</v>
      </c>
    </row>
    <row r="197" ht="14.5" spans="1:46">
      <c r="A197" t="s">
        <v>1637</v>
      </c>
      <c r="B197" t="s">
        <v>1637</v>
      </c>
      <c r="C197" s="14" t="s">
        <v>1638</v>
      </c>
      <c r="D197" t="s">
        <v>1639</v>
      </c>
      <c r="E197" t="s">
        <v>1596</v>
      </c>
      <c r="G197" t="s">
        <v>410</v>
      </c>
      <c r="H197" t="s">
        <v>301</v>
      </c>
      <c r="I197" t="s">
        <v>410</v>
      </c>
      <c r="J197" t="s">
        <v>303</v>
      </c>
      <c r="K197" t="s">
        <v>303</v>
      </c>
      <c r="L197" t="s">
        <v>304</v>
      </c>
      <c r="M197" t="s">
        <v>305</v>
      </c>
      <c r="N197" t="s">
        <v>1640</v>
      </c>
      <c r="P197" t="s">
        <v>320</v>
      </c>
      <c r="Q197" t="s">
        <v>384</v>
      </c>
      <c r="U197" t="s">
        <v>309</v>
      </c>
      <c r="V197" t="s">
        <v>301</v>
      </c>
      <c r="W197" t="s">
        <v>310</v>
      </c>
      <c r="X197" t="s">
        <v>1641</v>
      </c>
      <c r="Y197">
        <f t="shared" si="49"/>
        <v>2017</v>
      </c>
      <c r="Z197" t="s">
        <v>473</v>
      </c>
      <c r="AA197" t="s">
        <v>413</v>
      </c>
      <c r="AB197" t="s">
        <v>324</v>
      </c>
      <c r="AC197" t="s">
        <v>1642</v>
      </c>
      <c r="AD197">
        <f t="shared" si="50"/>
        <v>2017</v>
      </c>
      <c r="AE197" t="s">
        <v>8</v>
      </c>
      <c r="AF197">
        <v>3</v>
      </c>
      <c r="AG197">
        <f t="shared" si="51"/>
        <v>0</v>
      </c>
      <c r="AH197">
        <f t="shared" si="52"/>
        <v>0</v>
      </c>
      <c r="AI197">
        <f t="shared" si="53"/>
        <v>0</v>
      </c>
      <c r="AJ197">
        <f t="shared" si="54"/>
        <v>0</v>
      </c>
      <c r="AK197">
        <f t="shared" si="55"/>
        <v>0</v>
      </c>
      <c r="AL197">
        <f t="shared" si="56"/>
        <v>0</v>
      </c>
      <c r="AM197">
        <f t="shared" si="57"/>
        <v>0</v>
      </c>
      <c r="AN197">
        <f t="shared" si="58"/>
        <v>0</v>
      </c>
      <c r="AO197">
        <f t="shared" si="59"/>
        <v>1</v>
      </c>
      <c r="AP197">
        <f t="shared" si="60"/>
        <v>0</v>
      </c>
      <c r="AQ197">
        <f t="shared" si="61"/>
        <v>0</v>
      </c>
      <c r="AR197">
        <f t="shared" si="62"/>
        <v>0</v>
      </c>
      <c r="AS197">
        <f t="shared" si="63"/>
        <v>0</v>
      </c>
      <c r="AT197">
        <f t="shared" si="64"/>
        <v>0</v>
      </c>
    </row>
    <row r="198" ht="14.5" spans="1:46">
      <c r="A198" t="s">
        <v>1643</v>
      </c>
      <c r="B198" t="s">
        <v>1643</v>
      </c>
      <c r="C198" s="14" t="s">
        <v>1644</v>
      </c>
      <c r="D198" t="s">
        <v>1564</v>
      </c>
      <c r="E198" t="s">
        <v>1626</v>
      </c>
      <c r="F198" t="s">
        <v>1564</v>
      </c>
      <c r="G198" t="s">
        <v>1001</v>
      </c>
      <c r="H198" t="s">
        <v>301</v>
      </c>
      <c r="I198" t="s">
        <v>410</v>
      </c>
      <c r="J198" t="s">
        <v>303</v>
      </c>
      <c r="K198" t="s">
        <v>303</v>
      </c>
      <c r="L198" t="s">
        <v>304</v>
      </c>
      <c r="M198" t="s">
        <v>305</v>
      </c>
      <c r="N198" t="s">
        <v>1645</v>
      </c>
      <c r="O198">
        <v>1449831600</v>
      </c>
      <c r="P198" t="s">
        <v>320</v>
      </c>
      <c r="Q198" t="s">
        <v>384</v>
      </c>
      <c r="U198" t="s">
        <v>309</v>
      </c>
      <c r="V198" t="s">
        <v>301</v>
      </c>
      <c r="W198" t="s">
        <v>310</v>
      </c>
      <c r="X198" t="s">
        <v>1646</v>
      </c>
      <c r="Y198">
        <f t="shared" si="49"/>
        <v>2012</v>
      </c>
      <c r="Z198" t="s">
        <v>1647</v>
      </c>
      <c r="AA198" t="s">
        <v>413</v>
      </c>
      <c r="AB198" t="s">
        <v>324</v>
      </c>
      <c r="AC198" t="s">
        <v>1648</v>
      </c>
      <c r="AD198">
        <f t="shared" si="50"/>
        <v>2022</v>
      </c>
      <c r="AE198" t="s">
        <v>8</v>
      </c>
      <c r="AF198">
        <v>3</v>
      </c>
      <c r="AG198">
        <f t="shared" si="51"/>
        <v>0</v>
      </c>
      <c r="AH198">
        <f t="shared" si="52"/>
        <v>0</v>
      </c>
      <c r="AI198">
        <f t="shared" si="53"/>
        <v>0</v>
      </c>
      <c r="AJ198">
        <f t="shared" si="54"/>
        <v>1</v>
      </c>
      <c r="AK198">
        <f t="shared" si="55"/>
        <v>1</v>
      </c>
      <c r="AL198">
        <f t="shared" si="56"/>
        <v>1</v>
      </c>
      <c r="AM198">
        <f t="shared" si="57"/>
        <v>1</v>
      </c>
      <c r="AN198">
        <f t="shared" si="58"/>
        <v>1</v>
      </c>
      <c r="AO198">
        <f t="shared" si="59"/>
        <v>1</v>
      </c>
      <c r="AP198">
        <f t="shared" si="60"/>
        <v>1</v>
      </c>
      <c r="AQ198">
        <f t="shared" si="61"/>
        <v>1</v>
      </c>
      <c r="AR198">
        <f t="shared" si="62"/>
        <v>1</v>
      </c>
      <c r="AS198">
        <f t="shared" si="63"/>
        <v>1</v>
      </c>
      <c r="AT198">
        <f t="shared" si="64"/>
        <v>1</v>
      </c>
    </row>
    <row r="199" ht="14.5" spans="1:46">
      <c r="A199" t="s">
        <v>1649</v>
      </c>
      <c r="B199" t="s">
        <v>1649</v>
      </c>
      <c r="C199" s="14" t="s">
        <v>1650</v>
      </c>
      <c r="D199" t="s">
        <v>9</v>
      </c>
      <c r="E199" t="s">
        <v>1651</v>
      </c>
      <c r="F199" t="s">
        <v>9</v>
      </c>
      <c r="G199" t="s">
        <v>1652</v>
      </c>
      <c r="H199" t="s">
        <v>301</v>
      </c>
      <c r="I199" t="s">
        <v>302</v>
      </c>
      <c r="J199" t="s">
        <v>303</v>
      </c>
      <c r="K199" t="s">
        <v>303</v>
      </c>
      <c r="L199" t="s">
        <v>304</v>
      </c>
      <c r="M199" t="s">
        <v>305</v>
      </c>
      <c r="N199" t="s">
        <v>1653</v>
      </c>
      <c r="O199">
        <v>1668390764</v>
      </c>
      <c r="P199" t="s">
        <v>320</v>
      </c>
      <c r="Q199" t="s">
        <v>1654</v>
      </c>
      <c r="R199">
        <v>7013</v>
      </c>
      <c r="S199">
        <v>15</v>
      </c>
      <c r="T199">
        <v>2582</v>
      </c>
      <c r="U199" t="s">
        <v>309</v>
      </c>
      <c r="V199" t="s">
        <v>301</v>
      </c>
      <c r="W199" t="s">
        <v>310</v>
      </c>
      <c r="X199" t="s">
        <v>1655</v>
      </c>
      <c r="Y199">
        <f t="shared" si="49"/>
        <v>2011</v>
      </c>
      <c r="Z199" t="s">
        <v>907</v>
      </c>
      <c r="AA199" t="s">
        <v>313</v>
      </c>
      <c r="AB199" t="s">
        <v>1656</v>
      </c>
      <c r="AC199" t="s">
        <v>907</v>
      </c>
      <c r="AD199">
        <f t="shared" si="50"/>
        <v>2022</v>
      </c>
      <c r="AE199" t="s">
        <v>9</v>
      </c>
      <c r="AG199">
        <f t="shared" si="51"/>
        <v>0</v>
      </c>
      <c r="AH199">
        <f t="shared" si="52"/>
        <v>0</v>
      </c>
      <c r="AI199">
        <f t="shared" si="53"/>
        <v>1</v>
      </c>
      <c r="AJ199">
        <f t="shared" si="54"/>
        <v>1</v>
      </c>
      <c r="AK199">
        <f t="shared" si="55"/>
        <v>1</v>
      </c>
      <c r="AL199">
        <f t="shared" si="56"/>
        <v>1</v>
      </c>
      <c r="AM199">
        <f t="shared" si="57"/>
        <v>1</v>
      </c>
      <c r="AN199">
        <f t="shared" si="58"/>
        <v>1</v>
      </c>
      <c r="AO199">
        <f t="shared" si="59"/>
        <v>1</v>
      </c>
      <c r="AP199">
        <f t="shared" si="60"/>
        <v>1</v>
      </c>
      <c r="AQ199">
        <f t="shared" si="61"/>
        <v>1</v>
      </c>
      <c r="AR199">
        <f t="shared" si="62"/>
        <v>1</v>
      </c>
      <c r="AS199">
        <f t="shared" si="63"/>
        <v>1</v>
      </c>
      <c r="AT199">
        <f t="shared" si="64"/>
        <v>1</v>
      </c>
    </row>
    <row r="200" ht="14.5" spans="1:46">
      <c r="A200" t="s">
        <v>1657</v>
      </c>
      <c r="B200" t="s">
        <v>1657</v>
      </c>
      <c r="C200" s="14" t="s">
        <v>1658</v>
      </c>
      <c r="D200" t="s">
        <v>9</v>
      </c>
      <c r="E200" t="s">
        <v>1659</v>
      </c>
      <c r="F200" t="s">
        <v>9</v>
      </c>
      <c r="G200" t="s">
        <v>302</v>
      </c>
      <c r="H200" t="s">
        <v>301</v>
      </c>
      <c r="I200" t="s">
        <v>302</v>
      </c>
      <c r="J200" t="s">
        <v>303</v>
      </c>
      <c r="K200" t="s">
        <v>303</v>
      </c>
      <c r="L200" t="s">
        <v>304</v>
      </c>
      <c r="M200" t="s">
        <v>305</v>
      </c>
      <c r="N200" t="s">
        <v>1660</v>
      </c>
      <c r="O200">
        <v>1659697836</v>
      </c>
      <c r="P200" t="s">
        <v>320</v>
      </c>
      <c r="Q200" t="s">
        <v>384</v>
      </c>
      <c r="R200">
        <v>2</v>
      </c>
      <c r="S200">
        <v>0</v>
      </c>
      <c r="T200">
        <v>95</v>
      </c>
      <c r="U200" t="s">
        <v>309</v>
      </c>
      <c r="V200" t="s">
        <v>301</v>
      </c>
      <c r="W200" t="s">
        <v>310</v>
      </c>
      <c r="X200" t="s">
        <v>1661</v>
      </c>
      <c r="Y200">
        <f t="shared" si="49"/>
        <v>2019</v>
      </c>
      <c r="Z200" t="s">
        <v>1662</v>
      </c>
      <c r="AA200" t="s">
        <v>313</v>
      </c>
      <c r="AB200" t="s">
        <v>324</v>
      </c>
      <c r="AC200" t="s">
        <v>1662</v>
      </c>
      <c r="AD200">
        <f t="shared" si="50"/>
        <v>2022</v>
      </c>
      <c r="AE200" t="s">
        <v>9</v>
      </c>
      <c r="AF200">
        <v>2</v>
      </c>
      <c r="AG200">
        <f t="shared" si="51"/>
        <v>0</v>
      </c>
      <c r="AH200">
        <f t="shared" si="52"/>
        <v>0</v>
      </c>
      <c r="AI200">
        <f t="shared" si="53"/>
        <v>0</v>
      </c>
      <c r="AJ200">
        <f t="shared" si="54"/>
        <v>0</v>
      </c>
      <c r="AK200">
        <f t="shared" si="55"/>
        <v>0</v>
      </c>
      <c r="AL200">
        <f t="shared" si="56"/>
        <v>0</v>
      </c>
      <c r="AM200">
        <f t="shared" si="57"/>
        <v>0</v>
      </c>
      <c r="AN200">
        <f t="shared" si="58"/>
        <v>0</v>
      </c>
      <c r="AO200">
        <f t="shared" si="59"/>
        <v>0</v>
      </c>
      <c r="AP200">
        <f t="shared" si="60"/>
        <v>0</v>
      </c>
      <c r="AQ200">
        <f t="shared" si="61"/>
        <v>1</v>
      </c>
      <c r="AR200">
        <f t="shared" si="62"/>
        <v>1</v>
      </c>
      <c r="AS200">
        <f t="shared" si="63"/>
        <v>1</v>
      </c>
      <c r="AT200">
        <f t="shared" si="64"/>
        <v>1</v>
      </c>
    </row>
    <row r="201" ht="14.5" spans="1:46">
      <c r="A201" t="s">
        <v>1663</v>
      </c>
      <c r="B201" t="s">
        <v>1663</v>
      </c>
      <c r="C201" s="14" t="s">
        <v>1664</v>
      </c>
      <c r="D201" t="s">
        <v>9</v>
      </c>
      <c r="E201" t="s">
        <v>1665</v>
      </c>
      <c r="F201" t="s">
        <v>9</v>
      </c>
      <c r="G201" t="s">
        <v>1252</v>
      </c>
      <c r="H201" t="s">
        <v>301</v>
      </c>
      <c r="I201" t="s">
        <v>302</v>
      </c>
      <c r="J201" t="s">
        <v>347</v>
      </c>
      <c r="K201" t="s">
        <v>347</v>
      </c>
      <c r="L201" t="s">
        <v>348</v>
      </c>
      <c r="M201" t="s">
        <v>305</v>
      </c>
      <c r="N201" t="s">
        <v>1666</v>
      </c>
      <c r="O201">
        <v>1629084507</v>
      </c>
      <c r="P201" t="s">
        <v>320</v>
      </c>
      <c r="Q201" t="s">
        <v>350</v>
      </c>
      <c r="R201">
        <v>6</v>
      </c>
      <c r="S201">
        <v>20</v>
      </c>
      <c r="T201">
        <v>266</v>
      </c>
      <c r="U201" t="s">
        <v>309</v>
      </c>
      <c r="V201" t="s">
        <v>301</v>
      </c>
      <c r="W201" t="s">
        <v>310</v>
      </c>
      <c r="X201" t="s">
        <v>1358</v>
      </c>
      <c r="Y201">
        <f t="shared" si="49"/>
        <v>2019</v>
      </c>
      <c r="Z201" t="s">
        <v>1667</v>
      </c>
      <c r="AA201" t="s">
        <v>313</v>
      </c>
      <c r="AB201" t="s">
        <v>324</v>
      </c>
      <c r="AC201" t="s">
        <v>1667</v>
      </c>
      <c r="AD201">
        <f t="shared" si="50"/>
        <v>2021</v>
      </c>
      <c r="AE201" t="s">
        <v>9</v>
      </c>
      <c r="AF201">
        <v>2</v>
      </c>
      <c r="AG201">
        <f t="shared" si="51"/>
        <v>0</v>
      </c>
      <c r="AH201">
        <f t="shared" si="52"/>
        <v>0</v>
      </c>
      <c r="AI201">
        <f t="shared" si="53"/>
        <v>0</v>
      </c>
      <c r="AJ201">
        <f t="shared" si="54"/>
        <v>0</v>
      </c>
      <c r="AK201">
        <f t="shared" si="55"/>
        <v>0</v>
      </c>
      <c r="AL201">
        <f t="shared" si="56"/>
        <v>0</v>
      </c>
      <c r="AM201">
        <f t="shared" si="57"/>
        <v>0</v>
      </c>
      <c r="AN201">
        <f t="shared" si="58"/>
        <v>0</v>
      </c>
      <c r="AO201">
        <f t="shared" si="59"/>
        <v>0</v>
      </c>
      <c r="AP201">
        <f t="shared" si="60"/>
        <v>0</v>
      </c>
      <c r="AQ201">
        <f t="shared" si="61"/>
        <v>1</v>
      </c>
      <c r="AR201">
        <f t="shared" si="62"/>
        <v>1</v>
      </c>
      <c r="AS201">
        <f t="shared" si="63"/>
        <v>1</v>
      </c>
      <c r="AT201">
        <f t="shared" si="64"/>
        <v>0</v>
      </c>
    </row>
    <row r="202" ht="14.5" spans="1:46">
      <c r="A202" t="s">
        <v>1668</v>
      </c>
      <c r="B202" t="s">
        <v>1668</v>
      </c>
      <c r="C202" s="14" t="s">
        <v>1669</v>
      </c>
      <c r="D202" t="s">
        <v>9</v>
      </c>
      <c r="E202" t="s">
        <v>1670</v>
      </c>
      <c r="F202" t="s">
        <v>9</v>
      </c>
      <c r="G202" t="s">
        <v>409</v>
      </c>
      <c r="H202" t="s">
        <v>301</v>
      </c>
      <c r="I202" t="s">
        <v>302</v>
      </c>
      <c r="J202" t="s">
        <v>347</v>
      </c>
      <c r="K202" t="s">
        <v>347</v>
      </c>
      <c r="L202" t="s">
        <v>348</v>
      </c>
      <c r="M202" t="s">
        <v>305</v>
      </c>
      <c r="N202" t="s">
        <v>1671</v>
      </c>
      <c r="O202">
        <v>1629084437</v>
      </c>
      <c r="P202" t="s">
        <v>320</v>
      </c>
      <c r="Q202" t="s">
        <v>350</v>
      </c>
      <c r="R202">
        <v>11</v>
      </c>
      <c r="S202">
        <v>0</v>
      </c>
      <c r="T202">
        <v>171</v>
      </c>
      <c r="U202" t="s">
        <v>309</v>
      </c>
      <c r="V202" t="s">
        <v>301</v>
      </c>
      <c r="W202" t="s">
        <v>310</v>
      </c>
      <c r="X202" t="s">
        <v>1672</v>
      </c>
      <c r="Y202">
        <f t="shared" si="49"/>
        <v>2019</v>
      </c>
      <c r="Z202" t="s">
        <v>1667</v>
      </c>
      <c r="AA202" t="s">
        <v>313</v>
      </c>
      <c r="AB202" t="s">
        <v>324</v>
      </c>
      <c r="AC202" t="s">
        <v>1667</v>
      </c>
      <c r="AD202">
        <f t="shared" si="50"/>
        <v>2021</v>
      </c>
      <c r="AE202" t="s">
        <v>9</v>
      </c>
      <c r="AF202">
        <v>2</v>
      </c>
      <c r="AG202">
        <f t="shared" si="51"/>
        <v>0</v>
      </c>
      <c r="AH202">
        <f t="shared" si="52"/>
        <v>0</v>
      </c>
      <c r="AI202">
        <f t="shared" si="53"/>
        <v>0</v>
      </c>
      <c r="AJ202">
        <f t="shared" si="54"/>
        <v>0</v>
      </c>
      <c r="AK202">
        <f t="shared" si="55"/>
        <v>0</v>
      </c>
      <c r="AL202">
        <f t="shared" si="56"/>
        <v>0</v>
      </c>
      <c r="AM202">
        <f t="shared" si="57"/>
        <v>0</v>
      </c>
      <c r="AN202">
        <f t="shared" si="58"/>
        <v>0</v>
      </c>
      <c r="AO202">
        <f t="shared" si="59"/>
        <v>0</v>
      </c>
      <c r="AP202">
        <f t="shared" si="60"/>
        <v>0</v>
      </c>
      <c r="AQ202">
        <f t="shared" si="61"/>
        <v>1</v>
      </c>
      <c r="AR202">
        <f t="shared" si="62"/>
        <v>1</v>
      </c>
      <c r="AS202">
        <f t="shared" si="63"/>
        <v>1</v>
      </c>
      <c r="AT202">
        <f t="shared" si="64"/>
        <v>0</v>
      </c>
    </row>
    <row r="203" ht="14.5" spans="1:46">
      <c r="A203" t="s">
        <v>1673</v>
      </c>
      <c r="B203" t="s">
        <v>1673</v>
      </c>
      <c r="C203" s="14" t="s">
        <v>1674</v>
      </c>
      <c r="D203" t="s">
        <v>9</v>
      </c>
      <c r="E203" t="s">
        <v>1675</v>
      </c>
      <c r="F203" t="s">
        <v>9</v>
      </c>
      <c r="G203" t="s">
        <v>1676</v>
      </c>
      <c r="H203" t="s">
        <v>301</v>
      </c>
      <c r="I203" t="s">
        <v>302</v>
      </c>
      <c r="J203" t="s">
        <v>303</v>
      </c>
      <c r="K203" t="s">
        <v>303</v>
      </c>
      <c r="L203" t="s">
        <v>304</v>
      </c>
      <c r="M203" t="s">
        <v>305</v>
      </c>
      <c r="N203" t="s">
        <v>1677</v>
      </c>
      <c r="O203">
        <v>1663926796</v>
      </c>
      <c r="P203" t="s">
        <v>320</v>
      </c>
      <c r="Q203" t="s">
        <v>384</v>
      </c>
      <c r="R203">
        <v>483</v>
      </c>
      <c r="S203">
        <v>2</v>
      </c>
      <c r="T203">
        <v>781</v>
      </c>
      <c r="U203" t="s">
        <v>309</v>
      </c>
      <c r="V203" t="s">
        <v>301</v>
      </c>
      <c r="W203" t="s">
        <v>310</v>
      </c>
      <c r="X203" t="s">
        <v>1678</v>
      </c>
      <c r="Y203">
        <f t="shared" si="49"/>
        <v>2018</v>
      </c>
      <c r="Z203" t="s">
        <v>1679</v>
      </c>
      <c r="AA203" t="s">
        <v>313</v>
      </c>
      <c r="AB203" t="s">
        <v>324</v>
      </c>
      <c r="AC203" t="s">
        <v>1679</v>
      </c>
      <c r="AD203">
        <f t="shared" si="50"/>
        <v>2022</v>
      </c>
      <c r="AE203" t="s">
        <v>9</v>
      </c>
      <c r="AF203">
        <v>2</v>
      </c>
      <c r="AG203">
        <f t="shared" si="51"/>
        <v>0</v>
      </c>
      <c r="AH203">
        <f t="shared" si="52"/>
        <v>0</v>
      </c>
      <c r="AI203">
        <f t="shared" si="53"/>
        <v>0</v>
      </c>
      <c r="AJ203">
        <f t="shared" si="54"/>
        <v>0</v>
      </c>
      <c r="AK203">
        <f t="shared" si="55"/>
        <v>0</v>
      </c>
      <c r="AL203">
        <f t="shared" si="56"/>
        <v>0</v>
      </c>
      <c r="AM203">
        <f t="shared" si="57"/>
        <v>0</v>
      </c>
      <c r="AN203">
        <f t="shared" si="58"/>
        <v>0</v>
      </c>
      <c r="AO203">
        <f t="shared" si="59"/>
        <v>0</v>
      </c>
      <c r="AP203">
        <f t="shared" si="60"/>
        <v>1</v>
      </c>
      <c r="AQ203">
        <f t="shared" si="61"/>
        <v>1</v>
      </c>
      <c r="AR203">
        <f t="shared" si="62"/>
        <v>1</v>
      </c>
      <c r="AS203">
        <f t="shared" si="63"/>
        <v>1</v>
      </c>
      <c r="AT203">
        <f t="shared" si="64"/>
        <v>1</v>
      </c>
    </row>
    <row r="204" ht="14.5" spans="1:46">
      <c r="A204" t="s">
        <v>1680</v>
      </c>
      <c r="B204" t="s">
        <v>1680</v>
      </c>
      <c r="C204" s="14" t="s">
        <v>1681</v>
      </c>
      <c r="D204" t="s">
        <v>9</v>
      </c>
      <c r="E204" t="s">
        <v>1682</v>
      </c>
      <c r="F204" t="s">
        <v>9</v>
      </c>
      <c r="G204" t="s">
        <v>1252</v>
      </c>
      <c r="H204" t="s">
        <v>301</v>
      </c>
      <c r="I204" t="s">
        <v>302</v>
      </c>
      <c r="J204" t="s">
        <v>303</v>
      </c>
      <c r="K204" t="s">
        <v>303</v>
      </c>
      <c r="L204" t="s">
        <v>304</v>
      </c>
      <c r="M204" t="s">
        <v>305</v>
      </c>
      <c r="N204" t="s">
        <v>1683</v>
      </c>
      <c r="O204">
        <v>1668731862</v>
      </c>
      <c r="P204" t="s">
        <v>320</v>
      </c>
      <c r="Q204" t="s">
        <v>384</v>
      </c>
      <c r="R204">
        <v>3</v>
      </c>
      <c r="S204">
        <v>0</v>
      </c>
      <c r="T204">
        <v>149</v>
      </c>
      <c r="U204" t="s">
        <v>309</v>
      </c>
      <c r="V204" t="s">
        <v>301</v>
      </c>
      <c r="W204" t="s">
        <v>310</v>
      </c>
      <c r="X204" t="s">
        <v>1684</v>
      </c>
      <c r="Y204">
        <f t="shared" si="49"/>
        <v>2018</v>
      </c>
      <c r="Z204" t="s">
        <v>827</v>
      </c>
      <c r="AA204" t="s">
        <v>313</v>
      </c>
      <c r="AB204" t="s">
        <v>324</v>
      </c>
      <c r="AC204" t="s">
        <v>827</v>
      </c>
      <c r="AD204">
        <f t="shared" si="50"/>
        <v>2022</v>
      </c>
      <c r="AE204" t="s">
        <v>9</v>
      </c>
      <c r="AF204">
        <v>2</v>
      </c>
      <c r="AG204">
        <f t="shared" si="51"/>
        <v>0</v>
      </c>
      <c r="AH204">
        <f t="shared" si="52"/>
        <v>0</v>
      </c>
      <c r="AI204">
        <f t="shared" si="53"/>
        <v>0</v>
      </c>
      <c r="AJ204">
        <f t="shared" si="54"/>
        <v>0</v>
      </c>
      <c r="AK204">
        <f t="shared" si="55"/>
        <v>0</v>
      </c>
      <c r="AL204">
        <f t="shared" si="56"/>
        <v>0</v>
      </c>
      <c r="AM204">
        <f t="shared" si="57"/>
        <v>0</v>
      </c>
      <c r="AN204">
        <f t="shared" si="58"/>
        <v>0</v>
      </c>
      <c r="AO204">
        <f t="shared" si="59"/>
        <v>0</v>
      </c>
      <c r="AP204">
        <f t="shared" si="60"/>
        <v>1</v>
      </c>
      <c r="AQ204">
        <f t="shared" si="61"/>
        <v>1</v>
      </c>
      <c r="AR204">
        <f t="shared" si="62"/>
        <v>1</v>
      </c>
      <c r="AS204">
        <f t="shared" si="63"/>
        <v>1</v>
      </c>
      <c r="AT204">
        <f t="shared" si="64"/>
        <v>1</v>
      </c>
    </row>
    <row r="205" ht="14.5" spans="1:46">
      <c r="A205" t="s">
        <v>1685</v>
      </c>
      <c r="B205" t="s">
        <v>1685</v>
      </c>
      <c r="C205" s="14" t="s">
        <v>1686</v>
      </c>
      <c r="D205" t="s">
        <v>9</v>
      </c>
      <c r="E205" t="s">
        <v>1687</v>
      </c>
      <c r="F205" t="s">
        <v>9</v>
      </c>
      <c r="G205" t="s">
        <v>1688</v>
      </c>
      <c r="H205" t="s">
        <v>301</v>
      </c>
      <c r="I205" t="s">
        <v>302</v>
      </c>
      <c r="J205" t="s">
        <v>303</v>
      </c>
      <c r="K205" t="s">
        <v>303</v>
      </c>
      <c r="L205" t="s">
        <v>304</v>
      </c>
      <c r="M205" t="s">
        <v>305</v>
      </c>
      <c r="N205" t="s">
        <v>1689</v>
      </c>
      <c r="O205">
        <v>1614635860</v>
      </c>
      <c r="P205" t="s">
        <v>320</v>
      </c>
      <c r="Q205" t="s">
        <v>384</v>
      </c>
      <c r="R205">
        <v>20</v>
      </c>
      <c r="S205">
        <v>0</v>
      </c>
      <c r="T205">
        <v>129</v>
      </c>
      <c r="U205" t="s">
        <v>309</v>
      </c>
      <c r="V205" t="s">
        <v>301</v>
      </c>
      <c r="W205" t="s">
        <v>310</v>
      </c>
      <c r="X205" t="s">
        <v>1690</v>
      </c>
      <c r="Y205">
        <f t="shared" si="49"/>
        <v>2017</v>
      </c>
      <c r="Z205" t="s">
        <v>709</v>
      </c>
      <c r="AA205" t="s">
        <v>313</v>
      </c>
      <c r="AB205" t="s">
        <v>324</v>
      </c>
      <c r="AC205" t="s">
        <v>709</v>
      </c>
      <c r="AD205">
        <f t="shared" si="50"/>
        <v>2021</v>
      </c>
      <c r="AE205" t="s">
        <v>9</v>
      </c>
      <c r="AF205">
        <v>2</v>
      </c>
      <c r="AG205">
        <f t="shared" si="51"/>
        <v>0</v>
      </c>
      <c r="AH205">
        <f t="shared" si="52"/>
        <v>0</v>
      </c>
      <c r="AI205">
        <f t="shared" si="53"/>
        <v>0</v>
      </c>
      <c r="AJ205">
        <f t="shared" si="54"/>
        <v>0</v>
      </c>
      <c r="AK205">
        <f t="shared" si="55"/>
        <v>0</v>
      </c>
      <c r="AL205">
        <f t="shared" si="56"/>
        <v>0</v>
      </c>
      <c r="AM205">
        <f t="shared" si="57"/>
        <v>0</v>
      </c>
      <c r="AN205">
        <f t="shared" si="58"/>
        <v>0</v>
      </c>
      <c r="AO205">
        <f t="shared" si="59"/>
        <v>1</v>
      </c>
      <c r="AP205">
        <f t="shared" si="60"/>
        <v>1</v>
      </c>
      <c r="AQ205">
        <f t="shared" si="61"/>
        <v>1</v>
      </c>
      <c r="AR205">
        <f t="shared" si="62"/>
        <v>1</v>
      </c>
      <c r="AS205">
        <f t="shared" si="63"/>
        <v>1</v>
      </c>
      <c r="AT205">
        <f t="shared" si="64"/>
        <v>0</v>
      </c>
    </row>
    <row r="206" ht="14.5" spans="1:46">
      <c r="A206" t="s">
        <v>1691</v>
      </c>
      <c r="B206" t="s">
        <v>1691</v>
      </c>
      <c r="C206" s="14" t="s">
        <v>1692</v>
      </c>
      <c r="D206" t="s">
        <v>9</v>
      </c>
      <c r="E206" t="s">
        <v>1693</v>
      </c>
      <c r="F206" t="s">
        <v>9</v>
      </c>
      <c r="G206" t="s">
        <v>1578</v>
      </c>
      <c r="H206" t="s">
        <v>301</v>
      </c>
      <c r="I206" t="s">
        <v>302</v>
      </c>
      <c r="J206" t="s">
        <v>303</v>
      </c>
      <c r="K206" t="s">
        <v>303</v>
      </c>
      <c r="L206" t="s">
        <v>304</v>
      </c>
      <c r="M206" t="s">
        <v>305</v>
      </c>
      <c r="N206" t="s">
        <v>1694</v>
      </c>
      <c r="O206">
        <v>1629084488</v>
      </c>
      <c r="P206" t="s">
        <v>320</v>
      </c>
      <c r="Q206" t="s">
        <v>384</v>
      </c>
      <c r="R206">
        <v>15</v>
      </c>
      <c r="S206">
        <v>7</v>
      </c>
      <c r="T206">
        <v>199</v>
      </c>
      <c r="U206" t="s">
        <v>309</v>
      </c>
      <c r="V206" t="s">
        <v>301</v>
      </c>
      <c r="W206" t="s">
        <v>310</v>
      </c>
      <c r="X206" t="s">
        <v>1695</v>
      </c>
      <c r="Y206">
        <f t="shared" si="49"/>
        <v>2017</v>
      </c>
      <c r="Z206" t="s">
        <v>1667</v>
      </c>
      <c r="AA206" t="s">
        <v>313</v>
      </c>
      <c r="AB206" t="s">
        <v>324</v>
      </c>
      <c r="AC206" t="s">
        <v>1667</v>
      </c>
      <c r="AD206">
        <f t="shared" si="50"/>
        <v>2021</v>
      </c>
      <c r="AE206" t="s">
        <v>9</v>
      </c>
      <c r="AF206">
        <v>2</v>
      </c>
      <c r="AG206">
        <f t="shared" si="51"/>
        <v>0</v>
      </c>
      <c r="AH206">
        <f t="shared" si="52"/>
        <v>0</v>
      </c>
      <c r="AI206">
        <f t="shared" si="53"/>
        <v>0</v>
      </c>
      <c r="AJ206">
        <f t="shared" si="54"/>
        <v>0</v>
      </c>
      <c r="AK206">
        <f t="shared" si="55"/>
        <v>0</v>
      </c>
      <c r="AL206">
        <f t="shared" si="56"/>
        <v>0</v>
      </c>
      <c r="AM206">
        <f t="shared" si="57"/>
        <v>0</v>
      </c>
      <c r="AN206">
        <f t="shared" si="58"/>
        <v>0</v>
      </c>
      <c r="AO206">
        <f t="shared" si="59"/>
        <v>1</v>
      </c>
      <c r="AP206">
        <f t="shared" si="60"/>
        <v>1</v>
      </c>
      <c r="AQ206">
        <f t="shared" si="61"/>
        <v>1</v>
      </c>
      <c r="AR206">
        <f t="shared" si="62"/>
        <v>1</v>
      </c>
      <c r="AS206">
        <f t="shared" si="63"/>
        <v>1</v>
      </c>
      <c r="AT206">
        <f t="shared" si="64"/>
        <v>0</v>
      </c>
    </row>
    <row r="207" ht="14.5" spans="1:46">
      <c r="A207" t="s">
        <v>1696</v>
      </c>
      <c r="B207" t="s">
        <v>1696</v>
      </c>
      <c r="C207" s="14" t="s">
        <v>1697</v>
      </c>
      <c r="D207" t="s">
        <v>9</v>
      </c>
      <c r="E207" t="s">
        <v>1698</v>
      </c>
      <c r="F207" t="s">
        <v>9</v>
      </c>
      <c r="G207" t="s">
        <v>1699</v>
      </c>
      <c r="H207" t="s">
        <v>301</v>
      </c>
      <c r="I207" t="s">
        <v>302</v>
      </c>
      <c r="J207" t="s">
        <v>303</v>
      </c>
      <c r="K207" t="s">
        <v>303</v>
      </c>
      <c r="L207" t="s">
        <v>304</v>
      </c>
      <c r="M207" t="s">
        <v>305</v>
      </c>
      <c r="N207" t="s">
        <v>1700</v>
      </c>
      <c r="O207">
        <v>1650613674</v>
      </c>
      <c r="P207" t="s">
        <v>320</v>
      </c>
      <c r="Q207" t="s">
        <v>384</v>
      </c>
      <c r="R207">
        <v>27</v>
      </c>
      <c r="S207">
        <v>-10</v>
      </c>
      <c r="T207">
        <v>634</v>
      </c>
      <c r="U207" t="s">
        <v>309</v>
      </c>
      <c r="V207" t="s">
        <v>301</v>
      </c>
      <c r="W207" t="s">
        <v>310</v>
      </c>
      <c r="X207" t="s">
        <v>1701</v>
      </c>
      <c r="Y207">
        <f t="shared" si="49"/>
        <v>2016</v>
      </c>
      <c r="Z207" t="s">
        <v>1702</v>
      </c>
      <c r="AA207" t="s">
        <v>313</v>
      </c>
      <c r="AB207" t="s">
        <v>324</v>
      </c>
      <c r="AC207" t="s">
        <v>1702</v>
      </c>
      <c r="AD207">
        <f t="shared" si="50"/>
        <v>2022</v>
      </c>
      <c r="AE207" t="s">
        <v>9</v>
      </c>
      <c r="AF207">
        <v>2</v>
      </c>
      <c r="AG207">
        <f t="shared" si="51"/>
        <v>0</v>
      </c>
      <c r="AH207">
        <f t="shared" si="52"/>
        <v>0</v>
      </c>
      <c r="AI207">
        <f t="shared" si="53"/>
        <v>0</v>
      </c>
      <c r="AJ207">
        <f t="shared" si="54"/>
        <v>0</v>
      </c>
      <c r="AK207">
        <f t="shared" si="55"/>
        <v>0</v>
      </c>
      <c r="AL207">
        <f t="shared" si="56"/>
        <v>0</v>
      </c>
      <c r="AM207">
        <f t="shared" si="57"/>
        <v>0</v>
      </c>
      <c r="AN207">
        <f t="shared" si="58"/>
        <v>1</v>
      </c>
      <c r="AO207">
        <f t="shared" si="59"/>
        <v>1</v>
      </c>
      <c r="AP207">
        <f t="shared" si="60"/>
        <v>1</v>
      </c>
      <c r="AQ207">
        <f t="shared" si="61"/>
        <v>1</v>
      </c>
      <c r="AR207">
        <f t="shared" si="62"/>
        <v>1</v>
      </c>
      <c r="AS207">
        <f t="shared" si="63"/>
        <v>1</v>
      </c>
      <c r="AT207">
        <f t="shared" si="64"/>
        <v>1</v>
      </c>
    </row>
    <row r="208" ht="14.5" spans="1:46">
      <c r="A208" t="s">
        <v>1703</v>
      </c>
      <c r="B208" t="s">
        <v>1703</v>
      </c>
      <c r="C208" s="14" t="s">
        <v>1704</v>
      </c>
      <c r="D208" t="s">
        <v>9</v>
      </c>
      <c r="E208" t="s">
        <v>1705</v>
      </c>
      <c r="F208" t="s">
        <v>9</v>
      </c>
      <c r="G208" t="s">
        <v>1706</v>
      </c>
      <c r="H208" t="s">
        <v>301</v>
      </c>
      <c r="I208" t="s">
        <v>302</v>
      </c>
      <c r="J208" t="s">
        <v>303</v>
      </c>
      <c r="K208" t="s">
        <v>303</v>
      </c>
      <c r="L208" t="s">
        <v>304</v>
      </c>
      <c r="M208" t="s">
        <v>305</v>
      </c>
      <c r="N208" t="s">
        <v>1707</v>
      </c>
      <c r="O208">
        <v>1662607684</v>
      </c>
      <c r="P208" t="s">
        <v>320</v>
      </c>
      <c r="Q208" t="s">
        <v>384</v>
      </c>
      <c r="R208">
        <v>84</v>
      </c>
      <c r="S208">
        <v>-11</v>
      </c>
      <c r="T208">
        <v>473</v>
      </c>
      <c r="U208" t="s">
        <v>309</v>
      </c>
      <c r="V208" t="s">
        <v>301</v>
      </c>
      <c r="W208" t="s">
        <v>310</v>
      </c>
      <c r="X208" t="s">
        <v>1708</v>
      </c>
      <c r="Y208">
        <f t="shared" si="49"/>
        <v>2016</v>
      </c>
      <c r="Z208" t="s">
        <v>1709</v>
      </c>
      <c r="AA208" t="s">
        <v>313</v>
      </c>
      <c r="AB208" t="s">
        <v>324</v>
      </c>
      <c r="AC208" t="s">
        <v>1709</v>
      </c>
      <c r="AD208">
        <f t="shared" si="50"/>
        <v>2022</v>
      </c>
      <c r="AE208" t="s">
        <v>9</v>
      </c>
      <c r="AF208">
        <v>2</v>
      </c>
      <c r="AG208">
        <f t="shared" si="51"/>
        <v>0</v>
      </c>
      <c r="AH208">
        <f t="shared" si="52"/>
        <v>0</v>
      </c>
      <c r="AI208">
        <f t="shared" si="53"/>
        <v>0</v>
      </c>
      <c r="AJ208">
        <f t="shared" si="54"/>
        <v>0</v>
      </c>
      <c r="AK208">
        <f t="shared" si="55"/>
        <v>0</v>
      </c>
      <c r="AL208">
        <f t="shared" si="56"/>
        <v>0</v>
      </c>
      <c r="AM208">
        <f t="shared" si="57"/>
        <v>0</v>
      </c>
      <c r="AN208">
        <f t="shared" si="58"/>
        <v>1</v>
      </c>
      <c r="AO208">
        <f t="shared" si="59"/>
        <v>1</v>
      </c>
      <c r="AP208">
        <f t="shared" si="60"/>
        <v>1</v>
      </c>
      <c r="AQ208">
        <f t="shared" si="61"/>
        <v>1</v>
      </c>
      <c r="AR208">
        <f t="shared" si="62"/>
        <v>1</v>
      </c>
      <c r="AS208">
        <f t="shared" si="63"/>
        <v>1</v>
      </c>
      <c r="AT208">
        <f t="shared" si="64"/>
        <v>1</v>
      </c>
    </row>
    <row r="209" ht="14.5" spans="1:46">
      <c r="A209" t="s">
        <v>1710</v>
      </c>
      <c r="B209" t="s">
        <v>1710</v>
      </c>
      <c r="C209" s="14" t="s">
        <v>1711</v>
      </c>
      <c r="D209" t="s">
        <v>9</v>
      </c>
      <c r="E209" t="s">
        <v>1712</v>
      </c>
      <c r="F209" t="s">
        <v>9</v>
      </c>
      <c r="G209" t="s">
        <v>1713</v>
      </c>
      <c r="H209" t="s">
        <v>301</v>
      </c>
      <c r="I209" t="s">
        <v>302</v>
      </c>
      <c r="J209" t="s">
        <v>303</v>
      </c>
      <c r="K209" t="s">
        <v>303</v>
      </c>
      <c r="L209" t="s">
        <v>304</v>
      </c>
      <c r="M209" t="s">
        <v>305</v>
      </c>
      <c r="N209" t="s">
        <v>1714</v>
      </c>
      <c r="O209">
        <v>1667517273</v>
      </c>
      <c r="P209" t="s">
        <v>320</v>
      </c>
      <c r="Q209" t="s">
        <v>1715</v>
      </c>
      <c r="R209">
        <v>14868</v>
      </c>
      <c r="S209">
        <v>19</v>
      </c>
      <c r="T209">
        <v>28403</v>
      </c>
      <c r="U209" t="s">
        <v>309</v>
      </c>
      <c r="V209" t="s">
        <v>301</v>
      </c>
      <c r="W209" t="s">
        <v>310</v>
      </c>
      <c r="X209" t="s">
        <v>1716</v>
      </c>
      <c r="Y209">
        <f t="shared" si="49"/>
        <v>2011</v>
      </c>
      <c r="Z209" t="s">
        <v>332</v>
      </c>
      <c r="AA209" t="s">
        <v>313</v>
      </c>
      <c r="AB209" t="s">
        <v>1366</v>
      </c>
      <c r="AC209" t="s">
        <v>332</v>
      </c>
      <c r="AD209">
        <f t="shared" si="50"/>
        <v>2022</v>
      </c>
      <c r="AE209" t="s">
        <v>9</v>
      </c>
      <c r="AF209">
        <v>2</v>
      </c>
      <c r="AG209">
        <f t="shared" si="51"/>
        <v>0</v>
      </c>
      <c r="AH209">
        <f t="shared" si="52"/>
        <v>0</v>
      </c>
      <c r="AI209">
        <f t="shared" si="53"/>
        <v>1</v>
      </c>
      <c r="AJ209">
        <f t="shared" si="54"/>
        <v>1</v>
      </c>
      <c r="AK209">
        <f t="shared" si="55"/>
        <v>1</v>
      </c>
      <c r="AL209">
        <f t="shared" si="56"/>
        <v>1</v>
      </c>
      <c r="AM209">
        <f t="shared" si="57"/>
        <v>1</v>
      </c>
      <c r="AN209">
        <f t="shared" si="58"/>
        <v>1</v>
      </c>
      <c r="AO209">
        <f t="shared" si="59"/>
        <v>1</v>
      </c>
      <c r="AP209">
        <f t="shared" si="60"/>
        <v>1</v>
      </c>
      <c r="AQ209">
        <f t="shared" si="61"/>
        <v>1</v>
      </c>
      <c r="AR209">
        <f t="shared" si="62"/>
        <v>1</v>
      </c>
      <c r="AS209">
        <f t="shared" si="63"/>
        <v>1</v>
      </c>
      <c r="AT209">
        <f t="shared" si="64"/>
        <v>1</v>
      </c>
    </row>
    <row r="210" ht="14.5" spans="1:46">
      <c r="A210" t="s">
        <v>1717</v>
      </c>
      <c r="B210" t="s">
        <v>1717</v>
      </c>
      <c r="C210" s="14" t="s">
        <v>1718</v>
      </c>
      <c r="D210" t="s">
        <v>9</v>
      </c>
      <c r="E210" t="s">
        <v>1719</v>
      </c>
      <c r="F210" t="s">
        <v>9</v>
      </c>
      <c r="G210" t="s">
        <v>658</v>
      </c>
      <c r="H210" t="s">
        <v>301</v>
      </c>
      <c r="I210" t="s">
        <v>410</v>
      </c>
      <c r="J210" t="s">
        <v>367</v>
      </c>
      <c r="K210" t="s">
        <v>367</v>
      </c>
      <c r="L210" t="s">
        <v>368</v>
      </c>
      <c r="M210" t="s">
        <v>305</v>
      </c>
      <c r="N210" t="s">
        <v>1720</v>
      </c>
      <c r="O210">
        <v>1474158437</v>
      </c>
      <c r="P210" t="s">
        <v>320</v>
      </c>
      <c r="Q210" t="s">
        <v>370</v>
      </c>
      <c r="U210" t="s">
        <v>309</v>
      </c>
      <c r="V210" t="s">
        <v>301</v>
      </c>
      <c r="W210" t="s">
        <v>310</v>
      </c>
      <c r="X210" t="s">
        <v>1721</v>
      </c>
      <c r="Y210">
        <f t="shared" si="49"/>
        <v>2014</v>
      </c>
      <c r="Z210" t="s">
        <v>1722</v>
      </c>
      <c r="AA210" t="s">
        <v>413</v>
      </c>
      <c r="AB210" t="s">
        <v>324</v>
      </c>
      <c r="AC210" t="s">
        <v>1723</v>
      </c>
      <c r="AD210">
        <f t="shared" si="50"/>
        <v>2020</v>
      </c>
      <c r="AE210" t="s">
        <v>9</v>
      </c>
      <c r="AF210">
        <v>3</v>
      </c>
      <c r="AG210">
        <f t="shared" si="51"/>
        <v>0</v>
      </c>
      <c r="AH210">
        <f t="shared" si="52"/>
        <v>0</v>
      </c>
      <c r="AI210">
        <f t="shared" si="53"/>
        <v>0</v>
      </c>
      <c r="AJ210">
        <f t="shared" si="54"/>
        <v>0</v>
      </c>
      <c r="AK210">
        <f t="shared" si="55"/>
        <v>0</v>
      </c>
      <c r="AL210">
        <f t="shared" si="56"/>
        <v>1</v>
      </c>
      <c r="AM210">
        <f t="shared" si="57"/>
        <v>1</v>
      </c>
      <c r="AN210">
        <f t="shared" si="58"/>
        <v>1</v>
      </c>
      <c r="AO210">
        <f t="shared" si="59"/>
        <v>1</v>
      </c>
      <c r="AP210">
        <f t="shared" si="60"/>
        <v>1</v>
      </c>
      <c r="AQ210">
        <f t="shared" si="61"/>
        <v>1</v>
      </c>
      <c r="AR210">
        <f t="shared" si="62"/>
        <v>1</v>
      </c>
      <c r="AS210">
        <f t="shared" si="63"/>
        <v>0</v>
      </c>
      <c r="AT210">
        <f t="shared" si="64"/>
        <v>0</v>
      </c>
    </row>
    <row r="211" ht="14.5" spans="1:46">
      <c r="A211" t="s">
        <v>1724</v>
      </c>
      <c r="B211" t="s">
        <v>1724</v>
      </c>
      <c r="C211" s="14" t="s">
        <v>1725</v>
      </c>
      <c r="D211" t="s">
        <v>1726</v>
      </c>
      <c r="E211" t="s">
        <v>1727</v>
      </c>
      <c r="G211" t="s">
        <v>1728</v>
      </c>
      <c r="H211" t="s">
        <v>301</v>
      </c>
      <c r="I211" t="s">
        <v>410</v>
      </c>
      <c r="J211" t="s">
        <v>303</v>
      </c>
      <c r="K211" t="s">
        <v>303</v>
      </c>
      <c r="L211" t="s">
        <v>304</v>
      </c>
      <c r="M211" t="s">
        <v>305</v>
      </c>
      <c r="N211" t="s">
        <v>1729</v>
      </c>
      <c r="P211" t="s">
        <v>320</v>
      </c>
      <c r="Q211" t="s">
        <v>384</v>
      </c>
      <c r="U211" t="s">
        <v>309</v>
      </c>
      <c r="V211" t="s">
        <v>301</v>
      </c>
      <c r="W211" t="s">
        <v>310</v>
      </c>
      <c r="X211" t="s">
        <v>1730</v>
      </c>
      <c r="Y211">
        <f t="shared" si="49"/>
        <v>2014</v>
      </c>
      <c r="Z211" t="s">
        <v>473</v>
      </c>
      <c r="AA211" t="s">
        <v>413</v>
      </c>
      <c r="AB211" t="s">
        <v>324</v>
      </c>
      <c r="AC211" t="s">
        <v>765</v>
      </c>
      <c r="AD211">
        <f t="shared" si="50"/>
        <v>2016</v>
      </c>
      <c r="AE211" t="s">
        <v>9</v>
      </c>
      <c r="AF211">
        <v>3</v>
      </c>
      <c r="AG211">
        <f t="shared" si="51"/>
        <v>0</v>
      </c>
      <c r="AH211">
        <f t="shared" si="52"/>
        <v>0</v>
      </c>
      <c r="AI211">
        <f t="shared" si="53"/>
        <v>0</v>
      </c>
      <c r="AJ211">
        <f t="shared" si="54"/>
        <v>0</v>
      </c>
      <c r="AK211">
        <f t="shared" si="55"/>
        <v>0</v>
      </c>
      <c r="AL211">
        <f t="shared" si="56"/>
        <v>1</v>
      </c>
      <c r="AM211">
        <f t="shared" si="57"/>
        <v>1</v>
      </c>
      <c r="AN211">
        <f t="shared" si="58"/>
        <v>1</v>
      </c>
      <c r="AO211">
        <f t="shared" si="59"/>
        <v>0</v>
      </c>
      <c r="AP211">
        <f t="shared" si="60"/>
        <v>0</v>
      </c>
      <c r="AQ211">
        <f t="shared" si="61"/>
        <v>0</v>
      </c>
      <c r="AR211">
        <f t="shared" si="62"/>
        <v>0</v>
      </c>
      <c r="AS211">
        <f t="shared" si="63"/>
        <v>0</v>
      </c>
      <c r="AT211">
        <f t="shared" si="64"/>
        <v>0</v>
      </c>
    </row>
    <row r="212" ht="14.5" spans="1:46">
      <c r="A212" t="s">
        <v>1731</v>
      </c>
      <c r="B212" t="s">
        <v>1731</v>
      </c>
      <c r="C212" s="14" t="s">
        <v>1732</v>
      </c>
      <c r="D212" t="s">
        <v>1733</v>
      </c>
      <c r="E212" t="s">
        <v>1734</v>
      </c>
      <c r="F212" t="s">
        <v>1733</v>
      </c>
      <c r="G212" t="s">
        <v>1735</v>
      </c>
      <c r="H212" t="s">
        <v>301</v>
      </c>
      <c r="I212" t="s">
        <v>302</v>
      </c>
      <c r="J212" t="s">
        <v>303</v>
      </c>
      <c r="K212" t="s">
        <v>303</v>
      </c>
      <c r="L212" t="s">
        <v>304</v>
      </c>
      <c r="M212" t="s">
        <v>305</v>
      </c>
      <c r="N212" t="s">
        <v>1736</v>
      </c>
      <c r="O212">
        <v>1668617312</v>
      </c>
      <c r="P212" t="s">
        <v>320</v>
      </c>
      <c r="Q212" t="s">
        <v>1737</v>
      </c>
      <c r="R212">
        <v>7370</v>
      </c>
      <c r="S212">
        <v>-4</v>
      </c>
      <c r="T212">
        <v>5592</v>
      </c>
      <c r="U212" t="s">
        <v>309</v>
      </c>
      <c r="V212" t="s">
        <v>301</v>
      </c>
      <c r="W212" t="s">
        <v>310</v>
      </c>
      <c r="X212" t="s">
        <v>1738</v>
      </c>
      <c r="Y212">
        <f t="shared" si="49"/>
        <v>2011</v>
      </c>
      <c r="Z212" t="s">
        <v>866</v>
      </c>
      <c r="AA212" t="s">
        <v>313</v>
      </c>
      <c r="AB212" t="s">
        <v>1366</v>
      </c>
      <c r="AC212" t="s">
        <v>866</v>
      </c>
      <c r="AD212">
        <f t="shared" si="50"/>
        <v>2022</v>
      </c>
      <c r="AE212" t="s">
        <v>10</v>
      </c>
      <c r="AG212">
        <f t="shared" si="51"/>
        <v>0</v>
      </c>
      <c r="AH212">
        <f t="shared" si="52"/>
        <v>0</v>
      </c>
      <c r="AI212">
        <f t="shared" si="53"/>
        <v>1</v>
      </c>
      <c r="AJ212">
        <f t="shared" si="54"/>
        <v>1</v>
      </c>
      <c r="AK212">
        <f t="shared" si="55"/>
        <v>1</v>
      </c>
      <c r="AL212">
        <f t="shared" si="56"/>
        <v>1</v>
      </c>
      <c r="AM212">
        <f t="shared" si="57"/>
        <v>1</v>
      </c>
      <c r="AN212">
        <f t="shared" si="58"/>
        <v>1</v>
      </c>
      <c r="AO212">
        <f t="shared" si="59"/>
        <v>1</v>
      </c>
      <c r="AP212">
        <f t="shared" si="60"/>
        <v>1</v>
      </c>
      <c r="AQ212">
        <f t="shared" si="61"/>
        <v>1</v>
      </c>
      <c r="AR212">
        <f t="shared" si="62"/>
        <v>1</v>
      </c>
      <c r="AS212">
        <f t="shared" si="63"/>
        <v>1</v>
      </c>
      <c r="AT212">
        <f t="shared" si="64"/>
        <v>1</v>
      </c>
    </row>
    <row r="213" ht="14.5" spans="1:46">
      <c r="A213" t="s">
        <v>1739</v>
      </c>
      <c r="B213" t="s">
        <v>1739</v>
      </c>
      <c r="C213" s="14" t="s">
        <v>1740</v>
      </c>
      <c r="D213" t="s">
        <v>1733</v>
      </c>
      <c r="E213" t="s">
        <v>1741</v>
      </c>
      <c r="F213" t="s">
        <v>1733</v>
      </c>
      <c r="G213" t="s">
        <v>1634</v>
      </c>
      <c r="H213" t="s">
        <v>301</v>
      </c>
      <c r="I213" t="s">
        <v>302</v>
      </c>
      <c r="J213" t="s">
        <v>303</v>
      </c>
      <c r="K213" t="s">
        <v>303</v>
      </c>
      <c r="L213" t="s">
        <v>304</v>
      </c>
      <c r="M213" t="s">
        <v>305</v>
      </c>
      <c r="N213" t="s">
        <v>1742</v>
      </c>
      <c r="O213">
        <v>1668701737</v>
      </c>
      <c r="P213" t="s">
        <v>320</v>
      </c>
      <c r="Q213" t="s">
        <v>384</v>
      </c>
      <c r="R213">
        <v>1474</v>
      </c>
      <c r="S213">
        <v>-4</v>
      </c>
      <c r="T213">
        <v>1368</v>
      </c>
      <c r="U213" t="s">
        <v>309</v>
      </c>
      <c r="V213" t="s">
        <v>301</v>
      </c>
      <c r="W213" t="s">
        <v>310</v>
      </c>
      <c r="X213" t="s">
        <v>1743</v>
      </c>
      <c r="Y213">
        <f t="shared" si="49"/>
        <v>2021</v>
      </c>
      <c r="Z213" t="s">
        <v>827</v>
      </c>
      <c r="AA213" t="s">
        <v>313</v>
      </c>
      <c r="AB213" t="s">
        <v>324</v>
      </c>
      <c r="AC213" t="s">
        <v>827</v>
      </c>
      <c r="AD213">
        <f t="shared" si="50"/>
        <v>2022</v>
      </c>
      <c r="AE213" t="s">
        <v>10</v>
      </c>
      <c r="AF213">
        <v>2</v>
      </c>
      <c r="AG213">
        <f t="shared" si="51"/>
        <v>0</v>
      </c>
      <c r="AH213">
        <f t="shared" si="52"/>
        <v>0</v>
      </c>
      <c r="AI213">
        <f t="shared" si="53"/>
        <v>0</v>
      </c>
      <c r="AJ213">
        <f t="shared" si="54"/>
        <v>0</v>
      </c>
      <c r="AK213">
        <f t="shared" si="55"/>
        <v>0</v>
      </c>
      <c r="AL213">
        <f t="shared" si="56"/>
        <v>0</v>
      </c>
      <c r="AM213">
        <f t="shared" si="57"/>
        <v>0</v>
      </c>
      <c r="AN213">
        <f t="shared" si="58"/>
        <v>0</v>
      </c>
      <c r="AO213">
        <f t="shared" si="59"/>
        <v>0</v>
      </c>
      <c r="AP213">
        <f t="shared" si="60"/>
        <v>0</v>
      </c>
      <c r="AQ213">
        <f t="shared" si="61"/>
        <v>0</v>
      </c>
      <c r="AR213">
        <f t="shared" si="62"/>
        <v>0</v>
      </c>
      <c r="AS213">
        <f t="shared" si="63"/>
        <v>1</v>
      </c>
      <c r="AT213">
        <f t="shared" si="64"/>
        <v>1</v>
      </c>
    </row>
    <row r="214" ht="14.5" spans="1:46">
      <c r="A214" t="s">
        <v>1744</v>
      </c>
      <c r="B214" t="s">
        <v>1744</v>
      </c>
      <c r="C214" s="14" t="s">
        <v>1745</v>
      </c>
      <c r="D214" t="s">
        <v>1733</v>
      </c>
      <c r="E214" t="s">
        <v>1746</v>
      </c>
      <c r="F214" t="s">
        <v>1733</v>
      </c>
      <c r="G214" t="s">
        <v>683</v>
      </c>
      <c r="H214" t="s">
        <v>301</v>
      </c>
      <c r="I214" t="s">
        <v>302</v>
      </c>
      <c r="J214" t="s">
        <v>347</v>
      </c>
      <c r="K214" t="s">
        <v>347</v>
      </c>
      <c r="L214" t="s">
        <v>348</v>
      </c>
      <c r="M214" t="s">
        <v>305</v>
      </c>
      <c r="N214" t="s">
        <v>1747</v>
      </c>
      <c r="O214">
        <v>1633916276</v>
      </c>
      <c r="P214" t="s">
        <v>320</v>
      </c>
      <c r="Q214" t="s">
        <v>350</v>
      </c>
      <c r="R214">
        <v>34</v>
      </c>
      <c r="S214">
        <v>-31</v>
      </c>
      <c r="T214">
        <v>372</v>
      </c>
      <c r="U214" t="s">
        <v>309</v>
      </c>
      <c r="V214" t="s">
        <v>301</v>
      </c>
      <c r="W214" t="s">
        <v>310</v>
      </c>
      <c r="X214" t="s">
        <v>1748</v>
      </c>
      <c r="Y214">
        <f t="shared" si="49"/>
        <v>2017</v>
      </c>
      <c r="Z214" t="s">
        <v>1749</v>
      </c>
      <c r="AA214" t="s">
        <v>313</v>
      </c>
      <c r="AB214" t="s">
        <v>324</v>
      </c>
      <c r="AC214" t="s">
        <v>1749</v>
      </c>
      <c r="AD214">
        <f t="shared" si="50"/>
        <v>2021</v>
      </c>
      <c r="AE214" t="s">
        <v>10</v>
      </c>
      <c r="AF214">
        <v>2</v>
      </c>
      <c r="AG214">
        <f t="shared" si="51"/>
        <v>0</v>
      </c>
      <c r="AH214">
        <f t="shared" si="52"/>
        <v>0</v>
      </c>
      <c r="AI214">
        <f t="shared" si="53"/>
        <v>0</v>
      </c>
      <c r="AJ214">
        <f t="shared" si="54"/>
        <v>0</v>
      </c>
      <c r="AK214">
        <f t="shared" si="55"/>
        <v>0</v>
      </c>
      <c r="AL214">
        <f t="shared" si="56"/>
        <v>0</v>
      </c>
      <c r="AM214">
        <f t="shared" si="57"/>
        <v>0</v>
      </c>
      <c r="AN214">
        <f t="shared" si="58"/>
        <v>0</v>
      </c>
      <c r="AO214">
        <f t="shared" si="59"/>
        <v>1</v>
      </c>
      <c r="AP214">
        <f t="shared" si="60"/>
        <v>1</v>
      </c>
      <c r="AQ214">
        <f t="shared" si="61"/>
        <v>1</v>
      </c>
      <c r="AR214">
        <f t="shared" si="62"/>
        <v>1</v>
      </c>
      <c r="AS214">
        <f t="shared" si="63"/>
        <v>1</v>
      </c>
      <c r="AT214">
        <f t="shared" si="64"/>
        <v>0</v>
      </c>
    </row>
    <row r="215" ht="14.5" spans="1:46">
      <c r="A215" t="s">
        <v>1750</v>
      </c>
      <c r="B215" t="s">
        <v>1750</v>
      </c>
      <c r="C215" s="14" t="s">
        <v>1751</v>
      </c>
      <c r="D215" t="s">
        <v>1733</v>
      </c>
      <c r="E215" t="s">
        <v>1752</v>
      </c>
      <c r="F215" t="s">
        <v>1733</v>
      </c>
      <c r="G215" t="s">
        <v>1753</v>
      </c>
      <c r="H215" t="s">
        <v>301</v>
      </c>
      <c r="I215" t="s">
        <v>302</v>
      </c>
      <c r="J215" t="s">
        <v>528</v>
      </c>
      <c r="K215" t="s">
        <v>528</v>
      </c>
      <c r="L215" t="s">
        <v>529</v>
      </c>
      <c r="M215" t="s">
        <v>305</v>
      </c>
      <c r="N215" t="s">
        <v>1754</v>
      </c>
      <c r="O215">
        <v>1668360726</v>
      </c>
      <c r="P215" t="s">
        <v>320</v>
      </c>
      <c r="Q215" t="s">
        <v>1755</v>
      </c>
      <c r="R215">
        <v>63</v>
      </c>
      <c r="S215">
        <v>11</v>
      </c>
      <c r="T215">
        <v>2141</v>
      </c>
      <c r="U215" t="s">
        <v>309</v>
      </c>
      <c r="V215" t="s">
        <v>301</v>
      </c>
      <c r="W215" t="s">
        <v>310</v>
      </c>
      <c r="X215" t="s">
        <v>1756</v>
      </c>
      <c r="Y215">
        <f t="shared" si="49"/>
        <v>2016</v>
      </c>
      <c r="Z215" t="s">
        <v>907</v>
      </c>
      <c r="AA215" t="s">
        <v>313</v>
      </c>
      <c r="AB215" t="s">
        <v>324</v>
      </c>
      <c r="AC215" t="s">
        <v>907</v>
      </c>
      <c r="AD215">
        <f t="shared" si="50"/>
        <v>2022</v>
      </c>
      <c r="AE215" t="s">
        <v>10</v>
      </c>
      <c r="AF215">
        <v>2</v>
      </c>
      <c r="AG215">
        <f t="shared" si="51"/>
        <v>0</v>
      </c>
      <c r="AH215">
        <f t="shared" si="52"/>
        <v>0</v>
      </c>
      <c r="AI215">
        <f t="shared" si="53"/>
        <v>0</v>
      </c>
      <c r="AJ215">
        <f t="shared" si="54"/>
        <v>0</v>
      </c>
      <c r="AK215">
        <f t="shared" si="55"/>
        <v>0</v>
      </c>
      <c r="AL215">
        <f t="shared" si="56"/>
        <v>0</v>
      </c>
      <c r="AM215">
        <f t="shared" si="57"/>
        <v>0</v>
      </c>
      <c r="AN215">
        <f t="shared" si="58"/>
        <v>1</v>
      </c>
      <c r="AO215">
        <f t="shared" si="59"/>
        <v>1</v>
      </c>
      <c r="AP215">
        <f t="shared" si="60"/>
        <v>1</v>
      </c>
      <c r="AQ215">
        <f t="shared" si="61"/>
        <v>1</v>
      </c>
      <c r="AR215">
        <f t="shared" si="62"/>
        <v>1</v>
      </c>
      <c r="AS215">
        <f t="shared" si="63"/>
        <v>1</v>
      </c>
      <c r="AT215">
        <f t="shared" si="64"/>
        <v>1</v>
      </c>
    </row>
    <row r="216" ht="14.5" spans="1:46">
      <c r="A216" t="s">
        <v>1757</v>
      </c>
      <c r="B216" t="s">
        <v>1757</v>
      </c>
      <c r="C216" s="14" t="s">
        <v>1758</v>
      </c>
      <c r="D216" t="s">
        <v>1733</v>
      </c>
      <c r="E216" t="s">
        <v>1759</v>
      </c>
      <c r="F216" t="s">
        <v>1733</v>
      </c>
      <c r="G216" t="s">
        <v>1760</v>
      </c>
      <c r="H216" t="s">
        <v>301</v>
      </c>
      <c r="I216" t="s">
        <v>302</v>
      </c>
      <c r="J216" t="s">
        <v>449</v>
      </c>
      <c r="K216" t="s">
        <v>449</v>
      </c>
      <c r="L216" t="s">
        <v>450</v>
      </c>
      <c r="M216" t="s">
        <v>305</v>
      </c>
      <c r="N216" t="s">
        <v>1761</v>
      </c>
      <c r="O216">
        <v>1667755395</v>
      </c>
      <c r="P216" t="s">
        <v>320</v>
      </c>
      <c r="Q216" t="s">
        <v>1762</v>
      </c>
      <c r="R216">
        <v>764</v>
      </c>
      <c r="S216">
        <v>1</v>
      </c>
      <c r="T216">
        <v>9274</v>
      </c>
      <c r="U216" t="s">
        <v>309</v>
      </c>
      <c r="V216" t="s">
        <v>301</v>
      </c>
      <c r="W216" t="s">
        <v>310</v>
      </c>
      <c r="X216" t="s">
        <v>1763</v>
      </c>
      <c r="Y216">
        <f t="shared" si="49"/>
        <v>2013</v>
      </c>
      <c r="Z216" t="s">
        <v>1600</v>
      </c>
      <c r="AA216" t="s">
        <v>313</v>
      </c>
      <c r="AB216" t="s">
        <v>324</v>
      </c>
      <c r="AC216" t="s">
        <v>1600</v>
      </c>
      <c r="AD216">
        <f t="shared" si="50"/>
        <v>2022</v>
      </c>
      <c r="AE216" t="s">
        <v>10</v>
      </c>
      <c r="AF216">
        <v>2</v>
      </c>
      <c r="AG216">
        <f t="shared" si="51"/>
        <v>0</v>
      </c>
      <c r="AH216">
        <f t="shared" si="52"/>
        <v>0</v>
      </c>
      <c r="AI216">
        <f t="shared" si="53"/>
        <v>0</v>
      </c>
      <c r="AJ216">
        <f t="shared" si="54"/>
        <v>0</v>
      </c>
      <c r="AK216">
        <f t="shared" si="55"/>
        <v>1</v>
      </c>
      <c r="AL216">
        <f t="shared" si="56"/>
        <v>1</v>
      </c>
      <c r="AM216">
        <f t="shared" si="57"/>
        <v>1</v>
      </c>
      <c r="AN216">
        <f t="shared" si="58"/>
        <v>1</v>
      </c>
      <c r="AO216">
        <f t="shared" si="59"/>
        <v>1</v>
      </c>
      <c r="AP216">
        <f t="shared" si="60"/>
        <v>1</v>
      </c>
      <c r="AQ216">
        <f t="shared" si="61"/>
        <v>1</v>
      </c>
      <c r="AR216">
        <f t="shared" si="62"/>
        <v>1</v>
      </c>
      <c r="AS216">
        <f t="shared" si="63"/>
        <v>1</v>
      </c>
      <c r="AT216">
        <f t="shared" si="64"/>
        <v>1</v>
      </c>
    </row>
    <row r="217" ht="14.5" spans="1:46">
      <c r="A217" t="s">
        <v>1764</v>
      </c>
      <c r="B217" t="s">
        <v>1764</v>
      </c>
      <c r="C217" s="14" t="s">
        <v>1765</v>
      </c>
      <c r="D217" t="s">
        <v>1733</v>
      </c>
      <c r="E217" t="s">
        <v>1766</v>
      </c>
      <c r="F217" t="s">
        <v>1733</v>
      </c>
      <c r="G217" t="s">
        <v>777</v>
      </c>
      <c r="H217" t="s">
        <v>301</v>
      </c>
      <c r="I217" t="s">
        <v>410</v>
      </c>
      <c r="J217" t="s">
        <v>347</v>
      </c>
      <c r="K217" t="s">
        <v>347</v>
      </c>
      <c r="L217" t="s">
        <v>348</v>
      </c>
      <c r="M217" t="s">
        <v>305</v>
      </c>
      <c r="N217" t="s">
        <v>1767</v>
      </c>
      <c r="O217">
        <v>1611855159</v>
      </c>
      <c r="P217" t="s">
        <v>320</v>
      </c>
      <c r="Q217" t="s">
        <v>350</v>
      </c>
      <c r="U217" t="s">
        <v>309</v>
      </c>
      <c r="V217" t="s">
        <v>301</v>
      </c>
      <c r="W217" t="s">
        <v>310</v>
      </c>
      <c r="X217" t="s">
        <v>1768</v>
      </c>
      <c r="Y217">
        <f t="shared" si="49"/>
        <v>2017</v>
      </c>
      <c r="Z217" t="s">
        <v>1769</v>
      </c>
      <c r="AA217" t="s">
        <v>413</v>
      </c>
      <c r="AB217" t="s">
        <v>324</v>
      </c>
      <c r="AC217" t="s">
        <v>1770</v>
      </c>
      <c r="AD217">
        <f t="shared" si="50"/>
        <v>2021</v>
      </c>
      <c r="AE217" t="s">
        <v>10</v>
      </c>
      <c r="AF217">
        <v>3</v>
      </c>
      <c r="AG217">
        <f t="shared" si="51"/>
        <v>0</v>
      </c>
      <c r="AH217">
        <f t="shared" si="52"/>
        <v>0</v>
      </c>
      <c r="AI217">
        <f t="shared" si="53"/>
        <v>0</v>
      </c>
      <c r="AJ217">
        <f t="shared" si="54"/>
        <v>0</v>
      </c>
      <c r="AK217">
        <f t="shared" si="55"/>
        <v>0</v>
      </c>
      <c r="AL217">
        <f t="shared" si="56"/>
        <v>0</v>
      </c>
      <c r="AM217">
        <f t="shared" si="57"/>
        <v>0</v>
      </c>
      <c r="AN217">
        <f t="shared" si="58"/>
        <v>0</v>
      </c>
      <c r="AO217">
        <f t="shared" si="59"/>
        <v>1</v>
      </c>
      <c r="AP217">
        <f t="shared" si="60"/>
        <v>1</v>
      </c>
      <c r="AQ217">
        <f t="shared" si="61"/>
        <v>1</v>
      </c>
      <c r="AR217">
        <f t="shared" si="62"/>
        <v>1</v>
      </c>
      <c r="AS217">
        <f t="shared" si="63"/>
        <v>1</v>
      </c>
      <c r="AT217">
        <f t="shared" si="64"/>
        <v>0</v>
      </c>
    </row>
    <row r="218" ht="14.5" spans="1:46">
      <c r="A218" t="s">
        <v>1771</v>
      </c>
      <c r="B218" t="s">
        <v>1771</v>
      </c>
      <c r="C218" s="14" t="s">
        <v>1772</v>
      </c>
      <c r="D218" t="s">
        <v>1733</v>
      </c>
      <c r="E218" t="s">
        <v>1773</v>
      </c>
      <c r="F218" t="s">
        <v>1733</v>
      </c>
      <c r="G218" t="s">
        <v>1774</v>
      </c>
      <c r="H218" t="s">
        <v>301</v>
      </c>
      <c r="I218" t="s">
        <v>410</v>
      </c>
      <c r="J218" t="s">
        <v>303</v>
      </c>
      <c r="K218" t="s">
        <v>303</v>
      </c>
      <c r="L218" t="s">
        <v>304</v>
      </c>
      <c r="M218" t="s">
        <v>305</v>
      </c>
      <c r="N218" t="s">
        <v>1775</v>
      </c>
      <c r="O218">
        <v>1604593010</v>
      </c>
      <c r="P218" t="s">
        <v>320</v>
      </c>
      <c r="Q218" t="s">
        <v>384</v>
      </c>
      <c r="U218" t="s">
        <v>309</v>
      </c>
      <c r="V218" t="s">
        <v>301</v>
      </c>
      <c r="W218" t="s">
        <v>310</v>
      </c>
      <c r="X218" t="s">
        <v>1776</v>
      </c>
      <c r="Y218">
        <f t="shared" si="49"/>
        <v>2017</v>
      </c>
      <c r="Z218" t="s">
        <v>1777</v>
      </c>
      <c r="AA218" t="s">
        <v>413</v>
      </c>
      <c r="AB218" t="s">
        <v>324</v>
      </c>
      <c r="AC218" t="s">
        <v>1770</v>
      </c>
      <c r="AD218">
        <f t="shared" si="50"/>
        <v>2021</v>
      </c>
      <c r="AE218" t="s">
        <v>10</v>
      </c>
      <c r="AF218">
        <v>3</v>
      </c>
      <c r="AG218">
        <f t="shared" si="51"/>
        <v>0</v>
      </c>
      <c r="AH218">
        <f t="shared" si="52"/>
        <v>0</v>
      </c>
      <c r="AI218">
        <f t="shared" si="53"/>
        <v>0</v>
      </c>
      <c r="AJ218">
        <f t="shared" si="54"/>
        <v>0</v>
      </c>
      <c r="AK218">
        <f t="shared" si="55"/>
        <v>0</v>
      </c>
      <c r="AL218">
        <f t="shared" si="56"/>
        <v>0</v>
      </c>
      <c r="AM218">
        <f t="shared" si="57"/>
        <v>0</v>
      </c>
      <c r="AN218">
        <f t="shared" si="58"/>
        <v>0</v>
      </c>
      <c r="AO218">
        <f t="shared" si="59"/>
        <v>1</v>
      </c>
      <c r="AP218">
        <f t="shared" si="60"/>
        <v>1</v>
      </c>
      <c r="AQ218">
        <f t="shared" si="61"/>
        <v>1</v>
      </c>
      <c r="AR218">
        <f t="shared" si="62"/>
        <v>1</v>
      </c>
      <c r="AS218">
        <f t="shared" si="63"/>
        <v>1</v>
      </c>
      <c r="AT218">
        <f t="shared" si="64"/>
        <v>0</v>
      </c>
    </row>
    <row r="219" ht="14.5" spans="1:46">
      <c r="A219" t="s">
        <v>1778</v>
      </c>
      <c r="B219" t="s">
        <v>1778</v>
      </c>
      <c r="C219" s="14" t="s">
        <v>1779</v>
      </c>
      <c r="D219" t="s">
        <v>1733</v>
      </c>
      <c r="E219" t="s">
        <v>1780</v>
      </c>
      <c r="F219" t="s">
        <v>1733</v>
      </c>
      <c r="G219" t="s">
        <v>1781</v>
      </c>
      <c r="H219" t="s">
        <v>301</v>
      </c>
      <c r="I219" t="s">
        <v>410</v>
      </c>
      <c r="J219" t="s">
        <v>303</v>
      </c>
      <c r="K219" t="s">
        <v>303</v>
      </c>
      <c r="L219" t="s">
        <v>304</v>
      </c>
      <c r="M219" t="s">
        <v>305</v>
      </c>
      <c r="N219" t="s">
        <v>1782</v>
      </c>
      <c r="O219">
        <v>1587671413</v>
      </c>
      <c r="P219" t="s">
        <v>320</v>
      </c>
      <c r="Q219" t="s">
        <v>384</v>
      </c>
      <c r="U219" t="s">
        <v>309</v>
      </c>
      <c r="V219" t="s">
        <v>301</v>
      </c>
      <c r="W219" t="s">
        <v>310</v>
      </c>
      <c r="X219" t="s">
        <v>1783</v>
      </c>
      <c r="Y219">
        <f t="shared" si="49"/>
        <v>2015</v>
      </c>
      <c r="Z219" t="s">
        <v>462</v>
      </c>
      <c r="AA219" t="s">
        <v>413</v>
      </c>
      <c r="AB219" t="s">
        <v>324</v>
      </c>
      <c r="AC219" t="s">
        <v>1784</v>
      </c>
      <c r="AD219">
        <f t="shared" si="50"/>
        <v>2020</v>
      </c>
      <c r="AE219" t="s">
        <v>10</v>
      </c>
      <c r="AF219">
        <v>3</v>
      </c>
      <c r="AG219">
        <f t="shared" si="51"/>
        <v>0</v>
      </c>
      <c r="AH219">
        <f t="shared" si="52"/>
        <v>0</v>
      </c>
      <c r="AI219">
        <f t="shared" si="53"/>
        <v>0</v>
      </c>
      <c r="AJ219">
        <f t="shared" si="54"/>
        <v>0</v>
      </c>
      <c r="AK219">
        <f t="shared" si="55"/>
        <v>0</v>
      </c>
      <c r="AL219">
        <f t="shared" si="56"/>
        <v>0</v>
      </c>
      <c r="AM219">
        <f t="shared" si="57"/>
        <v>1</v>
      </c>
      <c r="AN219">
        <f t="shared" si="58"/>
        <v>1</v>
      </c>
      <c r="AO219">
        <f t="shared" si="59"/>
        <v>1</v>
      </c>
      <c r="AP219">
        <f t="shared" si="60"/>
        <v>1</v>
      </c>
      <c r="AQ219">
        <f t="shared" si="61"/>
        <v>1</v>
      </c>
      <c r="AR219">
        <f t="shared" si="62"/>
        <v>1</v>
      </c>
      <c r="AS219">
        <f t="shared" si="63"/>
        <v>0</v>
      </c>
      <c r="AT219">
        <f t="shared" si="64"/>
        <v>0</v>
      </c>
    </row>
    <row r="220" ht="14.5" spans="1:46">
      <c r="A220" t="s">
        <v>1785</v>
      </c>
      <c r="B220" t="s">
        <v>1785</v>
      </c>
      <c r="C220" s="14" t="s">
        <v>1786</v>
      </c>
      <c r="D220" t="s">
        <v>1733</v>
      </c>
      <c r="E220" t="s">
        <v>1787</v>
      </c>
      <c r="F220" t="s">
        <v>1733</v>
      </c>
      <c r="G220" t="s">
        <v>410</v>
      </c>
      <c r="H220" t="s">
        <v>301</v>
      </c>
      <c r="I220" t="s">
        <v>410</v>
      </c>
      <c r="J220" t="s">
        <v>449</v>
      </c>
      <c r="K220" t="s">
        <v>449</v>
      </c>
      <c r="L220" t="s">
        <v>450</v>
      </c>
      <c r="M220" t="s">
        <v>305</v>
      </c>
      <c r="N220" t="s">
        <v>1788</v>
      </c>
      <c r="O220">
        <v>1458066880</v>
      </c>
      <c r="P220" t="s">
        <v>320</v>
      </c>
      <c r="Q220" t="s">
        <v>452</v>
      </c>
      <c r="U220" t="s">
        <v>309</v>
      </c>
      <c r="V220" t="s">
        <v>301</v>
      </c>
      <c r="W220" t="s">
        <v>310</v>
      </c>
      <c r="X220" t="s">
        <v>1789</v>
      </c>
      <c r="Y220">
        <f t="shared" si="49"/>
        <v>2015</v>
      </c>
      <c r="Z220" t="s">
        <v>1790</v>
      </c>
      <c r="AA220" t="s">
        <v>413</v>
      </c>
      <c r="AB220" t="s">
        <v>324</v>
      </c>
      <c r="AC220" t="s">
        <v>1791</v>
      </c>
      <c r="AD220">
        <f t="shared" si="50"/>
        <v>2019</v>
      </c>
      <c r="AE220" t="s">
        <v>10</v>
      </c>
      <c r="AF220">
        <v>3</v>
      </c>
      <c r="AG220">
        <f t="shared" si="51"/>
        <v>0</v>
      </c>
      <c r="AH220">
        <f t="shared" si="52"/>
        <v>0</v>
      </c>
      <c r="AI220">
        <f t="shared" si="53"/>
        <v>0</v>
      </c>
      <c r="AJ220">
        <f t="shared" si="54"/>
        <v>0</v>
      </c>
      <c r="AK220">
        <f t="shared" si="55"/>
        <v>0</v>
      </c>
      <c r="AL220">
        <f t="shared" si="56"/>
        <v>0</v>
      </c>
      <c r="AM220">
        <f t="shared" si="57"/>
        <v>1</v>
      </c>
      <c r="AN220">
        <f t="shared" si="58"/>
        <v>1</v>
      </c>
      <c r="AO220">
        <f t="shared" si="59"/>
        <v>1</v>
      </c>
      <c r="AP220">
        <f t="shared" si="60"/>
        <v>1</v>
      </c>
      <c r="AQ220">
        <f t="shared" si="61"/>
        <v>1</v>
      </c>
      <c r="AR220">
        <f t="shared" si="62"/>
        <v>0</v>
      </c>
      <c r="AS220">
        <f t="shared" si="63"/>
        <v>0</v>
      </c>
      <c r="AT220">
        <f t="shared" si="64"/>
        <v>0</v>
      </c>
    </row>
    <row r="221" ht="14.5" spans="1:46">
      <c r="A221" t="s">
        <v>1792</v>
      </c>
      <c r="B221" t="s">
        <v>1792</v>
      </c>
      <c r="C221" s="14" t="s">
        <v>1793</v>
      </c>
      <c r="D221" t="s">
        <v>1733</v>
      </c>
      <c r="E221" t="s">
        <v>1794</v>
      </c>
      <c r="F221" t="s">
        <v>1733</v>
      </c>
      <c r="G221" t="s">
        <v>410</v>
      </c>
      <c r="H221" t="s">
        <v>301</v>
      </c>
      <c r="I221" t="s">
        <v>410</v>
      </c>
      <c r="J221" t="s">
        <v>303</v>
      </c>
      <c r="K221" t="s">
        <v>303</v>
      </c>
      <c r="L221" t="s">
        <v>304</v>
      </c>
      <c r="M221" t="s">
        <v>305</v>
      </c>
      <c r="N221" t="s">
        <v>1795</v>
      </c>
      <c r="O221">
        <v>1405422360</v>
      </c>
      <c r="P221" t="s">
        <v>320</v>
      </c>
      <c r="Q221" t="s">
        <v>384</v>
      </c>
      <c r="U221" t="s">
        <v>309</v>
      </c>
      <c r="V221" t="s">
        <v>301</v>
      </c>
      <c r="W221" t="s">
        <v>310</v>
      </c>
      <c r="X221" t="s">
        <v>1796</v>
      </c>
      <c r="Y221">
        <f t="shared" si="49"/>
        <v>2014</v>
      </c>
      <c r="Z221" t="s">
        <v>1026</v>
      </c>
      <c r="AA221" t="s">
        <v>413</v>
      </c>
      <c r="AB221" t="s">
        <v>324</v>
      </c>
      <c r="AC221" t="s">
        <v>1797</v>
      </c>
      <c r="AD221">
        <f t="shared" si="50"/>
        <v>2019</v>
      </c>
      <c r="AE221" t="s">
        <v>10</v>
      </c>
      <c r="AF221">
        <v>3</v>
      </c>
      <c r="AG221">
        <f t="shared" si="51"/>
        <v>0</v>
      </c>
      <c r="AH221">
        <f t="shared" si="52"/>
        <v>0</v>
      </c>
      <c r="AI221">
        <f t="shared" si="53"/>
        <v>0</v>
      </c>
      <c r="AJ221">
        <f t="shared" si="54"/>
        <v>0</v>
      </c>
      <c r="AK221">
        <f t="shared" si="55"/>
        <v>0</v>
      </c>
      <c r="AL221">
        <f t="shared" si="56"/>
        <v>1</v>
      </c>
      <c r="AM221">
        <f t="shared" si="57"/>
        <v>1</v>
      </c>
      <c r="AN221">
        <f t="shared" si="58"/>
        <v>1</v>
      </c>
      <c r="AO221">
        <f t="shared" si="59"/>
        <v>1</v>
      </c>
      <c r="AP221">
        <f t="shared" si="60"/>
        <v>1</v>
      </c>
      <c r="AQ221">
        <f t="shared" si="61"/>
        <v>1</v>
      </c>
      <c r="AR221">
        <f t="shared" si="62"/>
        <v>0</v>
      </c>
      <c r="AS221">
        <f t="shared" si="63"/>
        <v>0</v>
      </c>
      <c r="AT221">
        <f t="shared" si="64"/>
        <v>0</v>
      </c>
    </row>
    <row r="222" ht="14.5" spans="1:46">
      <c r="A222" t="s">
        <v>1798</v>
      </c>
      <c r="B222" t="s">
        <v>1798</v>
      </c>
      <c r="C222" s="14" t="s">
        <v>1799</v>
      </c>
      <c r="D222" t="s">
        <v>1733</v>
      </c>
      <c r="E222" t="s">
        <v>1800</v>
      </c>
      <c r="F222" t="s">
        <v>1733</v>
      </c>
      <c r="G222" t="s">
        <v>426</v>
      </c>
      <c r="H222" t="s">
        <v>301</v>
      </c>
      <c r="I222" t="s">
        <v>410</v>
      </c>
      <c r="J222" t="s">
        <v>303</v>
      </c>
      <c r="K222" t="s">
        <v>303</v>
      </c>
      <c r="L222" t="s">
        <v>304</v>
      </c>
      <c r="M222" t="s">
        <v>305</v>
      </c>
      <c r="N222" t="s">
        <v>1801</v>
      </c>
      <c r="O222">
        <v>1366061489</v>
      </c>
      <c r="P222" t="s">
        <v>320</v>
      </c>
      <c r="Q222" t="s">
        <v>384</v>
      </c>
      <c r="U222" t="s">
        <v>309</v>
      </c>
      <c r="V222" t="s">
        <v>301</v>
      </c>
      <c r="W222" t="s">
        <v>310</v>
      </c>
      <c r="X222" t="s">
        <v>1802</v>
      </c>
      <c r="Y222">
        <f t="shared" si="49"/>
        <v>2013</v>
      </c>
      <c r="Z222" t="s">
        <v>1803</v>
      </c>
      <c r="AA222" t="s">
        <v>413</v>
      </c>
      <c r="AB222" t="s">
        <v>324</v>
      </c>
      <c r="AC222" t="s">
        <v>1804</v>
      </c>
      <c r="AD222">
        <f t="shared" si="50"/>
        <v>2019</v>
      </c>
      <c r="AE222" t="s">
        <v>10</v>
      </c>
      <c r="AF222">
        <v>3</v>
      </c>
      <c r="AG222">
        <f t="shared" si="51"/>
        <v>0</v>
      </c>
      <c r="AH222">
        <f t="shared" si="52"/>
        <v>0</v>
      </c>
      <c r="AI222">
        <f t="shared" si="53"/>
        <v>0</v>
      </c>
      <c r="AJ222">
        <f t="shared" si="54"/>
        <v>0</v>
      </c>
      <c r="AK222">
        <f t="shared" si="55"/>
        <v>1</v>
      </c>
      <c r="AL222">
        <f t="shared" si="56"/>
        <v>1</v>
      </c>
      <c r="AM222">
        <f t="shared" si="57"/>
        <v>1</v>
      </c>
      <c r="AN222">
        <f t="shared" si="58"/>
        <v>1</v>
      </c>
      <c r="AO222">
        <f t="shared" si="59"/>
        <v>1</v>
      </c>
      <c r="AP222">
        <f t="shared" si="60"/>
        <v>1</v>
      </c>
      <c r="AQ222">
        <f t="shared" si="61"/>
        <v>1</v>
      </c>
      <c r="AR222">
        <f t="shared" si="62"/>
        <v>0</v>
      </c>
      <c r="AS222">
        <f t="shared" si="63"/>
        <v>0</v>
      </c>
      <c r="AT222">
        <f t="shared" si="64"/>
        <v>0</v>
      </c>
    </row>
    <row r="223" ht="14.5" spans="1:46">
      <c r="A223" t="s">
        <v>1805</v>
      </c>
      <c r="B223" t="s">
        <v>1805</v>
      </c>
      <c r="C223" s="14" t="s">
        <v>1806</v>
      </c>
      <c r="D223" t="s">
        <v>1807</v>
      </c>
      <c r="E223" t="s">
        <v>1808</v>
      </c>
      <c r="F223" t="s">
        <v>1807</v>
      </c>
      <c r="G223" t="s">
        <v>1809</v>
      </c>
      <c r="H223" t="s">
        <v>301</v>
      </c>
      <c r="I223" t="s">
        <v>302</v>
      </c>
      <c r="J223" t="s">
        <v>303</v>
      </c>
      <c r="K223" t="s">
        <v>303</v>
      </c>
      <c r="L223" t="s">
        <v>304</v>
      </c>
      <c r="M223" t="s">
        <v>305</v>
      </c>
      <c r="N223" t="s">
        <v>1810</v>
      </c>
      <c r="O223">
        <v>1668809567</v>
      </c>
      <c r="P223" t="s">
        <v>320</v>
      </c>
      <c r="Q223" t="s">
        <v>1811</v>
      </c>
      <c r="R223">
        <v>3619</v>
      </c>
      <c r="S223">
        <v>-14</v>
      </c>
      <c r="T223">
        <v>553</v>
      </c>
      <c r="U223" t="s">
        <v>309</v>
      </c>
      <c r="V223" t="s">
        <v>301</v>
      </c>
      <c r="W223" t="s">
        <v>310</v>
      </c>
      <c r="X223" t="s">
        <v>1812</v>
      </c>
      <c r="Y223">
        <f t="shared" ref="Y223:Y257" si="65">YEAR(X223)</f>
        <v>2019</v>
      </c>
      <c r="Z223" t="s">
        <v>1315</v>
      </c>
      <c r="AA223" t="s">
        <v>313</v>
      </c>
      <c r="AB223" t="s">
        <v>342</v>
      </c>
      <c r="AC223" t="s">
        <v>1315</v>
      </c>
      <c r="AD223">
        <f t="shared" ref="AD223:AD257" si="66">YEAR(AC223)</f>
        <v>2022</v>
      </c>
      <c r="AE223" t="s">
        <v>11</v>
      </c>
      <c r="AG223">
        <f t="shared" si="51"/>
        <v>0</v>
      </c>
      <c r="AH223">
        <f t="shared" si="52"/>
        <v>0</v>
      </c>
      <c r="AI223">
        <f t="shared" si="53"/>
        <v>0</v>
      </c>
      <c r="AJ223">
        <f t="shared" si="54"/>
        <v>0</v>
      </c>
      <c r="AK223">
        <f t="shared" si="55"/>
        <v>0</v>
      </c>
      <c r="AL223">
        <f t="shared" si="56"/>
        <v>0</v>
      </c>
      <c r="AM223">
        <f t="shared" si="57"/>
        <v>0</v>
      </c>
      <c r="AN223">
        <f t="shared" si="58"/>
        <v>0</v>
      </c>
      <c r="AO223">
        <f t="shared" si="59"/>
        <v>0</v>
      </c>
      <c r="AP223">
        <f t="shared" si="60"/>
        <v>0</v>
      </c>
      <c r="AQ223">
        <f t="shared" si="61"/>
        <v>1</v>
      </c>
      <c r="AR223">
        <f t="shared" si="62"/>
        <v>1</v>
      </c>
      <c r="AS223">
        <f t="shared" si="63"/>
        <v>1</v>
      </c>
      <c r="AT223">
        <f t="shared" si="64"/>
        <v>1</v>
      </c>
    </row>
    <row r="224" ht="14.5" spans="1:46">
      <c r="A224" t="s">
        <v>1813</v>
      </c>
      <c r="B224" t="s">
        <v>1813</v>
      </c>
      <c r="C224" s="14" t="s">
        <v>1814</v>
      </c>
      <c r="D224" t="s">
        <v>1807</v>
      </c>
      <c r="E224" t="s">
        <v>1815</v>
      </c>
      <c r="F224" t="s">
        <v>1807</v>
      </c>
      <c r="G224" t="s">
        <v>1816</v>
      </c>
      <c r="H224" t="s">
        <v>301</v>
      </c>
      <c r="I224" t="s">
        <v>302</v>
      </c>
      <c r="J224" t="s">
        <v>303</v>
      </c>
      <c r="K224" t="s">
        <v>303</v>
      </c>
      <c r="L224" t="s">
        <v>304</v>
      </c>
      <c r="M224" t="s">
        <v>305</v>
      </c>
      <c r="N224" t="s">
        <v>1817</v>
      </c>
      <c r="O224">
        <v>1668587913</v>
      </c>
      <c r="P224" t="s">
        <v>320</v>
      </c>
      <c r="Q224" t="s">
        <v>384</v>
      </c>
      <c r="R224">
        <v>10</v>
      </c>
      <c r="S224">
        <v>0</v>
      </c>
      <c r="T224">
        <v>260</v>
      </c>
      <c r="U224" t="s">
        <v>309</v>
      </c>
      <c r="V224" t="s">
        <v>301</v>
      </c>
      <c r="W224" t="s">
        <v>310</v>
      </c>
      <c r="X224" t="s">
        <v>1818</v>
      </c>
      <c r="Y224">
        <f t="shared" si="65"/>
        <v>2021</v>
      </c>
      <c r="Z224" t="s">
        <v>836</v>
      </c>
      <c r="AA224" t="s">
        <v>313</v>
      </c>
      <c r="AB224" t="s">
        <v>324</v>
      </c>
      <c r="AC224" t="s">
        <v>836</v>
      </c>
      <c r="AD224">
        <f t="shared" si="66"/>
        <v>2022</v>
      </c>
      <c r="AE224" t="s">
        <v>11</v>
      </c>
      <c r="AF224">
        <v>2</v>
      </c>
      <c r="AG224">
        <f t="shared" si="51"/>
        <v>0</v>
      </c>
      <c r="AH224">
        <f t="shared" si="52"/>
        <v>0</v>
      </c>
      <c r="AI224">
        <f t="shared" si="53"/>
        <v>0</v>
      </c>
      <c r="AJ224">
        <f t="shared" si="54"/>
        <v>0</v>
      </c>
      <c r="AK224">
        <f t="shared" si="55"/>
        <v>0</v>
      </c>
      <c r="AL224">
        <f t="shared" si="56"/>
        <v>0</v>
      </c>
      <c r="AM224">
        <f t="shared" si="57"/>
        <v>0</v>
      </c>
      <c r="AN224">
        <f t="shared" si="58"/>
        <v>0</v>
      </c>
      <c r="AO224">
        <f t="shared" si="59"/>
        <v>0</v>
      </c>
      <c r="AP224">
        <f t="shared" si="60"/>
        <v>0</v>
      </c>
      <c r="AQ224">
        <f t="shared" si="61"/>
        <v>0</v>
      </c>
      <c r="AR224">
        <f t="shared" si="62"/>
        <v>0</v>
      </c>
      <c r="AS224">
        <f t="shared" si="63"/>
        <v>1</v>
      </c>
      <c r="AT224">
        <f t="shared" si="64"/>
        <v>1</v>
      </c>
    </row>
    <row r="225" ht="14.5" spans="1:46">
      <c r="A225" t="s">
        <v>1819</v>
      </c>
      <c r="B225" t="s">
        <v>1819</v>
      </c>
      <c r="C225" s="14" t="s">
        <v>1820</v>
      </c>
      <c r="D225" t="s">
        <v>1807</v>
      </c>
      <c r="E225" t="s">
        <v>1821</v>
      </c>
      <c r="F225" t="s">
        <v>1807</v>
      </c>
      <c r="G225" t="s">
        <v>1822</v>
      </c>
      <c r="H225" t="s">
        <v>301</v>
      </c>
      <c r="I225" t="s">
        <v>302</v>
      </c>
      <c r="J225" t="s">
        <v>303</v>
      </c>
      <c r="K225" t="s">
        <v>303</v>
      </c>
      <c r="L225" t="s">
        <v>304</v>
      </c>
      <c r="M225" t="s">
        <v>305</v>
      </c>
      <c r="N225" t="s">
        <v>1823</v>
      </c>
      <c r="O225">
        <v>1668003419</v>
      </c>
      <c r="P225" t="s">
        <v>320</v>
      </c>
      <c r="Q225" t="s">
        <v>384</v>
      </c>
      <c r="R225">
        <v>730</v>
      </c>
      <c r="S225">
        <v>-10</v>
      </c>
      <c r="T225">
        <v>343</v>
      </c>
      <c r="U225" t="s">
        <v>309</v>
      </c>
      <c r="V225" t="s">
        <v>301</v>
      </c>
      <c r="W225" t="s">
        <v>310</v>
      </c>
      <c r="X225" t="s">
        <v>1824</v>
      </c>
      <c r="Y225">
        <f t="shared" si="65"/>
        <v>2020</v>
      </c>
      <c r="Z225" t="s">
        <v>1462</v>
      </c>
      <c r="AA225" t="s">
        <v>313</v>
      </c>
      <c r="AB225" t="s">
        <v>324</v>
      </c>
      <c r="AC225" t="s">
        <v>1462</v>
      </c>
      <c r="AD225">
        <f t="shared" si="66"/>
        <v>2022</v>
      </c>
      <c r="AE225" t="s">
        <v>11</v>
      </c>
      <c r="AF225">
        <v>2</v>
      </c>
      <c r="AG225">
        <f t="shared" si="51"/>
        <v>0</v>
      </c>
      <c r="AH225">
        <f t="shared" si="52"/>
        <v>0</v>
      </c>
      <c r="AI225">
        <f t="shared" si="53"/>
        <v>0</v>
      </c>
      <c r="AJ225">
        <f t="shared" si="54"/>
        <v>0</v>
      </c>
      <c r="AK225">
        <f t="shared" si="55"/>
        <v>0</v>
      </c>
      <c r="AL225">
        <f t="shared" si="56"/>
        <v>0</v>
      </c>
      <c r="AM225">
        <f t="shared" si="57"/>
        <v>0</v>
      </c>
      <c r="AN225">
        <f t="shared" si="58"/>
        <v>0</v>
      </c>
      <c r="AO225">
        <f t="shared" si="59"/>
        <v>0</v>
      </c>
      <c r="AP225">
        <f t="shared" si="60"/>
        <v>0</v>
      </c>
      <c r="AQ225">
        <f t="shared" si="61"/>
        <v>0</v>
      </c>
      <c r="AR225">
        <f t="shared" si="62"/>
        <v>1</v>
      </c>
      <c r="AS225">
        <f t="shared" si="63"/>
        <v>1</v>
      </c>
      <c r="AT225">
        <f t="shared" si="64"/>
        <v>1</v>
      </c>
    </row>
    <row r="226" ht="14.5" spans="1:46">
      <c r="A226" t="s">
        <v>1825</v>
      </c>
      <c r="B226" t="s">
        <v>1825</v>
      </c>
      <c r="C226" s="14" t="s">
        <v>1826</v>
      </c>
      <c r="D226" t="s">
        <v>1807</v>
      </c>
      <c r="E226" t="s">
        <v>1827</v>
      </c>
      <c r="F226" t="s">
        <v>1807</v>
      </c>
      <c r="G226" t="s">
        <v>1211</v>
      </c>
      <c r="H226" t="s">
        <v>301</v>
      </c>
      <c r="I226" t="s">
        <v>302</v>
      </c>
      <c r="J226" t="s">
        <v>303</v>
      </c>
      <c r="K226" t="s">
        <v>303</v>
      </c>
      <c r="L226" t="s">
        <v>304</v>
      </c>
      <c r="M226" t="s">
        <v>305</v>
      </c>
      <c r="N226" t="s">
        <v>1828</v>
      </c>
      <c r="O226">
        <v>1655687796</v>
      </c>
      <c r="P226" t="s">
        <v>320</v>
      </c>
      <c r="Q226" t="s">
        <v>384</v>
      </c>
      <c r="R226">
        <v>162</v>
      </c>
      <c r="S226">
        <v>-10</v>
      </c>
      <c r="T226">
        <v>160</v>
      </c>
      <c r="U226" t="s">
        <v>309</v>
      </c>
      <c r="V226" t="s">
        <v>301</v>
      </c>
      <c r="W226" t="s">
        <v>310</v>
      </c>
      <c r="X226" t="s">
        <v>1829</v>
      </c>
      <c r="Y226">
        <f t="shared" si="65"/>
        <v>2019</v>
      </c>
      <c r="Z226" t="s">
        <v>1830</v>
      </c>
      <c r="AA226" t="s">
        <v>313</v>
      </c>
      <c r="AB226" t="s">
        <v>324</v>
      </c>
      <c r="AC226" t="s">
        <v>1830</v>
      </c>
      <c r="AD226">
        <f t="shared" si="66"/>
        <v>2022</v>
      </c>
      <c r="AE226" t="s">
        <v>11</v>
      </c>
      <c r="AF226">
        <v>2</v>
      </c>
      <c r="AG226">
        <f t="shared" si="51"/>
        <v>0</v>
      </c>
      <c r="AH226">
        <f t="shared" si="52"/>
        <v>0</v>
      </c>
      <c r="AI226">
        <f t="shared" si="53"/>
        <v>0</v>
      </c>
      <c r="AJ226">
        <f t="shared" si="54"/>
        <v>0</v>
      </c>
      <c r="AK226">
        <f t="shared" si="55"/>
        <v>0</v>
      </c>
      <c r="AL226">
        <f t="shared" si="56"/>
        <v>0</v>
      </c>
      <c r="AM226">
        <f t="shared" si="57"/>
        <v>0</v>
      </c>
      <c r="AN226">
        <f t="shared" si="58"/>
        <v>0</v>
      </c>
      <c r="AO226">
        <f t="shared" si="59"/>
        <v>0</v>
      </c>
      <c r="AP226">
        <f t="shared" si="60"/>
        <v>0</v>
      </c>
      <c r="AQ226">
        <f t="shared" si="61"/>
        <v>1</v>
      </c>
      <c r="AR226">
        <f t="shared" si="62"/>
        <v>1</v>
      </c>
      <c r="AS226">
        <f t="shared" si="63"/>
        <v>1</v>
      </c>
      <c r="AT226">
        <f t="shared" si="64"/>
        <v>1</v>
      </c>
    </row>
    <row r="227" ht="14.5" spans="1:46">
      <c r="A227" t="s">
        <v>1831</v>
      </c>
      <c r="B227" t="s">
        <v>1831</v>
      </c>
      <c r="C227" s="14" t="s">
        <v>1832</v>
      </c>
      <c r="D227" t="s">
        <v>1807</v>
      </c>
      <c r="E227" t="s">
        <v>1833</v>
      </c>
      <c r="F227" t="s">
        <v>1807</v>
      </c>
      <c r="G227" t="s">
        <v>777</v>
      </c>
      <c r="H227" t="s">
        <v>301</v>
      </c>
      <c r="I227" t="s">
        <v>302</v>
      </c>
      <c r="J227" t="s">
        <v>303</v>
      </c>
      <c r="K227" t="s">
        <v>303</v>
      </c>
      <c r="L227" t="s">
        <v>304</v>
      </c>
      <c r="M227" t="s">
        <v>305</v>
      </c>
      <c r="N227" t="s">
        <v>1834</v>
      </c>
      <c r="O227">
        <v>1660888739</v>
      </c>
      <c r="P227" t="s">
        <v>320</v>
      </c>
      <c r="Q227" t="s">
        <v>384</v>
      </c>
      <c r="R227">
        <v>1</v>
      </c>
      <c r="S227">
        <v>0</v>
      </c>
      <c r="T227">
        <v>101</v>
      </c>
      <c r="U227" t="s">
        <v>309</v>
      </c>
      <c r="V227" t="s">
        <v>301</v>
      </c>
      <c r="W227" t="s">
        <v>310</v>
      </c>
      <c r="X227" t="s">
        <v>1835</v>
      </c>
      <c r="Y227">
        <f t="shared" si="65"/>
        <v>2018</v>
      </c>
      <c r="Z227" t="s">
        <v>1836</v>
      </c>
      <c r="AA227" t="s">
        <v>313</v>
      </c>
      <c r="AB227" t="s">
        <v>324</v>
      </c>
      <c r="AC227" t="s">
        <v>1836</v>
      </c>
      <c r="AD227">
        <f t="shared" si="66"/>
        <v>2022</v>
      </c>
      <c r="AE227" t="s">
        <v>11</v>
      </c>
      <c r="AF227">
        <v>2</v>
      </c>
      <c r="AG227">
        <f t="shared" si="51"/>
        <v>0</v>
      </c>
      <c r="AH227">
        <f t="shared" si="52"/>
        <v>0</v>
      </c>
      <c r="AI227">
        <f t="shared" si="53"/>
        <v>0</v>
      </c>
      <c r="AJ227">
        <f t="shared" si="54"/>
        <v>0</v>
      </c>
      <c r="AK227">
        <f t="shared" si="55"/>
        <v>0</v>
      </c>
      <c r="AL227">
        <f t="shared" si="56"/>
        <v>0</v>
      </c>
      <c r="AM227">
        <f t="shared" si="57"/>
        <v>0</v>
      </c>
      <c r="AN227">
        <f t="shared" si="58"/>
        <v>0</v>
      </c>
      <c r="AO227">
        <f t="shared" si="59"/>
        <v>0</v>
      </c>
      <c r="AP227">
        <f t="shared" si="60"/>
        <v>1</v>
      </c>
      <c r="AQ227">
        <f t="shared" si="61"/>
        <v>1</v>
      </c>
      <c r="AR227">
        <f t="shared" si="62"/>
        <v>1</v>
      </c>
      <c r="AS227">
        <f t="shared" si="63"/>
        <v>1</v>
      </c>
      <c r="AT227">
        <f t="shared" si="64"/>
        <v>1</v>
      </c>
    </row>
    <row r="228" ht="14.5" spans="1:46">
      <c r="A228" t="s">
        <v>1837</v>
      </c>
      <c r="B228" t="s">
        <v>1837</v>
      </c>
      <c r="C228" s="14" t="s">
        <v>1838</v>
      </c>
      <c r="D228" t="s">
        <v>1807</v>
      </c>
      <c r="E228" t="s">
        <v>1839</v>
      </c>
      <c r="F228" t="s">
        <v>1807</v>
      </c>
      <c r="G228" t="s">
        <v>1001</v>
      </c>
      <c r="H228" t="s">
        <v>301</v>
      </c>
      <c r="I228" t="s">
        <v>302</v>
      </c>
      <c r="J228" t="s">
        <v>449</v>
      </c>
      <c r="K228" t="s">
        <v>449</v>
      </c>
      <c r="L228" t="s">
        <v>450</v>
      </c>
      <c r="M228" t="s">
        <v>305</v>
      </c>
      <c r="N228" t="s">
        <v>1840</v>
      </c>
      <c r="O228">
        <v>1650992652</v>
      </c>
      <c r="P228" t="s">
        <v>320</v>
      </c>
      <c r="Q228" t="s">
        <v>452</v>
      </c>
      <c r="R228">
        <v>1</v>
      </c>
      <c r="S228">
        <v>0</v>
      </c>
      <c r="T228">
        <v>142</v>
      </c>
      <c r="U228" t="s">
        <v>309</v>
      </c>
      <c r="V228" t="s">
        <v>301</v>
      </c>
      <c r="W228" t="s">
        <v>310</v>
      </c>
      <c r="X228" t="s">
        <v>1841</v>
      </c>
      <c r="Y228">
        <f t="shared" si="65"/>
        <v>2017</v>
      </c>
      <c r="Z228" t="s">
        <v>1842</v>
      </c>
      <c r="AA228" t="s">
        <v>313</v>
      </c>
      <c r="AB228" t="s">
        <v>324</v>
      </c>
      <c r="AC228" t="s">
        <v>1842</v>
      </c>
      <c r="AD228">
        <f t="shared" si="66"/>
        <v>2022</v>
      </c>
      <c r="AE228" t="s">
        <v>11</v>
      </c>
      <c r="AF228">
        <v>2</v>
      </c>
      <c r="AG228">
        <f t="shared" si="51"/>
        <v>0</v>
      </c>
      <c r="AH228">
        <f t="shared" si="52"/>
        <v>0</v>
      </c>
      <c r="AI228">
        <f t="shared" si="53"/>
        <v>0</v>
      </c>
      <c r="AJ228">
        <f t="shared" si="54"/>
        <v>0</v>
      </c>
      <c r="AK228">
        <f t="shared" si="55"/>
        <v>0</v>
      </c>
      <c r="AL228">
        <f t="shared" si="56"/>
        <v>0</v>
      </c>
      <c r="AM228">
        <f t="shared" si="57"/>
        <v>0</v>
      </c>
      <c r="AN228">
        <f t="shared" si="58"/>
        <v>0</v>
      </c>
      <c r="AO228">
        <f t="shared" si="59"/>
        <v>1</v>
      </c>
      <c r="AP228">
        <f t="shared" si="60"/>
        <v>1</v>
      </c>
      <c r="AQ228">
        <f t="shared" si="61"/>
        <v>1</v>
      </c>
      <c r="AR228">
        <f t="shared" si="62"/>
        <v>1</v>
      </c>
      <c r="AS228">
        <f t="shared" si="63"/>
        <v>1</v>
      </c>
      <c r="AT228">
        <f t="shared" si="64"/>
        <v>1</v>
      </c>
    </row>
    <row r="229" ht="14.5" spans="1:46">
      <c r="A229" t="s">
        <v>1843</v>
      </c>
      <c r="B229" t="s">
        <v>1843</v>
      </c>
      <c r="C229" s="14" t="s">
        <v>1844</v>
      </c>
      <c r="D229" t="s">
        <v>1807</v>
      </c>
      <c r="E229" t="s">
        <v>1845</v>
      </c>
      <c r="F229" t="s">
        <v>1807</v>
      </c>
      <c r="G229" t="s">
        <v>1846</v>
      </c>
      <c r="H229" t="s">
        <v>301</v>
      </c>
      <c r="I229" t="s">
        <v>302</v>
      </c>
      <c r="J229" t="s">
        <v>303</v>
      </c>
      <c r="K229" t="s">
        <v>303</v>
      </c>
      <c r="L229" t="s">
        <v>304</v>
      </c>
      <c r="M229" t="s">
        <v>305</v>
      </c>
      <c r="N229" t="s">
        <v>1847</v>
      </c>
      <c r="O229">
        <v>1663005816</v>
      </c>
      <c r="P229" t="s">
        <v>320</v>
      </c>
      <c r="Q229" t="s">
        <v>1848</v>
      </c>
      <c r="R229">
        <v>5512</v>
      </c>
      <c r="S229">
        <v>-20</v>
      </c>
      <c r="T229">
        <v>1553</v>
      </c>
      <c r="U229" t="s">
        <v>309</v>
      </c>
      <c r="V229" t="s">
        <v>301</v>
      </c>
      <c r="W229" t="s">
        <v>310</v>
      </c>
      <c r="X229" t="s">
        <v>1849</v>
      </c>
      <c r="Y229">
        <f t="shared" si="65"/>
        <v>2016</v>
      </c>
      <c r="Z229" t="s">
        <v>1850</v>
      </c>
      <c r="AA229" t="s">
        <v>313</v>
      </c>
      <c r="AB229" t="s">
        <v>342</v>
      </c>
      <c r="AC229" t="s">
        <v>1850</v>
      </c>
      <c r="AD229">
        <f t="shared" si="66"/>
        <v>2022</v>
      </c>
      <c r="AE229" t="s">
        <v>11</v>
      </c>
      <c r="AF229">
        <v>2</v>
      </c>
      <c r="AG229">
        <f t="shared" si="51"/>
        <v>0</v>
      </c>
      <c r="AH229">
        <f t="shared" si="52"/>
        <v>0</v>
      </c>
      <c r="AI229">
        <f t="shared" si="53"/>
        <v>0</v>
      </c>
      <c r="AJ229">
        <f t="shared" si="54"/>
        <v>0</v>
      </c>
      <c r="AK229">
        <f t="shared" si="55"/>
        <v>0</v>
      </c>
      <c r="AL229">
        <f t="shared" si="56"/>
        <v>0</v>
      </c>
      <c r="AM229">
        <f t="shared" si="57"/>
        <v>0</v>
      </c>
      <c r="AN229">
        <f t="shared" si="58"/>
        <v>1</v>
      </c>
      <c r="AO229">
        <f t="shared" si="59"/>
        <v>1</v>
      </c>
      <c r="AP229">
        <f t="shared" si="60"/>
        <v>1</v>
      </c>
      <c r="AQ229">
        <f t="shared" si="61"/>
        <v>1</v>
      </c>
      <c r="AR229">
        <f t="shared" si="62"/>
        <v>1</v>
      </c>
      <c r="AS229">
        <f t="shared" si="63"/>
        <v>1</v>
      </c>
      <c r="AT229">
        <f t="shared" si="64"/>
        <v>1</v>
      </c>
    </row>
    <row r="230" ht="14.5" spans="1:46">
      <c r="A230" t="s">
        <v>1851</v>
      </c>
      <c r="B230" t="s">
        <v>1851</v>
      </c>
      <c r="C230" s="14" t="s">
        <v>1852</v>
      </c>
      <c r="D230" t="s">
        <v>1807</v>
      </c>
      <c r="E230" t="s">
        <v>1853</v>
      </c>
      <c r="F230" t="s">
        <v>1807</v>
      </c>
      <c r="G230" t="s">
        <v>1854</v>
      </c>
      <c r="H230" t="s">
        <v>301</v>
      </c>
      <c r="I230" t="s">
        <v>410</v>
      </c>
      <c r="J230" t="s">
        <v>303</v>
      </c>
      <c r="K230" t="s">
        <v>303</v>
      </c>
      <c r="L230" t="s">
        <v>304</v>
      </c>
      <c r="M230" t="s">
        <v>305</v>
      </c>
      <c r="N230" t="s">
        <v>1855</v>
      </c>
      <c r="O230">
        <v>1585506297</v>
      </c>
      <c r="P230" t="s">
        <v>320</v>
      </c>
      <c r="Q230" t="s">
        <v>384</v>
      </c>
      <c r="U230" t="s">
        <v>309</v>
      </c>
      <c r="V230" t="s">
        <v>301</v>
      </c>
      <c r="W230" t="s">
        <v>310</v>
      </c>
      <c r="X230" t="s">
        <v>1841</v>
      </c>
      <c r="Y230">
        <f t="shared" si="65"/>
        <v>2017</v>
      </c>
      <c r="Z230" t="s">
        <v>1856</v>
      </c>
      <c r="AA230" t="s">
        <v>413</v>
      </c>
      <c r="AB230" t="s">
        <v>324</v>
      </c>
      <c r="AC230" t="s">
        <v>1857</v>
      </c>
      <c r="AD230">
        <f t="shared" si="66"/>
        <v>2020</v>
      </c>
      <c r="AE230" t="s">
        <v>11</v>
      </c>
      <c r="AF230">
        <v>3</v>
      </c>
      <c r="AG230">
        <f t="shared" si="51"/>
        <v>0</v>
      </c>
      <c r="AH230">
        <f t="shared" si="52"/>
        <v>0</v>
      </c>
      <c r="AI230">
        <f t="shared" si="53"/>
        <v>0</v>
      </c>
      <c r="AJ230">
        <f t="shared" si="54"/>
        <v>0</v>
      </c>
      <c r="AK230">
        <f t="shared" si="55"/>
        <v>0</v>
      </c>
      <c r="AL230">
        <f t="shared" si="56"/>
        <v>0</v>
      </c>
      <c r="AM230">
        <f t="shared" si="57"/>
        <v>0</v>
      </c>
      <c r="AN230">
        <f t="shared" si="58"/>
        <v>0</v>
      </c>
      <c r="AO230">
        <f t="shared" si="59"/>
        <v>1</v>
      </c>
      <c r="AP230">
        <f t="shared" si="60"/>
        <v>1</v>
      </c>
      <c r="AQ230">
        <f t="shared" si="61"/>
        <v>1</v>
      </c>
      <c r="AR230">
        <f t="shared" si="62"/>
        <v>1</v>
      </c>
      <c r="AS230">
        <f t="shared" si="63"/>
        <v>0</v>
      </c>
      <c r="AT230">
        <f t="shared" si="64"/>
        <v>0</v>
      </c>
    </row>
    <row r="231" ht="14.5" spans="1:46">
      <c r="A231" t="s">
        <v>1858</v>
      </c>
      <c r="B231" t="s">
        <v>1858</v>
      </c>
      <c r="C231" s="14" t="s">
        <v>1859</v>
      </c>
      <c r="D231" t="s">
        <v>1807</v>
      </c>
      <c r="E231" t="s">
        <v>1860</v>
      </c>
      <c r="F231" t="s">
        <v>1807</v>
      </c>
      <c r="G231" t="s">
        <v>1774</v>
      </c>
      <c r="H231" t="s">
        <v>301</v>
      </c>
      <c r="I231" t="s">
        <v>410</v>
      </c>
      <c r="J231" t="s">
        <v>347</v>
      </c>
      <c r="K231" t="s">
        <v>347</v>
      </c>
      <c r="L231" t="s">
        <v>348</v>
      </c>
      <c r="M231" t="s">
        <v>305</v>
      </c>
      <c r="N231" t="s">
        <v>1861</v>
      </c>
      <c r="O231">
        <v>1537117821</v>
      </c>
      <c r="P231" t="s">
        <v>320</v>
      </c>
      <c r="Q231" t="s">
        <v>350</v>
      </c>
      <c r="U231" t="s">
        <v>309</v>
      </c>
      <c r="V231" t="s">
        <v>301</v>
      </c>
      <c r="W231" t="s">
        <v>310</v>
      </c>
      <c r="X231" t="s">
        <v>876</v>
      </c>
      <c r="Y231">
        <f t="shared" si="65"/>
        <v>2015</v>
      </c>
      <c r="Z231" t="s">
        <v>1862</v>
      </c>
      <c r="AA231" t="s">
        <v>413</v>
      </c>
      <c r="AB231" t="s">
        <v>324</v>
      </c>
      <c r="AC231" t="s">
        <v>1863</v>
      </c>
      <c r="AD231">
        <f t="shared" si="66"/>
        <v>2019</v>
      </c>
      <c r="AE231" t="s">
        <v>11</v>
      </c>
      <c r="AF231">
        <v>3</v>
      </c>
      <c r="AG231">
        <f t="shared" si="51"/>
        <v>0</v>
      </c>
      <c r="AH231">
        <f t="shared" si="52"/>
        <v>0</v>
      </c>
      <c r="AI231">
        <f t="shared" si="53"/>
        <v>0</v>
      </c>
      <c r="AJ231">
        <f t="shared" si="54"/>
        <v>0</v>
      </c>
      <c r="AK231">
        <f t="shared" si="55"/>
        <v>0</v>
      </c>
      <c r="AL231">
        <f t="shared" si="56"/>
        <v>0</v>
      </c>
      <c r="AM231">
        <f t="shared" si="57"/>
        <v>1</v>
      </c>
      <c r="AN231">
        <f t="shared" si="58"/>
        <v>1</v>
      </c>
      <c r="AO231">
        <f t="shared" si="59"/>
        <v>1</v>
      </c>
      <c r="AP231">
        <f t="shared" si="60"/>
        <v>1</v>
      </c>
      <c r="AQ231">
        <f t="shared" si="61"/>
        <v>1</v>
      </c>
      <c r="AR231">
        <f t="shared" si="62"/>
        <v>0</v>
      </c>
      <c r="AS231">
        <f t="shared" si="63"/>
        <v>0</v>
      </c>
      <c r="AT231">
        <f t="shared" si="64"/>
        <v>0</v>
      </c>
    </row>
    <row r="232" ht="14.5" spans="1:46">
      <c r="A232" t="s">
        <v>1864</v>
      </c>
      <c r="B232" t="s">
        <v>1864</v>
      </c>
      <c r="C232" s="14" t="s">
        <v>1865</v>
      </c>
      <c r="D232" t="s">
        <v>1807</v>
      </c>
      <c r="E232" t="s">
        <v>1866</v>
      </c>
      <c r="F232" t="s">
        <v>1807</v>
      </c>
      <c r="G232" t="s">
        <v>1676</v>
      </c>
      <c r="H232" t="s">
        <v>301</v>
      </c>
      <c r="I232" t="s">
        <v>410</v>
      </c>
      <c r="J232" t="s">
        <v>303</v>
      </c>
      <c r="K232" t="s">
        <v>303</v>
      </c>
      <c r="L232" t="s">
        <v>304</v>
      </c>
      <c r="M232" t="s">
        <v>305</v>
      </c>
      <c r="N232" t="s">
        <v>1867</v>
      </c>
      <c r="O232">
        <v>1647447140</v>
      </c>
      <c r="P232" t="s">
        <v>320</v>
      </c>
      <c r="Q232" t="s">
        <v>384</v>
      </c>
      <c r="U232" t="s">
        <v>309</v>
      </c>
      <c r="V232" t="s">
        <v>301</v>
      </c>
      <c r="W232" t="s">
        <v>310</v>
      </c>
      <c r="X232" t="s">
        <v>1868</v>
      </c>
      <c r="Y232">
        <f t="shared" si="65"/>
        <v>2014</v>
      </c>
      <c r="Z232" t="s">
        <v>1869</v>
      </c>
      <c r="AA232" t="s">
        <v>413</v>
      </c>
      <c r="AB232" t="s">
        <v>324</v>
      </c>
      <c r="AC232" t="s">
        <v>1443</v>
      </c>
      <c r="AD232">
        <f t="shared" si="66"/>
        <v>2022</v>
      </c>
      <c r="AE232" t="s">
        <v>11</v>
      </c>
      <c r="AF232">
        <v>3</v>
      </c>
      <c r="AG232">
        <f t="shared" si="51"/>
        <v>0</v>
      </c>
      <c r="AH232">
        <f t="shared" si="52"/>
        <v>0</v>
      </c>
      <c r="AI232">
        <f t="shared" si="53"/>
        <v>0</v>
      </c>
      <c r="AJ232">
        <f t="shared" si="54"/>
        <v>0</v>
      </c>
      <c r="AK232">
        <f t="shared" si="55"/>
        <v>0</v>
      </c>
      <c r="AL232">
        <f t="shared" si="56"/>
        <v>1</v>
      </c>
      <c r="AM232">
        <f t="shared" si="57"/>
        <v>1</v>
      </c>
      <c r="AN232">
        <f t="shared" si="58"/>
        <v>1</v>
      </c>
      <c r="AO232">
        <f t="shared" si="59"/>
        <v>1</v>
      </c>
      <c r="AP232">
        <f t="shared" si="60"/>
        <v>1</v>
      </c>
      <c r="AQ232">
        <f t="shared" si="61"/>
        <v>1</v>
      </c>
      <c r="AR232">
        <f t="shared" si="62"/>
        <v>1</v>
      </c>
      <c r="AS232">
        <f t="shared" si="63"/>
        <v>1</v>
      </c>
      <c r="AT232">
        <f t="shared" si="64"/>
        <v>1</v>
      </c>
    </row>
    <row r="233" ht="14.5" spans="1:46">
      <c r="A233" t="s">
        <v>1870</v>
      </c>
      <c r="B233" t="s">
        <v>1870</v>
      </c>
      <c r="C233" s="14" t="s">
        <v>1871</v>
      </c>
      <c r="D233" t="s">
        <v>1807</v>
      </c>
      <c r="E233" t="s">
        <v>1872</v>
      </c>
      <c r="F233" t="s">
        <v>1807</v>
      </c>
      <c r="G233" t="s">
        <v>1873</v>
      </c>
      <c r="H233" t="s">
        <v>301</v>
      </c>
      <c r="I233" t="s">
        <v>410</v>
      </c>
      <c r="J233" t="s">
        <v>303</v>
      </c>
      <c r="K233" t="s">
        <v>303</v>
      </c>
      <c r="L233" t="s">
        <v>304</v>
      </c>
      <c r="M233" t="s">
        <v>305</v>
      </c>
      <c r="N233" t="s">
        <v>1874</v>
      </c>
      <c r="O233">
        <v>1571773967</v>
      </c>
      <c r="P233" t="s">
        <v>320</v>
      </c>
      <c r="Q233" t="s">
        <v>384</v>
      </c>
      <c r="U233" t="s">
        <v>309</v>
      </c>
      <c r="V233" t="s">
        <v>301</v>
      </c>
      <c r="W233" t="s">
        <v>310</v>
      </c>
      <c r="X233" t="s">
        <v>1875</v>
      </c>
      <c r="Y233">
        <f t="shared" si="65"/>
        <v>2013</v>
      </c>
      <c r="Z233" t="s">
        <v>1661</v>
      </c>
      <c r="AA233" t="s">
        <v>413</v>
      </c>
      <c r="AB233" t="s">
        <v>324</v>
      </c>
      <c r="AC233" t="s">
        <v>1391</v>
      </c>
      <c r="AD233">
        <f t="shared" si="66"/>
        <v>2019</v>
      </c>
      <c r="AE233" t="s">
        <v>11</v>
      </c>
      <c r="AF233">
        <v>3</v>
      </c>
      <c r="AG233">
        <f t="shared" si="51"/>
        <v>0</v>
      </c>
      <c r="AH233">
        <f t="shared" si="52"/>
        <v>0</v>
      </c>
      <c r="AI233">
        <f t="shared" si="53"/>
        <v>0</v>
      </c>
      <c r="AJ233">
        <f t="shared" si="54"/>
        <v>0</v>
      </c>
      <c r="AK233">
        <f t="shared" si="55"/>
        <v>1</v>
      </c>
      <c r="AL233">
        <f t="shared" si="56"/>
        <v>1</v>
      </c>
      <c r="AM233">
        <f t="shared" si="57"/>
        <v>1</v>
      </c>
      <c r="AN233">
        <f t="shared" si="58"/>
        <v>1</v>
      </c>
      <c r="AO233">
        <f t="shared" si="59"/>
        <v>1</v>
      </c>
      <c r="AP233">
        <f t="shared" si="60"/>
        <v>1</v>
      </c>
      <c r="AQ233">
        <f t="shared" si="61"/>
        <v>1</v>
      </c>
      <c r="AR233">
        <f t="shared" si="62"/>
        <v>0</v>
      </c>
      <c r="AS233">
        <f t="shared" si="63"/>
        <v>0</v>
      </c>
      <c r="AT233">
        <f t="shared" si="64"/>
        <v>0</v>
      </c>
    </row>
    <row r="234" ht="14.5" spans="1:46">
      <c r="A234" t="s">
        <v>1876</v>
      </c>
      <c r="B234" t="s">
        <v>1876</v>
      </c>
      <c r="C234" s="14" t="s">
        <v>1877</v>
      </c>
      <c r="D234" t="s">
        <v>1807</v>
      </c>
      <c r="E234" t="s">
        <v>1878</v>
      </c>
      <c r="F234" t="s">
        <v>1807</v>
      </c>
      <c r="G234" t="s">
        <v>545</v>
      </c>
      <c r="H234" t="s">
        <v>301</v>
      </c>
      <c r="I234" t="s">
        <v>410</v>
      </c>
      <c r="J234" t="s">
        <v>303</v>
      </c>
      <c r="K234" t="s">
        <v>303</v>
      </c>
      <c r="L234" t="s">
        <v>304</v>
      </c>
      <c r="M234" t="s">
        <v>305</v>
      </c>
      <c r="N234" t="s">
        <v>1879</v>
      </c>
      <c r="O234">
        <v>1468191461</v>
      </c>
      <c r="P234" t="s">
        <v>320</v>
      </c>
      <c r="Q234" t="s">
        <v>384</v>
      </c>
      <c r="U234" t="s">
        <v>309</v>
      </c>
      <c r="V234" t="s">
        <v>301</v>
      </c>
      <c r="W234" t="s">
        <v>310</v>
      </c>
      <c r="X234" t="s">
        <v>1880</v>
      </c>
      <c r="Y234">
        <f t="shared" si="65"/>
        <v>2013</v>
      </c>
      <c r="Z234" t="s">
        <v>1881</v>
      </c>
      <c r="AA234" t="s">
        <v>413</v>
      </c>
      <c r="AB234" t="s">
        <v>324</v>
      </c>
      <c r="AC234" t="s">
        <v>1391</v>
      </c>
      <c r="AD234">
        <f t="shared" si="66"/>
        <v>2019</v>
      </c>
      <c r="AE234" t="s">
        <v>11</v>
      </c>
      <c r="AF234">
        <v>3</v>
      </c>
      <c r="AG234">
        <f t="shared" si="51"/>
        <v>0</v>
      </c>
      <c r="AH234">
        <f t="shared" si="52"/>
        <v>0</v>
      </c>
      <c r="AI234">
        <f t="shared" si="53"/>
        <v>0</v>
      </c>
      <c r="AJ234">
        <f t="shared" si="54"/>
        <v>0</v>
      </c>
      <c r="AK234">
        <f t="shared" si="55"/>
        <v>1</v>
      </c>
      <c r="AL234">
        <f t="shared" si="56"/>
        <v>1</v>
      </c>
      <c r="AM234">
        <f t="shared" si="57"/>
        <v>1</v>
      </c>
      <c r="AN234">
        <f t="shared" si="58"/>
        <v>1</v>
      </c>
      <c r="AO234">
        <f t="shared" si="59"/>
        <v>1</v>
      </c>
      <c r="AP234">
        <f t="shared" si="60"/>
        <v>1</v>
      </c>
      <c r="AQ234">
        <f t="shared" si="61"/>
        <v>1</v>
      </c>
      <c r="AR234">
        <f t="shared" si="62"/>
        <v>0</v>
      </c>
      <c r="AS234">
        <f t="shared" si="63"/>
        <v>0</v>
      </c>
      <c r="AT234">
        <f t="shared" si="64"/>
        <v>0</v>
      </c>
    </row>
    <row r="235" ht="14.5" spans="1:46">
      <c r="A235" t="s">
        <v>1882</v>
      </c>
      <c r="B235" t="s">
        <v>1882</v>
      </c>
      <c r="C235" s="14" t="s">
        <v>1883</v>
      </c>
      <c r="D235" t="s">
        <v>1884</v>
      </c>
      <c r="E235" t="s">
        <v>1885</v>
      </c>
      <c r="F235" t="s">
        <v>1884</v>
      </c>
      <c r="G235" t="s">
        <v>1886</v>
      </c>
      <c r="H235" t="s">
        <v>301</v>
      </c>
      <c r="I235" t="s">
        <v>302</v>
      </c>
      <c r="J235" t="s">
        <v>303</v>
      </c>
      <c r="K235" t="s">
        <v>303</v>
      </c>
      <c r="L235" t="s">
        <v>304</v>
      </c>
      <c r="M235" t="s">
        <v>305</v>
      </c>
      <c r="N235" t="s">
        <v>1887</v>
      </c>
      <c r="O235">
        <v>1667753741</v>
      </c>
      <c r="P235" t="s">
        <v>320</v>
      </c>
      <c r="Q235" t="s">
        <v>1888</v>
      </c>
      <c r="R235">
        <v>8819</v>
      </c>
      <c r="S235">
        <v>-5</v>
      </c>
      <c r="T235">
        <v>1977</v>
      </c>
      <c r="U235" t="s">
        <v>309</v>
      </c>
      <c r="V235" t="s">
        <v>301</v>
      </c>
      <c r="W235" t="s">
        <v>310</v>
      </c>
      <c r="X235" t="s">
        <v>1889</v>
      </c>
      <c r="Y235">
        <f t="shared" si="65"/>
        <v>2012</v>
      </c>
      <c r="Z235" t="s">
        <v>1600</v>
      </c>
      <c r="AA235" t="s">
        <v>313</v>
      </c>
      <c r="AB235" t="s">
        <v>342</v>
      </c>
      <c r="AC235" t="s">
        <v>1600</v>
      </c>
      <c r="AD235">
        <f t="shared" si="66"/>
        <v>2022</v>
      </c>
      <c r="AE235" t="s">
        <v>12</v>
      </c>
      <c r="AG235">
        <f t="shared" si="51"/>
        <v>0</v>
      </c>
      <c r="AH235">
        <f t="shared" si="52"/>
        <v>0</v>
      </c>
      <c r="AI235">
        <f t="shared" si="53"/>
        <v>0</v>
      </c>
      <c r="AJ235">
        <f t="shared" si="54"/>
        <v>1</v>
      </c>
      <c r="AK235">
        <f t="shared" si="55"/>
        <v>1</v>
      </c>
      <c r="AL235">
        <f t="shared" si="56"/>
        <v>1</v>
      </c>
      <c r="AM235">
        <f t="shared" si="57"/>
        <v>1</v>
      </c>
      <c r="AN235">
        <f t="shared" si="58"/>
        <v>1</v>
      </c>
      <c r="AO235">
        <f t="shared" si="59"/>
        <v>1</v>
      </c>
      <c r="AP235">
        <f t="shared" si="60"/>
        <v>1</v>
      </c>
      <c r="AQ235">
        <f t="shared" si="61"/>
        <v>1</v>
      </c>
      <c r="AR235">
        <f t="shared" si="62"/>
        <v>1</v>
      </c>
      <c r="AS235">
        <f t="shared" si="63"/>
        <v>1</v>
      </c>
      <c r="AT235">
        <f t="shared" si="64"/>
        <v>1</v>
      </c>
    </row>
    <row r="236" ht="14.5" spans="1:46">
      <c r="A236" t="s">
        <v>1890</v>
      </c>
      <c r="B236" t="s">
        <v>1890</v>
      </c>
      <c r="C236" s="14" t="s">
        <v>1891</v>
      </c>
      <c r="D236" t="s">
        <v>1884</v>
      </c>
      <c r="E236" t="s">
        <v>1892</v>
      </c>
      <c r="F236" t="s">
        <v>1884</v>
      </c>
      <c r="G236" t="s">
        <v>1893</v>
      </c>
      <c r="H236" t="s">
        <v>301</v>
      </c>
      <c r="I236" t="s">
        <v>302</v>
      </c>
      <c r="J236" t="s">
        <v>303</v>
      </c>
      <c r="K236" t="s">
        <v>303</v>
      </c>
      <c r="L236" t="s">
        <v>304</v>
      </c>
      <c r="M236" t="s">
        <v>305</v>
      </c>
      <c r="N236" t="s">
        <v>1894</v>
      </c>
      <c r="O236">
        <v>1668359938</v>
      </c>
      <c r="P236" t="s">
        <v>320</v>
      </c>
      <c r="Q236" t="s">
        <v>1895</v>
      </c>
      <c r="R236">
        <v>237</v>
      </c>
      <c r="S236">
        <v>-3</v>
      </c>
      <c r="T236">
        <v>1004</v>
      </c>
      <c r="U236" t="s">
        <v>309</v>
      </c>
      <c r="V236" t="s">
        <v>301</v>
      </c>
      <c r="W236" t="s">
        <v>310</v>
      </c>
      <c r="X236" t="s">
        <v>1896</v>
      </c>
      <c r="Y236">
        <f t="shared" si="65"/>
        <v>2022</v>
      </c>
      <c r="Z236" t="s">
        <v>907</v>
      </c>
      <c r="AA236" t="s">
        <v>313</v>
      </c>
      <c r="AB236" t="s">
        <v>324</v>
      </c>
      <c r="AC236" t="s">
        <v>907</v>
      </c>
      <c r="AD236">
        <f t="shared" si="66"/>
        <v>2022</v>
      </c>
      <c r="AE236" t="s">
        <v>12</v>
      </c>
      <c r="AF236">
        <v>2</v>
      </c>
      <c r="AG236">
        <f t="shared" si="51"/>
        <v>0</v>
      </c>
      <c r="AH236">
        <f t="shared" si="52"/>
        <v>0</v>
      </c>
      <c r="AI236">
        <f t="shared" si="53"/>
        <v>0</v>
      </c>
      <c r="AJ236">
        <f t="shared" si="54"/>
        <v>0</v>
      </c>
      <c r="AK236">
        <f t="shared" si="55"/>
        <v>0</v>
      </c>
      <c r="AL236">
        <f t="shared" si="56"/>
        <v>0</v>
      </c>
      <c r="AM236">
        <f t="shared" si="57"/>
        <v>0</v>
      </c>
      <c r="AN236">
        <f t="shared" si="58"/>
        <v>0</v>
      </c>
      <c r="AO236">
        <f t="shared" si="59"/>
        <v>0</v>
      </c>
      <c r="AP236">
        <f t="shared" si="60"/>
        <v>0</v>
      </c>
      <c r="AQ236">
        <f t="shared" si="61"/>
        <v>0</v>
      </c>
      <c r="AR236">
        <f t="shared" si="62"/>
        <v>0</v>
      </c>
      <c r="AS236">
        <f t="shared" si="63"/>
        <v>0</v>
      </c>
      <c r="AT236">
        <f t="shared" si="64"/>
        <v>1</v>
      </c>
    </row>
    <row r="237" ht="14.5" spans="1:46">
      <c r="A237" t="s">
        <v>1897</v>
      </c>
      <c r="B237" t="s">
        <v>1897</v>
      </c>
      <c r="C237" s="14" t="s">
        <v>1898</v>
      </c>
      <c r="D237" t="s">
        <v>1884</v>
      </c>
      <c r="E237" t="s">
        <v>1899</v>
      </c>
      <c r="F237" t="s">
        <v>1884</v>
      </c>
      <c r="G237" t="s">
        <v>1001</v>
      </c>
      <c r="H237" t="s">
        <v>301</v>
      </c>
      <c r="I237" t="s">
        <v>302</v>
      </c>
      <c r="J237" t="s">
        <v>367</v>
      </c>
      <c r="K237" t="s">
        <v>367</v>
      </c>
      <c r="L237" t="s">
        <v>368</v>
      </c>
      <c r="M237" t="s">
        <v>305</v>
      </c>
      <c r="N237" t="s">
        <v>1900</v>
      </c>
      <c r="O237">
        <v>1667329445</v>
      </c>
      <c r="P237" t="s">
        <v>320</v>
      </c>
      <c r="Q237" t="s">
        <v>370</v>
      </c>
      <c r="R237">
        <v>3</v>
      </c>
      <c r="S237">
        <v>0</v>
      </c>
      <c r="T237">
        <v>154</v>
      </c>
      <c r="U237" t="s">
        <v>309</v>
      </c>
      <c r="V237" t="s">
        <v>301</v>
      </c>
      <c r="W237" t="s">
        <v>310</v>
      </c>
      <c r="X237" t="s">
        <v>1901</v>
      </c>
      <c r="Y237">
        <f t="shared" si="65"/>
        <v>2019</v>
      </c>
      <c r="Z237" t="s">
        <v>405</v>
      </c>
      <c r="AA237" t="s">
        <v>313</v>
      </c>
      <c r="AB237" t="s">
        <v>324</v>
      </c>
      <c r="AC237" t="s">
        <v>405</v>
      </c>
      <c r="AD237">
        <f t="shared" si="66"/>
        <v>2022</v>
      </c>
      <c r="AE237" t="s">
        <v>12</v>
      </c>
      <c r="AF237">
        <v>2</v>
      </c>
      <c r="AG237">
        <f t="shared" si="51"/>
        <v>0</v>
      </c>
      <c r="AH237">
        <f t="shared" si="52"/>
        <v>0</v>
      </c>
      <c r="AI237">
        <f t="shared" si="53"/>
        <v>0</v>
      </c>
      <c r="AJ237">
        <f t="shared" si="54"/>
        <v>0</v>
      </c>
      <c r="AK237">
        <f t="shared" si="55"/>
        <v>0</v>
      </c>
      <c r="AL237">
        <f t="shared" si="56"/>
        <v>0</v>
      </c>
      <c r="AM237">
        <f t="shared" si="57"/>
        <v>0</v>
      </c>
      <c r="AN237">
        <f t="shared" si="58"/>
        <v>0</v>
      </c>
      <c r="AO237">
        <f t="shared" si="59"/>
        <v>0</v>
      </c>
      <c r="AP237">
        <f t="shared" si="60"/>
        <v>0</v>
      </c>
      <c r="AQ237">
        <f t="shared" si="61"/>
        <v>1</v>
      </c>
      <c r="AR237">
        <f t="shared" si="62"/>
        <v>1</v>
      </c>
      <c r="AS237">
        <f t="shared" si="63"/>
        <v>1</v>
      </c>
      <c r="AT237">
        <f t="shared" si="64"/>
        <v>1</v>
      </c>
    </row>
    <row r="238" ht="14.5" spans="1:46">
      <c r="A238" t="s">
        <v>1902</v>
      </c>
      <c r="B238" t="s">
        <v>1902</v>
      </c>
      <c r="C238" s="14" t="s">
        <v>1903</v>
      </c>
      <c r="D238" t="s">
        <v>1884</v>
      </c>
      <c r="E238" t="s">
        <v>1904</v>
      </c>
      <c r="F238" t="s">
        <v>1884</v>
      </c>
      <c r="G238" t="s">
        <v>777</v>
      </c>
      <c r="H238" t="s">
        <v>301</v>
      </c>
      <c r="I238" t="s">
        <v>302</v>
      </c>
      <c r="J238" t="s">
        <v>303</v>
      </c>
      <c r="K238" t="s">
        <v>303</v>
      </c>
      <c r="L238" t="s">
        <v>304</v>
      </c>
      <c r="M238" t="s">
        <v>305</v>
      </c>
      <c r="N238" t="s">
        <v>1905</v>
      </c>
      <c r="O238">
        <v>1603390678</v>
      </c>
      <c r="P238" t="s">
        <v>320</v>
      </c>
      <c r="Q238" t="s">
        <v>384</v>
      </c>
      <c r="R238">
        <v>5</v>
      </c>
      <c r="S238">
        <v>67</v>
      </c>
      <c r="T238">
        <v>198</v>
      </c>
      <c r="U238" t="s">
        <v>309</v>
      </c>
      <c r="V238" t="s">
        <v>301</v>
      </c>
      <c r="W238" t="s">
        <v>310</v>
      </c>
      <c r="X238" t="s">
        <v>1906</v>
      </c>
      <c r="Y238">
        <f t="shared" si="65"/>
        <v>2017</v>
      </c>
      <c r="Z238" t="s">
        <v>1907</v>
      </c>
      <c r="AA238" t="s">
        <v>313</v>
      </c>
      <c r="AB238" t="s">
        <v>324</v>
      </c>
      <c r="AC238" t="s">
        <v>1907</v>
      </c>
      <c r="AD238">
        <f t="shared" si="66"/>
        <v>2020</v>
      </c>
      <c r="AE238" t="s">
        <v>12</v>
      </c>
      <c r="AF238">
        <v>2</v>
      </c>
      <c r="AG238">
        <f t="shared" si="51"/>
        <v>0</v>
      </c>
      <c r="AH238">
        <f t="shared" si="52"/>
        <v>0</v>
      </c>
      <c r="AI238">
        <f t="shared" si="53"/>
        <v>0</v>
      </c>
      <c r="AJ238">
        <f t="shared" si="54"/>
        <v>0</v>
      </c>
      <c r="AK238">
        <f t="shared" si="55"/>
        <v>0</v>
      </c>
      <c r="AL238">
        <f t="shared" si="56"/>
        <v>0</v>
      </c>
      <c r="AM238">
        <f t="shared" si="57"/>
        <v>0</v>
      </c>
      <c r="AN238">
        <f t="shared" si="58"/>
        <v>0</v>
      </c>
      <c r="AO238">
        <f t="shared" si="59"/>
        <v>1</v>
      </c>
      <c r="AP238">
        <f t="shared" si="60"/>
        <v>1</v>
      </c>
      <c r="AQ238">
        <f t="shared" si="61"/>
        <v>1</v>
      </c>
      <c r="AR238">
        <f t="shared" si="62"/>
        <v>1</v>
      </c>
      <c r="AS238">
        <f t="shared" si="63"/>
        <v>0</v>
      </c>
      <c r="AT238">
        <f t="shared" si="64"/>
        <v>0</v>
      </c>
    </row>
    <row r="239" ht="14.5" spans="1:46">
      <c r="A239" t="s">
        <v>1908</v>
      </c>
      <c r="B239" t="s">
        <v>1908</v>
      </c>
      <c r="C239" s="14" t="s">
        <v>1909</v>
      </c>
      <c r="D239" t="s">
        <v>1884</v>
      </c>
      <c r="E239" t="s">
        <v>1910</v>
      </c>
      <c r="F239" t="s">
        <v>1884</v>
      </c>
      <c r="G239" t="s">
        <v>1911</v>
      </c>
      <c r="H239" t="s">
        <v>301</v>
      </c>
      <c r="I239" t="s">
        <v>302</v>
      </c>
      <c r="J239" t="s">
        <v>303</v>
      </c>
      <c r="K239" t="s">
        <v>303</v>
      </c>
      <c r="L239" t="s">
        <v>304</v>
      </c>
      <c r="M239" t="s">
        <v>305</v>
      </c>
      <c r="N239" t="s">
        <v>1912</v>
      </c>
      <c r="O239">
        <v>1661369063</v>
      </c>
      <c r="P239" t="s">
        <v>320</v>
      </c>
      <c r="Q239" t="s">
        <v>384</v>
      </c>
      <c r="R239">
        <v>19</v>
      </c>
      <c r="S239">
        <v>-5</v>
      </c>
      <c r="T239">
        <v>633</v>
      </c>
      <c r="U239" t="s">
        <v>309</v>
      </c>
      <c r="V239" t="s">
        <v>301</v>
      </c>
      <c r="W239" t="s">
        <v>310</v>
      </c>
      <c r="X239" t="s">
        <v>1913</v>
      </c>
      <c r="Y239">
        <f t="shared" si="65"/>
        <v>2017</v>
      </c>
      <c r="Z239" t="s">
        <v>1914</v>
      </c>
      <c r="AA239" t="s">
        <v>313</v>
      </c>
      <c r="AB239" t="s">
        <v>342</v>
      </c>
      <c r="AC239" t="s">
        <v>1914</v>
      </c>
      <c r="AD239">
        <f t="shared" si="66"/>
        <v>2022</v>
      </c>
      <c r="AE239" t="s">
        <v>12</v>
      </c>
      <c r="AF239">
        <v>2</v>
      </c>
      <c r="AG239">
        <f t="shared" si="51"/>
        <v>0</v>
      </c>
      <c r="AH239">
        <f t="shared" si="52"/>
        <v>0</v>
      </c>
      <c r="AI239">
        <f t="shared" si="53"/>
        <v>0</v>
      </c>
      <c r="AJ239">
        <f t="shared" si="54"/>
        <v>0</v>
      </c>
      <c r="AK239">
        <f t="shared" si="55"/>
        <v>0</v>
      </c>
      <c r="AL239">
        <f t="shared" si="56"/>
        <v>0</v>
      </c>
      <c r="AM239">
        <f t="shared" si="57"/>
        <v>0</v>
      </c>
      <c r="AN239">
        <f t="shared" si="58"/>
        <v>0</v>
      </c>
      <c r="AO239">
        <f t="shared" si="59"/>
        <v>1</v>
      </c>
      <c r="AP239">
        <f t="shared" si="60"/>
        <v>1</v>
      </c>
      <c r="AQ239">
        <f t="shared" si="61"/>
        <v>1</v>
      </c>
      <c r="AR239">
        <f t="shared" si="62"/>
        <v>1</v>
      </c>
      <c r="AS239">
        <f t="shared" si="63"/>
        <v>1</v>
      </c>
      <c r="AT239">
        <f t="shared" si="64"/>
        <v>1</v>
      </c>
    </row>
    <row r="240" ht="14.5" spans="1:46">
      <c r="A240" t="s">
        <v>1915</v>
      </c>
      <c r="B240" t="s">
        <v>1915</v>
      </c>
      <c r="C240" s="14" t="s">
        <v>1916</v>
      </c>
      <c r="D240" t="s">
        <v>1884</v>
      </c>
      <c r="E240" t="s">
        <v>1917</v>
      </c>
      <c r="F240" t="s">
        <v>1884</v>
      </c>
      <c r="G240" t="s">
        <v>1001</v>
      </c>
      <c r="H240" t="s">
        <v>301</v>
      </c>
      <c r="I240" t="s">
        <v>302</v>
      </c>
      <c r="J240" t="s">
        <v>303</v>
      </c>
      <c r="K240" t="s">
        <v>303</v>
      </c>
      <c r="L240" t="s">
        <v>304</v>
      </c>
      <c r="M240" t="s">
        <v>305</v>
      </c>
      <c r="N240" t="s">
        <v>1918</v>
      </c>
      <c r="O240">
        <v>1664236141</v>
      </c>
      <c r="P240" t="s">
        <v>320</v>
      </c>
      <c r="Q240" t="s">
        <v>384</v>
      </c>
      <c r="R240">
        <v>2</v>
      </c>
      <c r="S240">
        <v>0</v>
      </c>
      <c r="T240">
        <v>150</v>
      </c>
      <c r="U240" t="s">
        <v>309</v>
      </c>
      <c r="V240" t="s">
        <v>301</v>
      </c>
      <c r="W240" t="s">
        <v>310</v>
      </c>
      <c r="X240" t="s">
        <v>1919</v>
      </c>
      <c r="Y240">
        <f t="shared" si="65"/>
        <v>2015</v>
      </c>
      <c r="Z240" t="s">
        <v>372</v>
      </c>
      <c r="AA240" t="s">
        <v>313</v>
      </c>
      <c r="AB240" t="s">
        <v>324</v>
      </c>
      <c r="AC240" t="s">
        <v>372</v>
      </c>
      <c r="AD240">
        <f t="shared" si="66"/>
        <v>2022</v>
      </c>
      <c r="AE240" t="s">
        <v>12</v>
      </c>
      <c r="AF240">
        <v>2</v>
      </c>
      <c r="AG240">
        <f t="shared" si="51"/>
        <v>0</v>
      </c>
      <c r="AH240">
        <f t="shared" si="52"/>
        <v>0</v>
      </c>
      <c r="AI240">
        <f t="shared" si="53"/>
        <v>0</v>
      </c>
      <c r="AJ240">
        <f t="shared" si="54"/>
        <v>0</v>
      </c>
      <c r="AK240">
        <f t="shared" si="55"/>
        <v>0</v>
      </c>
      <c r="AL240">
        <f t="shared" si="56"/>
        <v>0</v>
      </c>
      <c r="AM240">
        <f t="shared" si="57"/>
        <v>1</v>
      </c>
      <c r="AN240">
        <f t="shared" si="58"/>
        <v>1</v>
      </c>
      <c r="AO240">
        <f t="shared" si="59"/>
        <v>1</v>
      </c>
      <c r="AP240">
        <f t="shared" si="60"/>
        <v>1</v>
      </c>
      <c r="AQ240">
        <f t="shared" si="61"/>
        <v>1</v>
      </c>
      <c r="AR240">
        <f t="shared" si="62"/>
        <v>1</v>
      </c>
      <c r="AS240">
        <f t="shared" si="63"/>
        <v>1</v>
      </c>
      <c r="AT240">
        <f t="shared" si="64"/>
        <v>1</v>
      </c>
    </row>
    <row r="241" ht="14.5" spans="1:46">
      <c r="A241" t="s">
        <v>1920</v>
      </c>
      <c r="B241" t="s">
        <v>1920</v>
      </c>
      <c r="C241" s="14" t="s">
        <v>1921</v>
      </c>
      <c r="D241" t="s">
        <v>1884</v>
      </c>
      <c r="E241" t="s">
        <v>1922</v>
      </c>
      <c r="F241" t="s">
        <v>1884</v>
      </c>
      <c r="G241" t="s">
        <v>1923</v>
      </c>
      <c r="H241" t="s">
        <v>301</v>
      </c>
      <c r="I241" t="s">
        <v>302</v>
      </c>
      <c r="J241" t="s">
        <v>303</v>
      </c>
      <c r="K241" t="s">
        <v>303</v>
      </c>
      <c r="L241" t="s">
        <v>304</v>
      </c>
      <c r="M241" t="s">
        <v>305</v>
      </c>
      <c r="N241" t="s">
        <v>1924</v>
      </c>
      <c r="O241">
        <v>1666807848</v>
      </c>
      <c r="P241" t="s">
        <v>320</v>
      </c>
      <c r="Q241" t="s">
        <v>384</v>
      </c>
      <c r="R241">
        <v>7</v>
      </c>
      <c r="S241">
        <v>0</v>
      </c>
      <c r="T241">
        <v>690</v>
      </c>
      <c r="U241" t="s">
        <v>309</v>
      </c>
      <c r="V241" t="s">
        <v>301</v>
      </c>
      <c r="W241" t="s">
        <v>310</v>
      </c>
      <c r="X241" t="s">
        <v>1925</v>
      </c>
      <c r="Y241">
        <f t="shared" si="65"/>
        <v>2015</v>
      </c>
      <c r="Z241" t="s">
        <v>1587</v>
      </c>
      <c r="AA241" t="s">
        <v>313</v>
      </c>
      <c r="AB241" t="s">
        <v>324</v>
      </c>
      <c r="AC241" t="s">
        <v>1587</v>
      </c>
      <c r="AD241">
        <f t="shared" si="66"/>
        <v>2022</v>
      </c>
      <c r="AE241" t="s">
        <v>12</v>
      </c>
      <c r="AF241">
        <v>2</v>
      </c>
      <c r="AG241">
        <f t="shared" si="51"/>
        <v>0</v>
      </c>
      <c r="AH241">
        <f t="shared" si="52"/>
        <v>0</v>
      </c>
      <c r="AI241">
        <f t="shared" si="53"/>
        <v>0</v>
      </c>
      <c r="AJ241">
        <f t="shared" si="54"/>
        <v>0</v>
      </c>
      <c r="AK241">
        <f t="shared" si="55"/>
        <v>0</v>
      </c>
      <c r="AL241">
        <f t="shared" si="56"/>
        <v>0</v>
      </c>
      <c r="AM241">
        <f t="shared" si="57"/>
        <v>1</v>
      </c>
      <c r="AN241">
        <f t="shared" si="58"/>
        <v>1</v>
      </c>
      <c r="AO241">
        <f t="shared" si="59"/>
        <v>1</v>
      </c>
      <c r="AP241">
        <f t="shared" si="60"/>
        <v>1</v>
      </c>
      <c r="AQ241">
        <f t="shared" si="61"/>
        <v>1</v>
      </c>
      <c r="AR241">
        <f t="shared" si="62"/>
        <v>1</v>
      </c>
      <c r="AS241">
        <f t="shared" si="63"/>
        <v>1</v>
      </c>
      <c r="AT241">
        <f t="shared" si="64"/>
        <v>1</v>
      </c>
    </row>
    <row r="242" ht="14.5" spans="1:46">
      <c r="A242" t="s">
        <v>1926</v>
      </c>
      <c r="B242" t="s">
        <v>1926</v>
      </c>
      <c r="C242" s="14" t="s">
        <v>1927</v>
      </c>
      <c r="D242" t="s">
        <v>1884</v>
      </c>
      <c r="E242" t="s">
        <v>1928</v>
      </c>
      <c r="F242" t="s">
        <v>1884</v>
      </c>
      <c r="G242" t="s">
        <v>545</v>
      </c>
      <c r="H242" t="s">
        <v>301</v>
      </c>
      <c r="I242" t="s">
        <v>302</v>
      </c>
      <c r="J242" t="s">
        <v>303</v>
      </c>
      <c r="K242" t="s">
        <v>303</v>
      </c>
      <c r="L242" t="s">
        <v>304</v>
      </c>
      <c r="M242" t="s">
        <v>305</v>
      </c>
      <c r="N242" t="s">
        <v>1929</v>
      </c>
      <c r="O242">
        <v>1656559020</v>
      </c>
      <c r="P242" t="s">
        <v>320</v>
      </c>
      <c r="Q242" t="s">
        <v>1930</v>
      </c>
      <c r="R242">
        <v>202</v>
      </c>
      <c r="S242">
        <v>-16</v>
      </c>
      <c r="T242">
        <v>1965</v>
      </c>
      <c r="U242" t="s">
        <v>309</v>
      </c>
      <c r="V242" t="s">
        <v>301</v>
      </c>
      <c r="W242" t="s">
        <v>310</v>
      </c>
      <c r="X242" t="s">
        <v>1931</v>
      </c>
      <c r="Y242">
        <f t="shared" si="65"/>
        <v>2013</v>
      </c>
      <c r="Z242" t="s">
        <v>1443</v>
      </c>
      <c r="AA242" t="s">
        <v>313</v>
      </c>
      <c r="AB242" t="s">
        <v>324</v>
      </c>
      <c r="AC242" t="s">
        <v>1443</v>
      </c>
      <c r="AD242">
        <f t="shared" si="66"/>
        <v>2022</v>
      </c>
      <c r="AE242" t="s">
        <v>12</v>
      </c>
      <c r="AF242">
        <v>2</v>
      </c>
      <c r="AG242">
        <f t="shared" si="51"/>
        <v>0</v>
      </c>
      <c r="AH242">
        <f t="shared" si="52"/>
        <v>0</v>
      </c>
      <c r="AI242">
        <f t="shared" si="53"/>
        <v>0</v>
      </c>
      <c r="AJ242">
        <f t="shared" si="54"/>
        <v>0</v>
      </c>
      <c r="AK242">
        <f t="shared" si="55"/>
        <v>1</v>
      </c>
      <c r="AL242">
        <f t="shared" si="56"/>
        <v>1</v>
      </c>
      <c r="AM242">
        <f t="shared" si="57"/>
        <v>1</v>
      </c>
      <c r="AN242">
        <f t="shared" si="58"/>
        <v>1</v>
      </c>
      <c r="AO242">
        <f t="shared" si="59"/>
        <v>1</v>
      </c>
      <c r="AP242">
        <f t="shared" si="60"/>
        <v>1</v>
      </c>
      <c r="AQ242">
        <f t="shared" si="61"/>
        <v>1</v>
      </c>
      <c r="AR242">
        <f t="shared" si="62"/>
        <v>1</v>
      </c>
      <c r="AS242">
        <f t="shared" si="63"/>
        <v>1</v>
      </c>
      <c r="AT242">
        <f t="shared" si="64"/>
        <v>1</v>
      </c>
    </row>
    <row r="243" ht="14.5" spans="1:46">
      <c r="A243" t="s">
        <v>1932</v>
      </c>
      <c r="B243" t="s">
        <v>1932</v>
      </c>
      <c r="C243" s="14" t="s">
        <v>1933</v>
      </c>
      <c r="D243" t="s">
        <v>1884</v>
      </c>
      <c r="E243" t="s">
        <v>1934</v>
      </c>
      <c r="F243" t="s">
        <v>1884</v>
      </c>
      <c r="G243" t="s">
        <v>1935</v>
      </c>
      <c r="H243" t="s">
        <v>301</v>
      </c>
      <c r="I243" t="s">
        <v>302</v>
      </c>
      <c r="J243" t="s">
        <v>303</v>
      </c>
      <c r="K243" t="s">
        <v>303</v>
      </c>
      <c r="L243" t="s">
        <v>304</v>
      </c>
      <c r="M243" t="s">
        <v>305</v>
      </c>
      <c r="N243" t="s">
        <v>1936</v>
      </c>
      <c r="O243">
        <v>1667754309</v>
      </c>
      <c r="P243" t="s">
        <v>320</v>
      </c>
      <c r="Q243" t="s">
        <v>1937</v>
      </c>
      <c r="R243">
        <v>6991</v>
      </c>
      <c r="S243">
        <v>-6</v>
      </c>
      <c r="T243">
        <v>1012</v>
      </c>
      <c r="U243" t="s">
        <v>309</v>
      </c>
      <c r="V243" t="s">
        <v>301</v>
      </c>
      <c r="W243" t="s">
        <v>310</v>
      </c>
      <c r="X243" t="s">
        <v>1938</v>
      </c>
      <c r="Y243">
        <f t="shared" si="65"/>
        <v>2013</v>
      </c>
      <c r="Z243" t="s">
        <v>1600</v>
      </c>
      <c r="AA243" t="s">
        <v>313</v>
      </c>
      <c r="AB243" t="s">
        <v>324</v>
      </c>
      <c r="AC243" t="s">
        <v>1600</v>
      </c>
      <c r="AD243">
        <f t="shared" si="66"/>
        <v>2022</v>
      </c>
      <c r="AE243" t="s">
        <v>12</v>
      </c>
      <c r="AF243">
        <v>2</v>
      </c>
      <c r="AG243">
        <f t="shared" si="51"/>
        <v>0</v>
      </c>
      <c r="AH243">
        <f t="shared" si="52"/>
        <v>0</v>
      </c>
      <c r="AI243">
        <f t="shared" si="53"/>
        <v>0</v>
      </c>
      <c r="AJ243">
        <f t="shared" si="54"/>
        <v>0</v>
      </c>
      <c r="AK243">
        <f t="shared" si="55"/>
        <v>1</v>
      </c>
      <c r="AL243">
        <f t="shared" si="56"/>
        <v>1</v>
      </c>
      <c r="AM243">
        <f t="shared" si="57"/>
        <v>1</v>
      </c>
      <c r="AN243">
        <f t="shared" si="58"/>
        <v>1</v>
      </c>
      <c r="AO243">
        <f t="shared" si="59"/>
        <v>1</v>
      </c>
      <c r="AP243">
        <f t="shared" si="60"/>
        <v>1</v>
      </c>
      <c r="AQ243">
        <f t="shared" si="61"/>
        <v>1</v>
      </c>
      <c r="AR243">
        <f t="shared" si="62"/>
        <v>1</v>
      </c>
      <c r="AS243">
        <f t="shared" si="63"/>
        <v>1</v>
      </c>
      <c r="AT243">
        <f t="shared" si="64"/>
        <v>1</v>
      </c>
    </row>
    <row r="244" ht="14.5" spans="1:46">
      <c r="A244" t="s">
        <v>1939</v>
      </c>
      <c r="B244" t="s">
        <v>1939</v>
      </c>
      <c r="C244" s="14" t="s">
        <v>1940</v>
      </c>
      <c r="D244" t="s">
        <v>1884</v>
      </c>
      <c r="E244" t="s">
        <v>1941</v>
      </c>
      <c r="F244" t="s">
        <v>1884</v>
      </c>
      <c r="G244" t="s">
        <v>302</v>
      </c>
      <c r="H244" t="s">
        <v>301</v>
      </c>
      <c r="I244" t="s">
        <v>410</v>
      </c>
      <c r="J244" t="s">
        <v>303</v>
      </c>
      <c r="K244" t="s">
        <v>303</v>
      </c>
      <c r="L244" t="s">
        <v>304</v>
      </c>
      <c r="M244" t="s">
        <v>305</v>
      </c>
      <c r="N244" t="s">
        <v>1942</v>
      </c>
      <c r="O244">
        <v>1453934747</v>
      </c>
      <c r="P244" t="s">
        <v>320</v>
      </c>
      <c r="Q244" t="s">
        <v>384</v>
      </c>
      <c r="U244" t="s">
        <v>309</v>
      </c>
      <c r="V244" t="s">
        <v>301</v>
      </c>
      <c r="W244" t="s">
        <v>310</v>
      </c>
      <c r="X244" t="s">
        <v>1943</v>
      </c>
      <c r="Y244">
        <f t="shared" si="65"/>
        <v>2015</v>
      </c>
      <c r="Z244" t="s">
        <v>1944</v>
      </c>
      <c r="AA244" t="s">
        <v>413</v>
      </c>
      <c r="AB244" t="s">
        <v>324</v>
      </c>
      <c r="AC244" t="s">
        <v>1945</v>
      </c>
      <c r="AD244">
        <f t="shared" si="66"/>
        <v>2022</v>
      </c>
      <c r="AE244" t="s">
        <v>12</v>
      </c>
      <c r="AF244">
        <v>3</v>
      </c>
      <c r="AG244">
        <f t="shared" si="51"/>
        <v>0</v>
      </c>
      <c r="AH244">
        <f t="shared" si="52"/>
        <v>0</v>
      </c>
      <c r="AI244">
        <f t="shared" si="53"/>
        <v>0</v>
      </c>
      <c r="AJ244">
        <f t="shared" si="54"/>
        <v>0</v>
      </c>
      <c r="AK244">
        <f t="shared" si="55"/>
        <v>0</v>
      </c>
      <c r="AL244">
        <f t="shared" si="56"/>
        <v>0</v>
      </c>
      <c r="AM244">
        <f t="shared" si="57"/>
        <v>1</v>
      </c>
      <c r="AN244">
        <f t="shared" si="58"/>
        <v>1</v>
      </c>
      <c r="AO244">
        <f t="shared" si="59"/>
        <v>1</v>
      </c>
      <c r="AP244">
        <f t="shared" si="60"/>
        <v>1</v>
      </c>
      <c r="AQ244">
        <f t="shared" si="61"/>
        <v>1</v>
      </c>
      <c r="AR244">
        <f t="shared" si="62"/>
        <v>1</v>
      </c>
      <c r="AS244">
        <f t="shared" si="63"/>
        <v>1</v>
      </c>
      <c r="AT244">
        <f t="shared" si="64"/>
        <v>1</v>
      </c>
    </row>
    <row r="245" ht="14.5" spans="1:46">
      <c r="A245" t="s">
        <v>1946</v>
      </c>
      <c r="B245" t="s">
        <v>1946</v>
      </c>
      <c r="C245" s="14" t="s">
        <v>1947</v>
      </c>
      <c r="D245" t="s">
        <v>1884</v>
      </c>
      <c r="E245" t="s">
        <v>1948</v>
      </c>
      <c r="F245" t="s">
        <v>1884</v>
      </c>
      <c r="G245" t="s">
        <v>410</v>
      </c>
      <c r="H245" t="s">
        <v>301</v>
      </c>
      <c r="I245" t="s">
        <v>410</v>
      </c>
      <c r="J245" t="s">
        <v>347</v>
      </c>
      <c r="K245" t="s">
        <v>347</v>
      </c>
      <c r="L245" t="s">
        <v>348</v>
      </c>
      <c r="M245" t="s">
        <v>305</v>
      </c>
      <c r="N245" t="s">
        <v>1949</v>
      </c>
      <c r="O245">
        <v>1443463825</v>
      </c>
      <c r="P245" t="s">
        <v>320</v>
      </c>
      <c r="Q245" t="s">
        <v>350</v>
      </c>
      <c r="U245" t="s">
        <v>309</v>
      </c>
      <c r="V245" t="s">
        <v>301</v>
      </c>
      <c r="W245" t="s">
        <v>310</v>
      </c>
      <c r="X245" t="s">
        <v>1950</v>
      </c>
      <c r="Y245">
        <f t="shared" si="65"/>
        <v>2015</v>
      </c>
      <c r="Z245" t="s">
        <v>1943</v>
      </c>
      <c r="AA245" t="s">
        <v>413</v>
      </c>
      <c r="AB245" t="s">
        <v>324</v>
      </c>
      <c r="AC245" t="s">
        <v>421</v>
      </c>
      <c r="AD245">
        <f t="shared" si="66"/>
        <v>2019</v>
      </c>
      <c r="AE245" t="s">
        <v>12</v>
      </c>
      <c r="AF245">
        <v>3</v>
      </c>
      <c r="AG245">
        <f t="shared" si="51"/>
        <v>0</v>
      </c>
      <c r="AH245">
        <f t="shared" si="52"/>
        <v>0</v>
      </c>
      <c r="AI245">
        <f t="shared" si="53"/>
        <v>0</v>
      </c>
      <c r="AJ245">
        <f t="shared" si="54"/>
        <v>0</v>
      </c>
      <c r="AK245">
        <f t="shared" si="55"/>
        <v>0</v>
      </c>
      <c r="AL245">
        <f t="shared" si="56"/>
        <v>0</v>
      </c>
      <c r="AM245">
        <f t="shared" si="57"/>
        <v>1</v>
      </c>
      <c r="AN245">
        <f t="shared" si="58"/>
        <v>1</v>
      </c>
      <c r="AO245">
        <f t="shared" si="59"/>
        <v>1</v>
      </c>
      <c r="AP245">
        <f t="shared" si="60"/>
        <v>1</v>
      </c>
      <c r="AQ245">
        <f t="shared" si="61"/>
        <v>1</v>
      </c>
      <c r="AR245">
        <f t="shared" si="62"/>
        <v>0</v>
      </c>
      <c r="AS245">
        <f t="shared" si="63"/>
        <v>0</v>
      </c>
      <c r="AT245">
        <f t="shared" si="64"/>
        <v>0</v>
      </c>
    </row>
    <row r="246" ht="14.5" spans="1:46">
      <c r="A246" t="s">
        <v>1951</v>
      </c>
      <c r="B246" t="s">
        <v>1951</v>
      </c>
      <c r="C246" s="14" t="s">
        <v>1952</v>
      </c>
      <c r="D246" t="s">
        <v>1884</v>
      </c>
      <c r="E246" t="s">
        <v>1953</v>
      </c>
      <c r="F246" t="s">
        <v>1884</v>
      </c>
      <c r="G246" t="s">
        <v>410</v>
      </c>
      <c r="H246" t="s">
        <v>301</v>
      </c>
      <c r="I246" t="s">
        <v>410</v>
      </c>
      <c r="J246" t="s">
        <v>303</v>
      </c>
      <c r="K246" t="s">
        <v>303</v>
      </c>
      <c r="L246" t="s">
        <v>304</v>
      </c>
      <c r="M246" t="s">
        <v>305</v>
      </c>
      <c r="N246" t="s">
        <v>1954</v>
      </c>
      <c r="O246">
        <v>1467382903</v>
      </c>
      <c r="P246" t="s">
        <v>320</v>
      </c>
      <c r="Q246" t="s">
        <v>384</v>
      </c>
      <c r="U246" t="s">
        <v>309</v>
      </c>
      <c r="V246" t="s">
        <v>301</v>
      </c>
      <c r="W246" t="s">
        <v>310</v>
      </c>
      <c r="X246" t="s">
        <v>1955</v>
      </c>
      <c r="Y246">
        <f t="shared" si="65"/>
        <v>2015</v>
      </c>
      <c r="Z246" t="s">
        <v>1956</v>
      </c>
      <c r="AA246" t="s">
        <v>413</v>
      </c>
      <c r="AB246" t="s">
        <v>324</v>
      </c>
      <c r="AC246" t="s">
        <v>1957</v>
      </c>
      <c r="AD246">
        <f t="shared" si="66"/>
        <v>2019</v>
      </c>
      <c r="AE246" t="s">
        <v>12</v>
      </c>
      <c r="AF246">
        <v>3</v>
      </c>
      <c r="AG246">
        <f t="shared" si="51"/>
        <v>0</v>
      </c>
      <c r="AH246">
        <f t="shared" si="52"/>
        <v>0</v>
      </c>
      <c r="AI246">
        <f t="shared" si="53"/>
        <v>0</v>
      </c>
      <c r="AJ246">
        <f t="shared" si="54"/>
        <v>0</v>
      </c>
      <c r="AK246">
        <f t="shared" si="55"/>
        <v>0</v>
      </c>
      <c r="AL246">
        <f t="shared" si="56"/>
        <v>0</v>
      </c>
      <c r="AM246">
        <f t="shared" si="57"/>
        <v>1</v>
      </c>
      <c r="AN246">
        <f t="shared" si="58"/>
        <v>1</v>
      </c>
      <c r="AO246">
        <f t="shared" si="59"/>
        <v>1</v>
      </c>
      <c r="AP246">
        <f t="shared" si="60"/>
        <v>1</v>
      </c>
      <c r="AQ246">
        <f t="shared" si="61"/>
        <v>1</v>
      </c>
      <c r="AR246">
        <f t="shared" si="62"/>
        <v>0</v>
      </c>
      <c r="AS246">
        <f t="shared" si="63"/>
        <v>0</v>
      </c>
      <c r="AT246">
        <f t="shared" si="64"/>
        <v>0</v>
      </c>
    </row>
    <row r="247" ht="14.5" spans="1:46">
      <c r="A247" t="s">
        <v>1958</v>
      </c>
      <c r="B247" t="s">
        <v>1958</v>
      </c>
      <c r="C247" s="14" t="s">
        <v>1959</v>
      </c>
      <c r="D247" t="s">
        <v>1884</v>
      </c>
      <c r="E247" t="s">
        <v>1960</v>
      </c>
      <c r="F247" t="s">
        <v>1884</v>
      </c>
      <c r="G247" t="s">
        <v>1961</v>
      </c>
      <c r="H247" t="s">
        <v>301</v>
      </c>
      <c r="I247" t="s">
        <v>410</v>
      </c>
      <c r="J247" t="s">
        <v>303</v>
      </c>
      <c r="K247" t="s">
        <v>303</v>
      </c>
      <c r="L247" t="s">
        <v>304</v>
      </c>
      <c r="M247" t="s">
        <v>305</v>
      </c>
      <c r="N247" t="s">
        <v>1962</v>
      </c>
      <c r="O247">
        <v>1485038107</v>
      </c>
      <c r="P247" t="s">
        <v>320</v>
      </c>
      <c r="Q247" t="s">
        <v>384</v>
      </c>
      <c r="U247" t="s">
        <v>309</v>
      </c>
      <c r="V247" t="s">
        <v>301</v>
      </c>
      <c r="W247" t="s">
        <v>310</v>
      </c>
      <c r="X247" t="s">
        <v>1963</v>
      </c>
      <c r="Y247">
        <f t="shared" si="65"/>
        <v>2012</v>
      </c>
      <c r="Z247" t="s">
        <v>1964</v>
      </c>
      <c r="AA247" t="s">
        <v>413</v>
      </c>
      <c r="AB247" t="s">
        <v>324</v>
      </c>
      <c r="AC247" t="s">
        <v>1965</v>
      </c>
      <c r="AD247">
        <f t="shared" si="66"/>
        <v>2018</v>
      </c>
      <c r="AE247" t="s">
        <v>12</v>
      </c>
      <c r="AF247">
        <v>3</v>
      </c>
      <c r="AG247">
        <f t="shared" si="51"/>
        <v>0</v>
      </c>
      <c r="AH247">
        <f t="shared" si="52"/>
        <v>0</v>
      </c>
      <c r="AI247">
        <f t="shared" si="53"/>
        <v>0</v>
      </c>
      <c r="AJ247">
        <f t="shared" si="54"/>
        <v>1</v>
      </c>
      <c r="AK247">
        <f t="shared" si="55"/>
        <v>1</v>
      </c>
      <c r="AL247">
        <f t="shared" si="56"/>
        <v>1</v>
      </c>
      <c r="AM247">
        <f t="shared" si="57"/>
        <v>1</v>
      </c>
      <c r="AN247">
        <f t="shared" si="58"/>
        <v>1</v>
      </c>
      <c r="AO247">
        <f t="shared" si="59"/>
        <v>1</v>
      </c>
      <c r="AP247">
        <f t="shared" si="60"/>
        <v>1</v>
      </c>
      <c r="AQ247">
        <f t="shared" si="61"/>
        <v>0</v>
      </c>
      <c r="AR247">
        <f t="shared" si="62"/>
        <v>0</v>
      </c>
      <c r="AS247">
        <f t="shared" si="63"/>
        <v>0</v>
      </c>
      <c r="AT247">
        <f t="shared" si="64"/>
        <v>0</v>
      </c>
    </row>
    <row r="248" ht="14.5" spans="1:46">
      <c r="A248" t="s">
        <v>1966</v>
      </c>
      <c r="B248" t="s">
        <v>1966</v>
      </c>
      <c r="C248" s="14" t="s">
        <v>1967</v>
      </c>
      <c r="D248" t="s">
        <v>1884</v>
      </c>
      <c r="E248" t="s">
        <v>1968</v>
      </c>
      <c r="F248" t="s">
        <v>1884</v>
      </c>
      <c r="G248" t="s">
        <v>1969</v>
      </c>
      <c r="H248" t="s">
        <v>301</v>
      </c>
      <c r="I248" t="s">
        <v>410</v>
      </c>
      <c r="J248" t="s">
        <v>303</v>
      </c>
      <c r="K248" t="s">
        <v>303</v>
      </c>
      <c r="L248" t="s">
        <v>304</v>
      </c>
      <c r="M248" t="s">
        <v>305</v>
      </c>
      <c r="N248" t="s">
        <v>1970</v>
      </c>
      <c r="O248">
        <v>1473786944</v>
      </c>
      <c r="P248" t="s">
        <v>320</v>
      </c>
      <c r="Q248" t="s">
        <v>384</v>
      </c>
      <c r="U248" t="s">
        <v>309</v>
      </c>
      <c r="V248" t="s">
        <v>301</v>
      </c>
      <c r="W248" t="s">
        <v>310</v>
      </c>
      <c r="X248" t="s">
        <v>1971</v>
      </c>
      <c r="Y248">
        <f t="shared" si="65"/>
        <v>2012</v>
      </c>
      <c r="Z248" t="s">
        <v>1972</v>
      </c>
      <c r="AA248" t="s">
        <v>413</v>
      </c>
      <c r="AB248" t="s">
        <v>324</v>
      </c>
      <c r="AC248" t="s">
        <v>1973</v>
      </c>
      <c r="AD248">
        <f t="shared" si="66"/>
        <v>2020</v>
      </c>
      <c r="AE248" t="s">
        <v>12</v>
      </c>
      <c r="AF248">
        <v>3</v>
      </c>
      <c r="AG248">
        <f t="shared" si="51"/>
        <v>0</v>
      </c>
      <c r="AH248">
        <f t="shared" si="52"/>
        <v>0</v>
      </c>
      <c r="AI248">
        <f t="shared" si="53"/>
        <v>0</v>
      </c>
      <c r="AJ248">
        <f t="shared" si="54"/>
        <v>1</v>
      </c>
      <c r="AK248">
        <f t="shared" si="55"/>
        <v>1</v>
      </c>
      <c r="AL248">
        <f t="shared" si="56"/>
        <v>1</v>
      </c>
      <c r="AM248">
        <f t="shared" si="57"/>
        <v>1</v>
      </c>
      <c r="AN248">
        <f t="shared" si="58"/>
        <v>1</v>
      </c>
      <c r="AO248">
        <f t="shared" si="59"/>
        <v>1</v>
      </c>
      <c r="AP248">
        <f t="shared" si="60"/>
        <v>1</v>
      </c>
      <c r="AQ248">
        <f t="shared" si="61"/>
        <v>1</v>
      </c>
      <c r="AR248">
        <f t="shared" si="62"/>
        <v>1</v>
      </c>
      <c r="AS248">
        <f t="shared" si="63"/>
        <v>0</v>
      </c>
      <c r="AT248">
        <f t="shared" si="64"/>
        <v>0</v>
      </c>
    </row>
    <row r="249" ht="14.5" spans="1:46">
      <c r="A249" t="s">
        <v>1974</v>
      </c>
      <c r="B249" t="s">
        <v>1974</v>
      </c>
      <c r="C249" s="14" t="s">
        <v>1975</v>
      </c>
      <c r="D249" t="s">
        <v>1976</v>
      </c>
      <c r="E249" t="s">
        <v>1977</v>
      </c>
      <c r="F249" t="s">
        <v>1976</v>
      </c>
      <c r="G249" t="s">
        <v>1978</v>
      </c>
      <c r="H249" t="s">
        <v>301</v>
      </c>
      <c r="I249" t="s">
        <v>302</v>
      </c>
      <c r="J249" t="s">
        <v>303</v>
      </c>
      <c r="K249" t="s">
        <v>303</v>
      </c>
      <c r="L249" t="s">
        <v>304</v>
      </c>
      <c r="M249" t="s">
        <v>305</v>
      </c>
      <c r="N249" t="s">
        <v>1979</v>
      </c>
      <c r="O249">
        <v>1667954435</v>
      </c>
      <c r="P249" t="s">
        <v>320</v>
      </c>
      <c r="Q249" t="s">
        <v>1980</v>
      </c>
      <c r="R249">
        <v>6506</v>
      </c>
      <c r="S249">
        <v>-1</v>
      </c>
      <c r="T249">
        <v>3731</v>
      </c>
      <c r="U249" t="s">
        <v>309</v>
      </c>
      <c r="V249" t="s">
        <v>301</v>
      </c>
      <c r="W249" t="s">
        <v>310</v>
      </c>
      <c r="X249" t="s">
        <v>1981</v>
      </c>
      <c r="Y249">
        <f t="shared" si="65"/>
        <v>2011</v>
      </c>
      <c r="Z249" t="s">
        <v>1462</v>
      </c>
      <c r="AA249" t="s">
        <v>313</v>
      </c>
      <c r="AB249" t="s">
        <v>843</v>
      </c>
      <c r="AC249" t="s">
        <v>1462</v>
      </c>
      <c r="AD249">
        <f t="shared" si="66"/>
        <v>2022</v>
      </c>
      <c r="AE249" t="s">
        <v>13</v>
      </c>
      <c r="AG249">
        <f t="shared" si="51"/>
        <v>0</v>
      </c>
      <c r="AH249">
        <f t="shared" si="52"/>
        <v>0</v>
      </c>
      <c r="AI249">
        <f t="shared" si="53"/>
        <v>1</v>
      </c>
      <c r="AJ249">
        <f t="shared" si="54"/>
        <v>1</v>
      </c>
      <c r="AK249">
        <f t="shared" si="55"/>
        <v>1</v>
      </c>
      <c r="AL249">
        <f t="shared" si="56"/>
        <v>1</v>
      </c>
      <c r="AM249">
        <f t="shared" si="57"/>
        <v>1</v>
      </c>
      <c r="AN249">
        <f t="shared" si="58"/>
        <v>1</v>
      </c>
      <c r="AO249">
        <f t="shared" si="59"/>
        <v>1</v>
      </c>
      <c r="AP249">
        <f t="shared" si="60"/>
        <v>1</v>
      </c>
      <c r="AQ249">
        <f t="shared" si="61"/>
        <v>1</v>
      </c>
      <c r="AR249">
        <f t="shared" si="62"/>
        <v>1</v>
      </c>
      <c r="AS249">
        <f t="shared" si="63"/>
        <v>1</v>
      </c>
      <c r="AT249">
        <f t="shared" si="64"/>
        <v>1</v>
      </c>
    </row>
    <row r="250" ht="14.5" spans="1:46">
      <c r="A250" t="s">
        <v>1982</v>
      </c>
      <c r="B250" t="s">
        <v>1982</v>
      </c>
      <c r="C250" s="14" t="s">
        <v>1983</v>
      </c>
      <c r="D250" t="s">
        <v>1976</v>
      </c>
      <c r="E250" t="s">
        <v>1984</v>
      </c>
      <c r="F250" t="s">
        <v>1976</v>
      </c>
      <c r="G250" t="s">
        <v>1204</v>
      </c>
      <c r="H250" t="s">
        <v>301</v>
      </c>
      <c r="I250" t="s">
        <v>302</v>
      </c>
      <c r="J250" t="s">
        <v>347</v>
      </c>
      <c r="K250" t="s">
        <v>347</v>
      </c>
      <c r="L250" t="s">
        <v>348</v>
      </c>
      <c r="M250" t="s">
        <v>305</v>
      </c>
      <c r="N250" t="s">
        <v>1985</v>
      </c>
      <c r="O250">
        <v>1666721388</v>
      </c>
      <c r="P250" t="s">
        <v>320</v>
      </c>
      <c r="Q250" t="s">
        <v>350</v>
      </c>
      <c r="R250">
        <v>18</v>
      </c>
      <c r="S250">
        <v>6</v>
      </c>
      <c r="T250">
        <v>117</v>
      </c>
      <c r="U250" t="s">
        <v>309</v>
      </c>
      <c r="V250" t="s">
        <v>301</v>
      </c>
      <c r="W250" t="s">
        <v>310</v>
      </c>
      <c r="X250" t="s">
        <v>1986</v>
      </c>
      <c r="Y250">
        <f t="shared" si="65"/>
        <v>2021</v>
      </c>
      <c r="Z250" t="s">
        <v>1987</v>
      </c>
      <c r="AA250" t="s">
        <v>313</v>
      </c>
      <c r="AB250" t="s">
        <v>324</v>
      </c>
      <c r="AC250" t="s">
        <v>1987</v>
      </c>
      <c r="AD250">
        <f t="shared" si="66"/>
        <v>2022</v>
      </c>
      <c r="AE250" t="s">
        <v>13</v>
      </c>
      <c r="AF250">
        <v>2</v>
      </c>
      <c r="AG250">
        <f t="shared" si="51"/>
        <v>0</v>
      </c>
      <c r="AH250">
        <f t="shared" si="52"/>
        <v>0</v>
      </c>
      <c r="AI250">
        <f t="shared" si="53"/>
        <v>0</v>
      </c>
      <c r="AJ250">
        <f t="shared" si="54"/>
        <v>0</v>
      </c>
      <c r="AK250">
        <f t="shared" si="55"/>
        <v>0</v>
      </c>
      <c r="AL250">
        <f t="shared" si="56"/>
        <v>0</v>
      </c>
      <c r="AM250">
        <f t="shared" si="57"/>
        <v>0</v>
      </c>
      <c r="AN250">
        <f t="shared" si="58"/>
        <v>0</v>
      </c>
      <c r="AO250">
        <f t="shared" si="59"/>
        <v>0</v>
      </c>
      <c r="AP250">
        <f t="shared" si="60"/>
        <v>0</v>
      </c>
      <c r="AQ250">
        <f t="shared" si="61"/>
        <v>0</v>
      </c>
      <c r="AR250">
        <f t="shared" si="62"/>
        <v>0</v>
      </c>
      <c r="AS250">
        <f t="shared" si="63"/>
        <v>1</v>
      </c>
      <c r="AT250">
        <f t="shared" si="64"/>
        <v>1</v>
      </c>
    </row>
    <row r="251" ht="14.5" spans="1:46">
      <c r="A251" t="s">
        <v>1988</v>
      </c>
      <c r="B251" t="s">
        <v>1988</v>
      </c>
      <c r="C251" s="14" t="s">
        <v>1989</v>
      </c>
      <c r="D251" t="s">
        <v>1976</v>
      </c>
      <c r="E251" t="s">
        <v>1990</v>
      </c>
      <c r="F251" t="s">
        <v>1976</v>
      </c>
      <c r="G251" t="s">
        <v>1459</v>
      </c>
      <c r="H251" t="s">
        <v>301</v>
      </c>
      <c r="I251" t="s">
        <v>302</v>
      </c>
      <c r="J251" t="s">
        <v>367</v>
      </c>
      <c r="K251" t="s">
        <v>367</v>
      </c>
      <c r="L251" t="s">
        <v>368</v>
      </c>
      <c r="M251" t="s">
        <v>305</v>
      </c>
      <c r="N251" t="s">
        <v>1991</v>
      </c>
      <c r="O251">
        <v>1662311807</v>
      </c>
      <c r="P251" t="s">
        <v>320</v>
      </c>
      <c r="Q251" t="s">
        <v>370</v>
      </c>
      <c r="R251">
        <v>19</v>
      </c>
      <c r="S251">
        <v>0</v>
      </c>
      <c r="T251">
        <v>785</v>
      </c>
      <c r="U251" t="s">
        <v>309</v>
      </c>
      <c r="V251" t="s">
        <v>301</v>
      </c>
      <c r="W251" t="s">
        <v>310</v>
      </c>
      <c r="X251" t="s">
        <v>1992</v>
      </c>
      <c r="Y251">
        <f t="shared" si="65"/>
        <v>2019</v>
      </c>
      <c r="Z251" t="s">
        <v>1993</v>
      </c>
      <c r="AA251" t="s">
        <v>313</v>
      </c>
      <c r="AB251" t="s">
        <v>324</v>
      </c>
      <c r="AC251" t="s">
        <v>1993</v>
      </c>
      <c r="AD251">
        <f t="shared" si="66"/>
        <v>2022</v>
      </c>
      <c r="AE251" t="s">
        <v>13</v>
      </c>
      <c r="AF251">
        <v>2</v>
      </c>
      <c r="AG251">
        <f t="shared" si="51"/>
        <v>0</v>
      </c>
      <c r="AH251">
        <f t="shared" si="52"/>
        <v>0</v>
      </c>
      <c r="AI251">
        <f t="shared" si="53"/>
        <v>0</v>
      </c>
      <c r="AJ251">
        <f t="shared" si="54"/>
        <v>0</v>
      </c>
      <c r="AK251">
        <f t="shared" si="55"/>
        <v>0</v>
      </c>
      <c r="AL251">
        <f t="shared" si="56"/>
        <v>0</v>
      </c>
      <c r="AM251">
        <f t="shared" si="57"/>
        <v>0</v>
      </c>
      <c r="AN251">
        <f t="shared" si="58"/>
        <v>0</v>
      </c>
      <c r="AO251">
        <f t="shared" si="59"/>
        <v>0</v>
      </c>
      <c r="AP251">
        <f t="shared" si="60"/>
        <v>0</v>
      </c>
      <c r="AQ251">
        <f t="shared" si="61"/>
        <v>1</v>
      </c>
      <c r="AR251">
        <f t="shared" si="62"/>
        <v>1</v>
      </c>
      <c r="AS251">
        <f t="shared" si="63"/>
        <v>1</v>
      </c>
      <c r="AT251">
        <f t="shared" si="64"/>
        <v>1</v>
      </c>
    </row>
    <row r="252" ht="14.5" spans="1:46">
      <c r="A252" t="s">
        <v>1994</v>
      </c>
      <c r="B252" t="s">
        <v>1994</v>
      </c>
      <c r="C252" s="14" t="s">
        <v>1995</v>
      </c>
      <c r="D252" t="s">
        <v>1976</v>
      </c>
      <c r="E252" t="s">
        <v>1996</v>
      </c>
      <c r="F252" t="s">
        <v>1976</v>
      </c>
      <c r="G252" t="s">
        <v>395</v>
      </c>
      <c r="H252" t="s">
        <v>301</v>
      </c>
      <c r="I252" t="s">
        <v>302</v>
      </c>
      <c r="J252" t="s">
        <v>303</v>
      </c>
      <c r="K252" t="s">
        <v>303</v>
      </c>
      <c r="L252" t="s">
        <v>304</v>
      </c>
      <c r="M252" t="s">
        <v>305</v>
      </c>
      <c r="N252" t="s">
        <v>1997</v>
      </c>
      <c r="O252">
        <v>1657391359</v>
      </c>
      <c r="P252" t="s">
        <v>320</v>
      </c>
      <c r="Q252" t="s">
        <v>384</v>
      </c>
      <c r="R252">
        <v>4</v>
      </c>
      <c r="S252">
        <v>0</v>
      </c>
      <c r="T252">
        <v>183</v>
      </c>
      <c r="U252" t="s">
        <v>309</v>
      </c>
      <c r="V252" t="s">
        <v>301</v>
      </c>
      <c r="W252" t="s">
        <v>310</v>
      </c>
      <c r="X252" t="s">
        <v>968</v>
      </c>
      <c r="Y252">
        <f t="shared" si="65"/>
        <v>2018</v>
      </c>
      <c r="Z252" t="s">
        <v>1998</v>
      </c>
      <c r="AA252" t="s">
        <v>313</v>
      </c>
      <c r="AB252" t="s">
        <v>324</v>
      </c>
      <c r="AC252" t="s">
        <v>1998</v>
      </c>
      <c r="AD252">
        <f t="shared" si="66"/>
        <v>2022</v>
      </c>
      <c r="AE252" t="s">
        <v>13</v>
      </c>
      <c r="AF252">
        <v>2</v>
      </c>
      <c r="AG252">
        <f t="shared" si="51"/>
        <v>0</v>
      </c>
      <c r="AH252">
        <f t="shared" si="52"/>
        <v>0</v>
      </c>
      <c r="AI252">
        <f t="shared" si="53"/>
        <v>0</v>
      </c>
      <c r="AJ252">
        <f t="shared" si="54"/>
        <v>0</v>
      </c>
      <c r="AK252">
        <f t="shared" si="55"/>
        <v>0</v>
      </c>
      <c r="AL252">
        <f t="shared" si="56"/>
        <v>0</v>
      </c>
      <c r="AM252">
        <f t="shared" si="57"/>
        <v>0</v>
      </c>
      <c r="AN252">
        <f t="shared" si="58"/>
        <v>0</v>
      </c>
      <c r="AO252">
        <f t="shared" si="59"/>
        <v>0</v>
      </c>
      <c r="AP252">
        <f t="shared" si="60"/>
        <v>1</v>
      </c>
      <c r="AQ252">
        <f t="shared" si="61"/>
        <v>1</v>
      </c>
      <c r="AR252">
        <f t="shared" si="62"/>
        <v>1</v>
      </c>
      <c r="AS252">
        <f t="shared" si="63"/>
        <v>1</v>
      </c>
      <c r="AT252">
        <f t="shared" si="64"/>
        <v>1</v>
      </c>
    </row>
    <row r="253" ht="14.5" spans="1:46">
      <c r="A253" t="s">
        <v>1999</v>
      </c>
      <c r="B253" t="s">
        <v>1999</v>
      </c>
      <c r="C253" s="14" t="s">
        <v>2000</v>
      </c>
      <c r="D253" t="s">
        <v>1976</v>
      </c>
      <c r="E253" t="s">
        <v>2001</v>
      </c>
      <c r="F253" t="s">
        <v>1976</v>
      </c>
      <c r="G253" t="s">
        <v>302</v>
      </c>
      <c r="H253" t="s">
        <v>301</v>
      </c>
      <c r="I253" t="s">
        <v>302</v>
      </c>
      <c r="J253" t="s">
        <v>303</v>
      </c>
      <c r="K253" t="s">
        <v>303</v>
      </c>
      <c r="L253" t="s">
        <v>304</v>
      </c>
      <c r="M253" t="s">
        <v>305</v>
      </c>
      <c r="N253" t="s">
        <v>2002</v>
      </c>
      <c r="O253">
        <v>1654451221</v>
      </c>
      <c r="P253" t="s">
        <v>320</v>
      </c>
      <c r="Q253" t="s">
        <v>384</v>
      </c>
      <c r="R253">
        <v>1</v>
      </c>
      <c r="S253">
        <v>0</v>
      </c>
      <c r="T253">
        <v>216</v>
      </c>
      <c r="U253" t="s">
        <v>309</v>
      </c>
      <c r="V253" t="s">
        <v>301</v>
      </c>
      <c r="W253" t="s">
        <v>310</v>
      </c>
      <c r="X253" t="s">
        <v>2003</v>
      </c>
      <c r="Y253">
        <f t="shared" si="65"/>
        <v>2018</v>
      </c>
      <c r="Z253" t="s">
        <v>2004</v>
      </c>
      <c r="AA253" t="s">
        <v>313</v>
      </c>
      <c r="AB253" t="s">
        <v>324</v>
      </c>
      <c r="AC253" t="s">
        <v>2004</v>
      </c>
      <c r="AD253">
        <f t="shared" si="66"/>
        <v>2022</v>
      </c>
      <c r="AE253" t="s">
        <v>13</v>
      </c>
      <c r="AF253">
        <v>2</v>
      </c>
      <c r="AG253">
        <f t="shared" si="51"/>
        <v>0</v>
      </c>
      <c r="AH253">
        <f t="shared" si="52"/>
        <v>0</v>
      </c>
      <c r="AI253">
        <f t="shared" si="53"/>
        <v>0</v>
      </c>
      <c r="AJ253">
        <f t="shared" si="54"/>
        <v>0</v>
      </c>
      <c r="AK253">
        <f t="shared" si="55"/>
        <v>0</v>
      </c>
      <c r="AL253">
        <f t="shared" si="56"/>
        <v>0</v>
      </c>
      <c r="AM253">
        <f t="shared" si="57"/>
        <v>0</v>
      </c>
      <c r="AN253">
        <f t="shared" si="58"/>
        <v>0</v>
      </c>
      <c r="AO253">
        <f t="shared" si="59"/>
        <v>0</v>
      </c>
      <c r="AP253">
        <f t="shared" si="60"/>
        <v>1</v>
      </c>
      <c r="AQ253">
        <f t="shared" si="61"/>
        <v>1</v>
      </c>
      <c r="AR253">
        <f t="shared" si="62"/>
        <v>1</v>
      </c>
      <c r="AS253">
        <f t="shared" si="63"/>
        <v>1</v>
      </c>
      <c r="AT253">
        <f t="shared" si="64"/>
        <v>1</v>
      </c>
    </row>
    <row r="254" ht="14.5" spans="1:46">
      <c r="A254" t="s">
        <v>2005</v>
      </c>
      <c r="B254" t="s">
        <v>2005</v>
      </c>
      <c r="C254" s="14" t="s">
        <v>2006</v>
      </c>
      <c r="D254" t="s">
        <v>1976</v>
      </c>
      <c r="E254" t="s">
        <v>2007</v>
      </c>
      <c r="F254" t="s">
        <v>1976</v>
      </c>
      <c r="G254" t="s">
        <v>2008</v>
      </c>
      <c r="H254" t="s">
        <v>301</v>
      </c>
      <c r="I254" t="s">
        <v>302</v>
      </c>
      <c r="J254" t="s">
        <v>367</v>
      </c>
      <c r="K254" t="s">
        <v>367</v>
      </c>
      <c r="L254" t="s">
        <v>368</v>
      </c>
      <c r="M254" t="s">
        <v>305</v>
      </c>
      <c r="N254" t="s">
        <v>2009</v>
      </c>
      <c r="O254">
        <v>1662311819</v>
      </c>
      <c r="P254" t="s">
        <v>320</v>
      </c>
      <c r="Q254" t="s">
        <v>2010</v>
      </c>
      <c r="R254">
        <v>69</v>
      </c>
      <c r="S254">
        <v>23</v>
      </c>
      <c r="T254">
        <v>1897</v>
      </c>
      <c r="U254" t="s">
        <v>309</v>
      </c>
      <c r="V254" t="s">
        <v>301</v>
      </c>
      <c r="W254" t="s">
        <v>310</v>
      </c>
      <c r="X254" t="s">
        <v>378</v>
      </c>
      <c r="Y254">
        <f t="shared" si="65"/>
        <v>2017</v>
      </c>
      <c r="Z254" t="s">
        <v>1993</v>
      </c>
      <c r="AA254" t="s">
        <v>313</v>
      </c>
      <c r="AB254" t="s">
        <v>324</v>
      </c>
      <c r="AC254" t="s">
        <v>1993</v>
      </c>
      <c r="AD254">
        <f t="shared" si="66"/>
        <v>2022</v>
      </c>
      <c r="AE254" t="s">
        <v>13</v>
      </c>
      <c r="AF254">
        <v>2</v>
      </c>
      <c r="AG254">
        <f t="shared" si="51"/>
        <v>0</v>
      </c>
      <c r="AH254">
        <f t="shared" si="52"/>
        <v>0</v>
      </c>
      <c r="AI254">
        <f t="shared" si="53"/>
        <v>0</v>
      </c>
      <c r="AJ254">
        <f t="shared" si="54"/>
        <v>0</v>
      </c>
      <c r="AK254">
        <f t="shared" si="55"/>
        <v>0</v>
      </c>
      <c r="AL254">
        <f t="shared" si="56"/>
        <v>0</v>
      </c>
      <c r="AM254">
        <f t="shared" si="57"/>
        <v>0</v>
      </c>
      <c r="AN254">
        <f t="shared" si="58"/>
        <v>0</v>
      </c>
      <c r="AO254">
        <f t="shared" si="59"/>
        <v>1</v>
      </c>
      <c r="AP254">
        <f t="shared" si="60"/>
        <v>1</v>
      </c>
      <c r="AQ254">
        <f t="shared" si="61"/>
        <v>1</v>
      </c>
      <c r="AR254">
        <f t="shared" si="62"/>
        <v>1</v>
      </c>
      <c r="AS254">
        <f t="shared" si="63"/>
        <v>1</v>
      </c>
      <c r="AT254">
        <f t="shared" si="64"/>
        <v>1</v>
      </c>
    </row>
    <row r="255" ht="14.5" spans="1:46">
      <c r="A255" t="s">
        <v>2011</v>
      </c>
      <c r="B255" t="s">
        <v>2011</v>
      </c>
      <c r="C255" s="14" t="s">
        <v>2012</v>
      </c>
      <c r="D255" t="s">
        <v>1976</v>
      </c>
      <c r="E255" t="s">
        <v>2013</v>
      </c>
      <c r="F255" t="s">
        <v>1976</v>
      </c>
      <c r="G255" t="s">
        <v>410</v>
      </c>
      <c r="H255" t="s">
        <v>301</v>
      </c>
      <c r="I255" t="s">
        <v>302</v>
      </c>
      <c r="J255" t="s">
        <v>303</v>
      </c>
      <c r="K255" t="s">
        <v>303</v>
      </c>
      <c r="L255" t="s">
        <v>304</v>
      </c>
      <c r="M255" t="s">
        <v>305</v>
      </c>
      <c r="N255" t="s">
        <v>2014</v>
      </c>
      <c r="O255">
        <v>1607361868</v>
      </c>
      <c r="P255" t="s">
        <v>320</v>
      </c>
      <c r="Q255" t="s">
        <v>384</v>
      </c>
      <c r="R255">
        <v>15</v>
      </c>
      <c r="S255">
        <v>0</v>
      </c>
      <c r="T255">
        <v>122</v>
      </c>
      <c r="U255" t="s">
        <v>309</v>
      </c>
      <c r="V255" t="s">
        <v>301</v>
      </c>
      <c r="W255" t="s">
        <v>310</v>
      </c>
      <c r="X255" t="s">
        <v>2015</v>
      </c>
      <c r="Y255">
        <f t="shared" si="65"/>
        <v>2017</v>
      </c>
      <c r="Z255" t="s">
        <v>2016</v>
      </c>
      <c r="AA255" t="s">
        <v>313</v>
      </c>
      <c r="AB255" t="s">
        <v>342</v>
      </c>
      <c r="AC255" t="s">
        <v>2016</v>
      </c>
      <c r="AD255">
        <f t="shared" si="66"/>
        <v>2020</v>
      </c>
      <c r="AE255" t="s">
        <v>13</v>
      </c>
      <c r="AF255">
        <v>2</v>
      </c>
      <c r="AG255">
        <f t="shared" si="51"/>
        <v>0</v>
      </c>
      <c r="AH255">
        <f t="shared" si="52"/>
        <v>0</v>
      </c>
      <c r="AI255">
        <f t="shared" si="53"/>
        <v>0</v>
      </c>
      <c r="AJ255">
        <f t="shared" si="54"/>
        <v>0</v>
      </c>
      <c r="AK255">
        <f t="shared" si="55"/>
        <v>0</v>
      </c>
      <c r="AL255">
        <f t="shared" si="56"/>
        <v>0</v>
      </c>
      <c r="AM255">
        <f t="shared" si="57"/>
        <v>0</v>
      </c>
      <c r="AN255">
        <f t="shared" si="58"/>
        <v>0</v>
      </c>
      <c r="AO255">
        <f t="shared" si="59"/>
        <v>1</v>
      </c>
      <c r="AP255">
        <f t="shared" si="60"/>
        <v>1</v>
      </c>
      <c r="AQ255">
        <f t="shared" si="61"/>
        <v>1</v>
      </c>
      <c r="AR255">
        <f t="shared" si="62"/>
        <v>1</v>
      </c>
      <c r="AS255">
        <f t="shared" si="63"/>
        <v>0</v>
      </c>
      <c r="AT255">
        <f t="shared" si="64"/>
        <v>0</v>
      </c>
    </row>
    <row r="256" ht="14.5" spans="1:46">
      <c r="A256" t="s">
        <v>2017</v>
      </c>
      <c r="B256" t="s">
        <v>2017</v>
      </c>
      <c r="C256" s="14" t="s">
        <v>2018</v>
      </c>
      <c r="D256" t="s">
        <v>1976</v>
      </c>
      <c r="E256" t="s">
        <v>2019</v>
      </c>
      <c r="F256" t="s">
        <v>1976</v>
      </c>
      <c r="G256" t="s">
        <v>2020</v>
      </c>
      <c r="H256" t="s">
        <v>301</v>
      </c>
      <c r="I256" t="s">
        <v>302</v>
      </c>
      <c r="J256" t="s">
        <v>303</v>
      </c>
      <c r="K256" t="s">
        <v>303</v>
      </c>
      <c r="L256" t="s">
        <v>304</v>
      </c>
      <c r="M256" t="s">
        <v>305</v>
      </c>
      <c r="N256" t="s">
        <v>2021</v>
      </c>
      <c r="O256">
        <v>1664299471</v>
      </c>
      <c r="P256" t="s">
        <v>320</v>
      </c>
      <c r="Q256" t="s">
        <v>384</v>
      </c>
      <c r="R256">
        <v>3</v>
      </c>
      <c r="S256">
        <v>0</v>
      </c>
      <c r="T256">
        <v>147</v>
      </c>
      <c r="U256" t="s">
        <v>309</v>
      </c>
      <c r="V256" t="s">
        <v>301</v>
      </c>
      <c r="W256" t="s">
        <v>310</v>
      </c>
      <c r="X256" t="s">
        <v>2022</v>
      </c>
      <c r="Y256">
        <f t="shared" si="65"/>
        <v>2016</v>
      </c>
      <c r="Z256" t="s">
        <v>1411</v>
      </c>
      <c r="AA256" t="s">
        <v>313</v>
      </c>
      <c r="AB256" t="s">
        <v>324</v>
      </c>
      <c r="AC256" t="s">
        <v>1411</v>
      </c>
      <c r="AD256">
        <f t="shared" si="66"/>
        <v>2022</v>
      </c>
      <c r="AE256" t="s">
        <v>13</v>
      </c>
      <c r="AF256">
        <v>2</v>
      </c>
      <c r="AG256">
        <f t="shared" si="51"/>
        <v>0</v>
      </c>
      <c r="AH256">
        <f t="shared" si="52"/>
        <v>0</v>
      </c>
      <c r="AI256">
        <f t="shared" si="53"/>
        <v>0</v>
      </c>
      <c r="AJ256">
        <f t="shared" si="54"/>
        <v>0</v>
      </c>
      <c r="AK256">
        <f t="shared" si="55"/>
        <v>0</v>
      </c>
      <c r="AL256">
        <f t="shared" si="56"/>
        <v>0</v>
      </c>
      <c r="AM256">
        <f t="shared" si="57"/>
        <v>0</v>
      </c>
      <c r="AN256">
        <f t="shared" si="58"/>
        <v>1</v>
      </c>
      <c r="AO256">
        <f t="shared" si="59"/>
        <v>1</v>
      </c>
      <c r="AP256">
        <f t="shared" si="60"/>
        <v>1</v>
      </c>
      <c r="AQ256">
        <f t="shared" si="61"/>
        <v>1</v>
      </c>
      <c r="AR256">
        <f t="shared" si="62"/>
        <v>1</v>
      </c>
      <c r="AS256">
        <f t="shared" si="63"/>
        <v>1</v>
      </c>
      <c r="AT256">
        <f t="shared" si="64"/>
        <v>1</v>
      </c>
    </row>
    <row r="257" ht="14.5" spans="1:46">
      <c r="A257" t="s">
        <v>2023</v>
      </c>
      <c r="B257" t="s">
        <v>2023</v>
      </c>
      <c r="C257" s="14" t="s">
        <v>2024</v>
      </c>
      <c r="D257" t="s">
        <v>1976</v>
      </c>
      <c r="E257" t="s">
        <v>2025</v>
      </c>
      <c r="F257" t="s">
        <v>1976</v>
      </c>
      <c r="G257" t="s">
        <v>410</v>
      </c>
      <c r="H257" t="s">
        <v>301</v>
      </c>
      <c r="I257" t="s">
        <v>302</v>
      </c>
      <c r="J257" t="s">
        <v>303</v>
      </c>
      <c r="K257" t="s">
        <v>303</v>
      </c>
      <c r="L257" t="s">
        <v>304</v>
      </c>
      <c r="M257" t="s">
        <v>305</v>
      </c>
      <c r="N257" t="s">
        <v>2026</v>
      </c>
      <c r="O257">
        <v>1649609325</v>
      </c>
      <c r="P257" t="s">
        <v>320</v>
      </c>
      <c r="Q257" t="s">
        <v>384</v>
      </c>
      <c r="R257">
        <v>16</v>
      </c>
      <c r="S257">
        <v>7</v>
      </c>
      <c r="T257">
        <v>147</v>
      </c>
      <c r="U257" t="s">
        <v>309</v>
      </c>
      <c r="V257" t="s">
        <v>301</v>
      </c>
      <c r="W257" t="s">
        <v>310</v>
      </c>
      <c r="X257" t="s">
        <v>1454</v>
      </c>
      <c r="Y257">
        <f t="shared" si="65"/>
        <v>2016</v>
      </c>
      <c r="Z257" t="s">
        <v>2027</v>
      </c>
      <c r="AA257" t="s">
        <v>313</v>
      </c>
      <c r="AB257" t="s">
        <v>324</v>
      </c>
      <c r="AC257" t="s">
        <v>2027</v>
      </c>
      <c r="AD257">
        <f t="shared" si="66"/>
        <v>2022</v>
      </c>
      <c r="AE257" t="s">
        <v>13</v>
      </c>
      <c r="AF257">
        <v>2</v>
      </c>
      <c r="AG257">
        <f t="shared" si="51"/>
        <v>0</v>
      </c>
      <c r="AH257">
        <f t="shared" si="52"/>
        <v>0</v>
      </c>
      <c r="AI257">
        <f t="shared" si="53"/>
        <v>0</v>
      </c>
      <c r="AJ257">
        <f t="shared" si="54"/>
        <v>0</v>
      </c>
      <c r="AK257">
        <f t="shared" si="55"/>
        <v>0</v>
      </c>
      <c r="AL257">
        <f t="shared" si="56"/>
        <v>0</v>
      </c>
      <c r="AM257">
        <f t="shared" si="57"/>
        <v>0</v>
      </c>
      <c r="AN257">
        <f t="shared" si="58"/>
        <v>1</v>
      </c>
      <c r="AO257">
        <f t="shared" si="59"/>
        <v>1</v>
      </c>
      <c r="AP257">
        <f t="shared" si="60"/>
        <v>1</v>
      </c>
      <c r="AQ257">
        <f t="shared" si="61"/>
        <v>1</v>
      </c>
      <c r="AR257">
        <f t="shared" si="62"/>
        <v>1</v>
      </c>
      <c r="AS257">
        <f t="shared" si="63"/>
        <v>1</v>
      </c>
      <c r="AT257">
        <f t="shared" si="64"/>
        <v>1</v>
      </c>
    </row>
    <row r="258" ht="14.5" spans="1:46">
      <c r="A258" t="s">
        <v>2028</v>
      </c>
      <c r="B258" t="s">
        <v>2028</v>
      </c>
      <c r="C258" s="14" t="s">
        <v>2029</v>
      </c>
      <c r="D258" t="s">
        <v>1976</v>
      </c>
      <c r="E258" t="s">
        <v>2030</v>
      </c>
      <c r="F258" t="s">
        <v>1976</v>
      </c>
      <c r="G258" t="s">
        <v>2031</v>
      </c>
      <c r="H258" t="s">
        <v>301</v>
      </c>
      <c r="I258" t="s">
        <v>302</v>
      </c>
      <c r="J258" t="s">
        <v>303</v>
      </c>
      <c r="K258" t="s">
        <v>303</v>
      </c>
      <c r="L258" t="s">
        <v>304</v>
      </c>
      <c r="M258" t="s">
        <v>305</v>
      </c>
      <c r="N258" t="s">
        <v>2032</v>
      </c>
      <c r="O258">
        <v>1663878691</v>
      </c>
      <c r="P258" t="s">
        <v>320</v>
      </c>
      <c r="Q258" t="s">
        <v>2033</v>
      </c>
      <c r="R258">
        <v>13035</v>
      </c>
      <c r="S258">
        <v>2</v>
      </c>
      <c r="T258">
        <v>39417</v>
      </c>
      <c r="U258" t="s">
        <v>309</v>
      </c>
      <c r="V258" t="s">
        <v>301</v>
      </c>
      <c r="W258" t="s">
        <v>310</v>
      </c>
      <c r="X258" t="s">
        <v>2034</v>
      </c>
      <c r="Y258">
        <f t="shared" ref="Y258:Y321" si="67">YEAR(X258)</f>
        <v>2016</v>
      </c>
      <c r="Z258" t="s">
        <v>1679</v>
      </c>
      <c r="AA258" t="s">
        <v>313</v>
      </c>
      <c r="AB258" t="s">
        <v>843</v>
      </c>
      <c r="AC258" t="s">
        <v>1679</v>
      </c>
      <c r="AD258">
        <f t="shared" ref="AD258:AD321" si="68">YEAR(AC258)</f>
        <v>2022</v>
      </c>
      <c r="AE258" t="s">
        <v>13</v>
      </c>
      <c r="AF258">
        <v>2</v>
      </c>
      <c r="AG258">
        <f t="shared" si="51"/>
        <v>0</v>
      </c>
      <c r="AH258">
        <f t="shared" si="52"/>
        <v>0</v>
      </c>
      <c r="AI258">
        <f t="shared" si="53"/>
        <v>0</v>
      </c>
      <c r="AJ258">
        <f t="shared" si="54"/>
        <v>0</v>
      </c>
      <c r="AK258">
        <f t="shared" si="55"/>
        <v>0</v>
      </c>
      <c r="AL258">
        <f t="shared" si="56"/>
        <v>0</v>
      </c>
      <c r="AM258">
        <f t="shared" si="57"/>
        <v>0</v>
      </c>
      <c r="AN258">
        <f t="shared" si="58"/>
        <v>1</v>
      </c>
      <c r="AO258">
        <f t="shared" si="59"/>
        <v>1</v>
      </c>
      <c r="AP258">
        <f t="shared" si="60"/>
        <v>1</v>
      </c>
      <c r="AQ258">
        <f t="shared" si="61"/>
        <v>1</v>
      </c>
      <c r="AR258">
        <f t="shared" si="62"/>
        <v>1</v>
      </c>
      <c r="AS258">
        <f t="shared" si="63"/>
        <v>1</v>
      </c>
      <c r="AT258">
        <f t="shared" si="64"/>
        <v>1</v>
      </c>
    </row>
    <row r="259" ht="14.5" spans="1:46">
      <c r="A259" t="s">
        <v>2035</v>
      </c>
      <c r="B259" t="s">
        <v>2035</v>
      </c>
      <c r="C259" s="14" t="s">
        <v>2036</v>
      </c>
      <c r="D259" t="s">
        <v>1976</v>
      </c>
      <c r="E259" t="s">
        <v>2037</v>
      </c>
      <c r="F259" t="s">
        <v>1976</v>
      </c>
      <c r="G259" t="s">
        <v>777</v>
      </c>
      <c r="H259" t="s">
        <v>301</v>
      </c>
      <c r="I259" t="s">
        <v>302</v>
      </c>
      <c r="J259" t="s">
        <v>303</v>
      </c>
      <c r="K259" t="s">
        <v>303</v>
      </c>
      <c r="L259" t="s">
        <v>304</v>
      </c>
      <c r="M259" t="s">
        <v>305</v>
      </c>
      <c r="N259" t="s">
        <v>2038</v>
      </c>
      <c r="O259">
        <v>1668038470</v>
      </c>
      <c r="P259" t="s">
        <v>320</v>
      </c>
      <c r="Q259" t="s">
        <v>384</v>
      </c>
      <c r="R259">
        <v>674</v>
      </c>
      <c r="S259">
        <v>-1</v>
      </c>
      <c r="T259">
        <v>614</v>
      </c>
      <c r="U259" t="s">
        <v>309</v>
      </c>
      <c r="V259" t="s">
        <v>301</v>
      </c>
      <c r="W259" t="s">
        <v>310</v>
      </c>
      <c r="X259" t="s">
        <v>2039</v>
      </c>
      <c r="Y259">
        <f t="shared" si="67"/>
        <v>2015</v>
      </c>
      <c r="Z259" t="s">
        <v>1322</v>
      </c>
      <c r="AA259" t="s">
        <v>313</v>
      </c>
      <c r="AB259" t="s">
        <v>324</v>
      </c>
      <c r="AC259" t="s">
        <v>1322</v>
      </c>
      <c r="AD259">
        <f t="shared" si="68"/>
        <v>2022</v>
      </c>
      <c r="AE259" t="s">
        <v>13</v>
      </c>
      <c r="AF259">
        <v>2</v>
      </c>
      <c r="AG259">
        <f t="shared" ref="AG259:AG322" si="69">IF(AND($Y259&lt;=AV$2,$AD259&gt;=AV$2),1,0)</f>
        <v>0</v>
      </c>
      <c r="AH259">
        <f t="shared" ref="AH259:AH322" si="70">IF(AND($Y259&lt;=AW$2,$AD259&gt;=AW$2),1,0)</f>
        <v>0</v>
      </c>
      <c r="AI259">
        <f t="shared" ref="AI259:AI322" si="71">IF(AND($Y259&lt;=AX$2,$AD259&gt;=AX$2),1,0)</f>
        <v>0</v>
      </c>
      <c r="AJ259">
        <f t="shared" ref="AJ259:AJ322" si="72">IF(AND($Y259&lt;=AY$2,$AD259&gt;=AY$2),1,0)</f>
        <v>0</v>
      </c>
      <c r="AK259">
        <f t="shared" ref="AK259:AK322" si="73">IF(AND($Y259&lt;=AZ$2,$AD259&gt;=AZ$2),1,0)</f>
        <v>0</v>
      </c>
      <c r="AL259">
        <f t="shared" ref="AL259:AL322" si="74">IF(AND($Y259&lt;=BA$2,$AD259&gt;=BA$2),1,0)</f>
        <v>0</v>
      </c>
      <c r="AM259">
        <f t="shared" ref="AM259:AM322" si="75">IF(AND($Y259&lt;=BB$2,$AD259&gt;=BB$2),1,0)</f>
        <v>1</v>
      </c>
      <c r="AN259">
        <f t="shared" ref="AN259:AN322" si="76">IF(AND($Y259&lt;=BC$2,$AD259&gt;=BC$2),1,0)</f>
        <v>1</v>
      </c>
      <c r="AO259">
        <f t="shared" ref="AO259:AO322" si="77">IF(AND($Y259&lt;=BD$2,$AD259&gt;=BD$2),1,0)</f>
        <v>1</v>
      </c>
      <c r="AP259">
        <f t="shared" ref="AP259:AP322" si="78">IF(AND($Y259&lt;=BE$2,$AD259&gt;=BE$2),1,0)</f>
        <v>1</v>
      </c>
      <c r="AQ259">
        <f t="shared" ref="AQ259:AQ322" si="79">IF(AND($Y259&lt;=BF$2,$AD259&gt;=BF$2),1,0)</f>
        <v>1</v>
      </c>
      <c r="AR259">
        <f t="shared" ref="AR259:AR322" si="80">IF(AND($Y259&lt;=BG$2,$AD259&gt;=BG$2),1,0)</f>
        <v>1</v>
      </c>
      <c r="AS259">
        <f t="shared" ref="AS259:AS322" si="81">IF(AND($Y259&lt;=BH$2,$AD259&gt;=BH$2),1,0)</f>
        <v>1</v>
      </c>
      <c r="AT259">
        <f t="shared" ref="AT259:AT322" si="82">IF(AND($Y259&lt;=BI$2,$AD259&gt;=BI$2),1,0)</f>
        <v>1</v>
      </c>
    </row>
    <row r="260" ht="14.5" spans="1:46">
      <c r="A260" t="s">
        <v>2040</v>
      </c>
      <c r="B260" t="s">
        <v>2040</v>
      </c>
      <c r="C260" s="14" t="s">
        <v>2041</v>
      </c>
      <c r="D260" t="s">
        <v>1976</v>
      </c>
      <c r="E260" t="s">
        <v>2042</v>
      </c>
      <c r="F260" t="s">
        <v>1976</v>
      </c>
      <c r="G260" t="s">
        <v>1211</v>
      </c>
      <c r="H260" t="s">
        <v>301</v>
      </c>
      <c r="I260" t="s">
        <v>302</v>
      </c>
      <c r="J260" t="s">
        <v>303</v>
      </c>
      <c r="K260" t="s">
        <v>303</v>
      </c>
      <c r="L260" t="s">
        <v>304</v>
      </c>
      <c r="M260" t="s">
        <v>305</v>
      </c>
      <c r="N260" t="s">
        <v>2043</v>
      </c>
      <c r="O260">
        <v>1651813727</v>
      </c>
      <c r="P260" t="s">
        <v>320</v>
      </c>
      <c r="Q260" t="s">
        <v>384</v>
      </c>
      <c r="R260">
        <v>32</v>
      </c>
      <c r="S260">
        <v>-3</v>
      </c>
      <c r="T260">
        <v>471</v>
      </c>
      <c r="U260" t="s">
        <v>309</v>
      </c>
      <c r="V260" t="s">
        <v>301</v>
      </c>
      <c r="W260" t="s">
        <v>310</v>
      </c>
      <c r="X260" t="s">
        <v>2044</v>
      </c>
      <c r="Y260">
        <f t="shared" si="67"/>
        <v>2015</v>
      </c>
      <c r="Z260" t="s">
        <v>2045</v>
      </c>
      <c r="AA260" t="s">
        <v>313</v>
      </c>
      <c r="AB260" t="s">
        <v>333</v>
      </c>
      <c r="AC260" t="s">
        <v>2045</v>
      </c>
      <c r="AD260">
        <f t="shared" si="68"/>
        <v>2022</v>
      </c>
      <c r="AE260" t="s">
        <v>13</v>
      </c>
      <c r="AF260">
        <v>2</v>
      </c>
      <c r="AG260">
        <f t="shared" si="69"/>
        <v>0</v>
      </c>
      <c r="AH260">
        <f t="shared" si="70"/>
        <v>0</v>
      </c>
      <c r="AI260">
        <f t="shared" si="71"/>
        <v>0</v>
      </c>
      <c r="AJ260">
        <f t="shared" si="72"/>
        <v>0</v>
      </c>
      <c r="AK260">
        <f t="shared" si="73"/>
        <v>0</v>
      </c>
      <c r="AL260">
        <f t="shared" si="74"/>
        <v>0</v>
      </c>
      <c r="AM260">
        <f t="shared" si="75"/>
        <v>1</v>
      </c>
      <c r="AN260">
        <f t="shared" si="76"/>
        <v>1</v>
      </c>
      <c r="AO260">
        <f t="shared" si="77"/>
        <v>1</v>
      </c>
      <c r="AP260">
        <f t="shared" si="78"/>
        <v>1</v>
      </c>
      <c r="AQ260">
        <f t="shared" si="79"/>
        <v>1</v>
      </c>
      <c r="AR260">
        <f t="shared" si="80"/>
        <v>1</v>
      </c>
      <c r="AS260">
        <f t="shared" si="81"/>
        <v>1</v>
      </c>
      <c r="AT260">
        <f t="shared" si="82"/>
        <v>1</v>
      </c>
    </row>
    <row r="261" ht="14.5" spans="1:46">
      <c r="A261" t="s">
        <v>2046</v>
      </c>
      <c r="B261" t="s">
        <v>2046</v>
      </c>
      <c r="C261" s="14" t="s">
        <v>2047</v>
      </c>
      <c r="D261" t="s">
        <v>1976</v>
      </c>
      <c r="E261" t="s">
        <v>2048</v>
      </c>
      <c r="F261" t="s">
        <v>1976</v>
      </c>
      <c r="G261" t="s">
        <v>625</v>
      </c>
      <c r="H261" t="s">
        <v>301</v>
      </c>
      <c r="I261" t="s">
        <v>410</v>
      </c>
      <c r="J261" t="s">
        <v>303</v>
      </c>
      <c r="K261" t="s">
        <v>303</v>
      </c>
      <c r="L261" t="s">
        <v>304</v>
      </c>
      <c r="M261" t="s">
        <v>305</v>
      </c>
      <c r="N261" t="s">
        <v>2049</v>
      </c>
      <c r="O261">
        <v>1586869614</v>
      </c>
      <c r="P261" t="s">
        <v>320</v>
      </c>
      <c r="Q261" t="s">
        <v>384</v>
      </c>
      <c r="U261" t="s">
        <v>309</v>
      </c>
      <c r="V261" t="s">
        <v>301</v>
      </c>
      <c r="W261" t="s">
        <v>310</v>
      </c>
      <c r="X261" t="s">
        <v>2050</v>
      </c>
      <c r="Y261">
        <f t="shared" si="67"/>
        <v>2018</v>
      </c>
      <c r="Z261" t="s">
        <v>2051</v>
      </c>
      <c r="AA261" t="s">
        <v>413</v>
      </c>
      <c r="AB261" t="s">
        <v>324</v>
      </c>
      <c r="AC261" t="s">
        <v>2052</v>
      </c>
      <c r="AD261">
        <f t="shared" si="68"/>
        <v>2022</v>
      </c>
      <c r="AE261" t="s">
        <v>13</v>
      </c>
      <c r="AF261">
        <v>3</v>
      </c>
      <c r="AG261">
        <f t="shared" si="69"/>
        <v>0</v>
      </c>
      <c r="AH261">
        <f t="shared" si="70"/>
        <v>0</v>
      </c>
      <c r="AI261">
        <f t="shared" si="71"/>
        <v>0</v>
      </c>
      <c r="AJ261">
        <f t="shared" si="72"/>
        <v>0</v>
      </c>
      <c r="AK261">
        <f t="shared" si="73"/>
        <v>0</v>
      </c>
      <c r="AL261">
        <f t="shared" si="74"/>
        <v>0</v>
      </c>
      <c r="AM261">
        <f t="shared" si="75"/>
        <v>0</v>
      </c>
      <c r="AN261">
        <f t="shared" si="76"/>
        <v>0</v>
      </c>
      <c r="AO261">
        <f t="shared" si="77"/>
        <v>0</v>
      </c>
      <c r="AP261">
        <f t="shared" si="78"/>
        <v>1</v>
      </c>
      <c r="AQ261">
        <f t="shared" si="79"/>
        <v>1</v>
      </c>
      <c r="AR261">
        <f t="shared" si="80"/>
        <v>1</v>
      </c>
      <c r="AS261">
        <f t="shared" si="81"/>
        <v>1</v>
      </c>
      <c r="AT261">
        <f t="shared" si="82"/>
        <v>1</v>
      </c>
    </row>
    <row r="262" ht="14.5" spans="1:46">
      <c r="A262" t="s">
        <v>2053</v>
      </c>
      <c r="B262" t="s">
        <v>2053</v>
      </c>
      <c r="C262" s="14" t="s">
        <v>2054</v>
      </c>
      <c r="D262" t="s">
        <v>2055</v>
      </c>
      <c r="E262" t="s">
        <v>2056</v>
      </c>
      <c r="G262" t="s">
        <v>410</v>
      </c>
      <c r="H262" t="s">
        <v>301</v>
      </c>
      <c r="I262" t="s">
        <v>410</v>
      </c>
      <c r="J262" t="s">
        <v>367</v>
      </c>
      <c r="K262" t="s">
        <v>367</v>
      </c>
      <c r="L262" t="s">
        <v>368</v>
      </c>
      <c r="M262" t="s">
        <v>305</v>
      </c>
      <c r="N262" t="s">
        <v>2057</v>
      </c>
      <c r="P262" t="s">
        <v>320</v>
      </c>
      <c r="Q262" t="s">
        <v>370</v>
      </c>
      <c r="U262" t="s">
        <v>309</v>
      </c>
      <c r="V262" t="s">
        <v>301</v>
      </c>
      <c r="W262" t="s">
        <v>310</v>
      </c>
      <c r="X262" t="s">
        <v>2058</v>
      </c>
      <c r="Y262">
        <f t="shared" si="67"/>
        <v>2017</v>
      </c>
      <c r="Z262" t="s">
        <v>473</v>
      </c>
      <c r="AA262" t="s">
        <v>413</v>
      </c>
      <c r="AB262" t="s">
        <v>324</v>
      </c>
      <c r="AC262" t="s">
        <v>2059</v>
      </c>
      <c r="AD262">
        <f t="shared" si="68"/>
        <v>2017</v>
      </c>
      <c r="AE262" t="s">
        <v>13</v>
      </c>
      <c r="AF262">
        <v>3</v>
      </c>
      <c r="AG262">
        <f t="shared" si="69"/>
        <v>0</v>
      </c>
      <c r="AH262">
        <f t="shared" si="70"/>
        <v>0</v>
      </c>
      <c r="AI262">
        <f t="shared" si="71"/>
        <v>0</v>
      </c>
      <c r="AJ262">
        <f t="shared" si="72"/>
        <v>0</v>
      </c>
      <c r="AK262">
        <f t="shared" si="73"/>
        <v>0</v>
      </c>
      <c r="AL262">
        <f t="shared" si="74"/>
        <v>0</v>
      </c>
      <c r="AM262">
        <f t="shared" si="75"/>
        <v>0</v>
      </c>
      <c r="AN262">
        <f t="shared" si="76"/>
        <v>0</v>
      </c>
      <c r="AO262">
        <f t="shared" si="77"/>
        <v>1</v>
      </c>
      <c r="AP262">
        <f t="shared" si="78"/>
        <v>0</v>
      </c>
      <c r="AQ262">
        <f t="shared" si="79"/>
        <v>0</v>
      </c>
      <c r="AR262">
        <f t="shared" si="80"/>
        <v>0</v>
      </c>
      <c r="AS262">
        <f t="shared" si="81"/>
        <v>0</v>
      </c>
      <c r="AT262">
        <f t="shared" si="82"/>
        <v>0</v>
      </c>
    </row>
    <row r="263" ht="14.5" spans="1:46">
      <c r="A263" t="s">
        <v>2060</v>
      </c>
      <c r="B263" t="s">
        <v>2060</v>
      </c>
      <c r="C263" s="14" t="s">
        <v>2061</v>
      </c>
      <c r="D263" t="s">
        <v>2055</v>
      </c>
      <c r="E263" t="s">
        <v>2062</v>
      </c>
      <c r="F263" t="s">
        <v>2055</v>
      </c>
      <c r="G263" t="s">
        <v>410</v>
      </c>
      <c r="H263" t="s">
        <v>301</v>
      </c>
      <c r="I263" t="s">
        <v>410</v>
      </c>
      <c r="J263" t="s">
        <v>303</v>
      </c>
      <c r="K263" t="s">
        <v>303</v>
      </c>
      <c r="L263" t="s">
        <v>304</v>
      </c>
      <c r="M263" t="s">
        <v>305</v>
      </c>
      <c r="N263" t="s">
        <v>2063</v>
      </c>
      <c r="O263">
        <v>1532284090</v>
      </c>
      <c r="P263" t="s">
        <v>320</v>
      </c>
      <c r="Q263" t="s">
        <v>384</v>
      </c>
      <c r="U263" t="s">
        <v>309</v>
      </c>
      <c r="V263" t="s">
        <v>301</v>
      </c>
      <c r="W263" t="s">
        <v>310</v>
      </c>
      <c r="X263" t="s">
        <v>2064</v>
      </c>
      <c r="Y263">
        <f t="shared" si="67"/>
        <v>2017</v>
      </c>
      <c r="Z263" t="s">
        <v>2065</v>
      </c>
      <c r="AA263" t="s">
        <v>413</v>
      </c>
      <c r="AB263" t="s">
        <v>324</v>
      </c>
      <c r="AC263" t="s">
        <v>2066</v>
      </c>
      <c r="AD263">
        <f t="shared" si="68"/>
        <v>2019</v>
      </c>
      <c r="AE263" t="s">
        <v>13</v>
      </c>
      <c r="AF263">
        <v>3</v>
      </c>
      <c r="AG263">
        <f t="shared" si="69"/>
        <v>0</v>
      </c>
      <c r="AH263">
        <f t="shared" si="70"/>
        <v>0</v>
      </c>
      <c r="AI263">
        <f t="shared" si="71"/>
        <v>0</v>
      </c>
      <c r="AJ263">
        <f t="shared" si="72"/>
        <v>0</v>
      </c>
      <c r="AK263">
        <f t="shared" si="73"/>
        <v>0</v>
      </c>
      <c r="AL263">
        <f t="shared" si="74"/>
        <v>0</v>
      </c>
      <c r="AM263">
        <f t="shared" si="75"/>
        <v>0</v>
      </c>
      <c r="AN263">
        <f t="shared" si="76"/>
        <v>0</v>
      </c>
      <c r="AO263">
        <f t="shared" si="77"/>
        <v>1</v>
      </c>
      <c r="AP263">
        <f t="shared" si="78"/>
        <v>1</v>
      </c>
      <c r="AQ263">
        <f t="shared" si="79"/>
        <v>1</v>
      </c>
      <c r="AR263">
        <f t="shared" si="80"/>
        <v>0</v>
      </c>
      <c r="AS263">
        <f t="shared" si="81"/>
        <v>0</v>
      </c>
      <c r="AT263">
        <f t="shared" si="82"/>
        <v>0</v>
      </c>
    </row>
    <row r="264" ht="14.5" spans="1:46">
      <c r="A264" t="s">
        <v>2067</v>
      </c>
      <c r="B264" t="s">
        <v>2067</v>
      </c>
      <c r="C264" s="14" t="s">
        <v>2068</v>
      </c>
      <c r="D264" t="s">
        <v>1976</v>
      </c>
      <c r="E264" t="s">
        <v>2069</v>
      </c>
      <c r="F264" t="s">
        <v>1976</v>
      </c>
      <c r="G264" t="s">
        <v>410</v>
      </c>
      <c r="H264" t="s">
        <v>301</v>
      </c>
      <c r="I264" t="s">
        <v>410</v>
      </c>
      <c r="J264" t="s">
        <v>303</v>
      </c>
      <c r="K264" t="s">
        <v>303</v>
      </c>
      <c r="L264" t="s">
        <v>304</v>
      </c>
      <c r="M264" t="s">
        <v>305</v>
      </c>
      <c r="N264" t="s">
        <v>2070</v>
      </c>
      <c r="O264">
        <v>1477250899</v>
      </c>
      <c r="P264" t="s">
        <v>320</v>
      </c>
      <c r="Q264" t="s">
        <v>384</v>
      </c>
      <c r="U264" t="s">
        <v>309</v>
      </c>
      <c r="V264" t="s">
        <v>301</v>
      </c>
      <c r="W264" t="s">
        <v>310</v>
      </c>
      <c r="X264" t="s">
        <v>2071</v>
      </c>
      <c r="Y264">
        <f t="shared" si="67"/>
        <v>2016</v>
      </c>
      <c r="Z264" t="s">
        <v>2071</v>
      </c>
      <c r="AA264" t="s">
        <v>413</v>
      </c>
      <c r="AB264" t="s">
        <v>324</v>
      </c>
      <c r="AC264" t="s">
        <v>422</v>
      </c>
      <c r="AD264">
        <f t="shared" si="68"/>
        <v>2019</v>
      </c>
      <c r="AE264" t="s">
        <v>13</v>
      </c>
      <c r="AF264">
        <v>3</v>
      </c>
      <c r="AG264">
        <f t="shared" si="69"/>
        <v>0</v>
      </c>
      <c r="AH264">
        <f t="shared" si="70"/>
        <v>0</v>
      </c>
      <c r="AI264">
        <f t="shared" si="71"/>
        <v>0</v>
      </c>
      <c r="AJ264">
        <f t="shared" si="72"/>
        <v>0</v>
      </c>
      <c r="AK264">
        <f t="shared" si="73"/>
        <v>0</v>
      </c>
      <c r="AL264">
        <f t="shared" si="74"/>
        <v>0</v>
      </c>
      <c r="AM264">
        <f t="shared" si="75"/>
        <v>0</v>
      </c>
      <c r="AN264">
        <f t="shared" si="76"/>
        <v>1</v>
      </c>
      <c r="AO264">
        <f t="shared" si="77"/>
        <v>1</v>
      </c>
      <c r="AP264">
        <f t="shared" si="78"/>
        <v>1</v>
      </c>
      <c r="AQ264">
        <f t="shared" si="79"/>
        <v>1</v>
      </c>
      <c r="AR264">
        <f t="shared" si="80"/>
        <v>0</v>
      </c>
      <c r="AS264">
        <f t="shared" si="81"/>
        <v>0</v>
      </c>
      <c r="AT264">
        <f t="shared" si="82"/>
        <v>0</v>
      </c>
    </row>
    <row r="265" ht="14.5" spans="1:46">
      <c r="A265" t="s">
        <v>2072</v>
      </c>
      <c r="B265" t="s">
        <v>2072</v>
      </c>
      <c r="C265" s="14" t="s">
        <v>2073</v>
      </c>
      <c r="D265" t="s">
        <v>1976</v>
      </c>
      <c r="E265" t="s">
        <v>2074</v>
      </c>
      <c r="F265" t="s">
        <v>1976</v>
      </c>
      <c r="G265" t="s">
        <v>889</v>
      </c>
      <c r="H265" t="s">
        <v>301</v>
      </c>
      <c r="I265" t="s">
        <v>410</v>
      </c>
      <c r="J265" t="s">
        <v>449</v>
      </c>
      <c r="K265" t="s">
        <v>449</v>
      </c>
      <c r="L265" t="s">
        <v>450</v>
      </c>
      <c r="M265" t="s">
        <v>305</v>
      </c>
      <c r="N265" t="s">
        <v>2075</v>
      </c>
      <c r="O265">
        <v>1505061076</v>
      </c>
      <c r="P265" t="s">
        <v>320</v>
      </c>
      <c r="Q265" t="s">
        <v>452</v>
      </c>
      <c r="U265" t="s">
        <v>309</v>
      </c>
      <c r="V265" t="s">
        <v>301</v>
      </c>
      <c r="W265" t="s">
        <v>310</v>
      </c>
      <c r="X265" t="s">
        <v>2076</v>
      </c>
      <c r="Y265">
        <f t="shared" si="67"/>
        <v>2015</v>
      </c>
      <c r="Z265" t="s">
        <v>2077</v>
      </c>
      <c r="AA265" t="s">
        <v>413</v>
      </c>
      <c r="AB265" t="s">
        <v>324</v>
      </c>
      <c r="AC265" t="s">
        <v>1342</v>
      </c>
      <c r="AD265">
        <f t="shared" si="68"/>
        <v>2022</v>
      </c>
      <c r="AE265" t="s">
        <v>13</v>
      </c>
      <c r="AF265">
        <v>3</v>
      </c>
      <c r="AG265">
        <f t="shared" si="69"/>
        <v>0</v>
      </c>
      <c r="AH265">
        <f t="shared" si="70"/>
        <v>0</v>
      </c>
      <c r="AI265">
        <f t="shared" si="71"/>
        <v>0</v>
      </c>
      <c r="AJ265">
        <f t="shared" si="72"/>
        <v>0</v>
      </c>
      <c r="AK265">
        <f t="shared" si="73"/>
        <v>0</v>
      </c>
      <c r="AL265">
        <f t="shared" si="74"/>
        <v>0</v>
      </c>
      <c r="AM265">
        <f t="shared" si="75"/>
        <v>1</v>
      </c>
      <c r="AN265">
        <f t="shared" si="76"/>
        <v>1</v>
      </c>
      <c r="AO265">
        <f t="shared" si="77"/>
        <v>1</v>
      </c>
      <c r="AP265">
        <f t="shared" si="78"/>
        <v>1</v>
      </c>
      <c r="AQ265">
        <f t="shared" si="79"/>
        <v>1</v>
      </c>
      <c r="AR265">
        <f t="shared" si="80"/>
        <v>1</v>
      </c>
      <c r="AS265">
        <f t="shared" si="81"/>
        <v>1</v>
      </c>
      <c r="AT265">
        <f t="shared" si="82"/>
        <v>1</v>
      </c>
    </row>
    <row r="266" ht="14.5" spans="1:46">
      <c r="A266" t="s">
        <v>2078</v>
      </c>
      <c r="B266" t="s">
        <v>2078</v>
      </c>
      <c r="C266" s="14" t="s">
        <v>2079</v>
      </c>
      <c r="D266" t="s">
        <v>1976</v>
      </c>
      <c r="E266" t="s">
        <v>2080</v>
      </c>
      <c r="F266" t="s">
        <v>1976</v>
      </c>
      <c r="G266" t="s">
        <v>2081</v>
      </c>
      <c r="H266" t="s">
        <v>301</v>
      </c>
      <c r="I266" t="s">
        <v>410</v>
      </c>
      <c r="J266" t="s">
        <v>303</v>
      </c>
      <c r="K266" t="s">
        <v>303</v>
      </c>
      <c r="L266" t="s">
        <v>304</v>
      </c>
      <c r="M266" t="s">
        <v>305</v>
      </c>
      <c r="N266" t="s">
        <v>2082</v>
      </c>
      <c r="O266">
        <v>1588803487</v>
      </c>
      <c r="P266" t="s">
        <v>320</v>
      </c>
      <c r="Q266" t="s">
        <v>384</v>
      </c>
      <c r="U266" t="s">
        <v>309</v>
      </c>
      <c r="V266" t="s">
        <v>301</v>
      </c>
      <c r="W266" t="s">
        <v>310</v>
      </c>
      <c r="X266" t="s">
        <v>2083</v>
      </c>
      <c r="Y266">
        <f t="shared" si="67"/>
        <v>2015</v>
      </c>
      <c r="Z266" t="s">
        <v>2084</v>
      </c>
      <c r="AA266" t="s">
        <v>413</v>
      </c>
      <c r="AB266" t="s">
        <v>324</v>
      </c>
      <c r="AC266" t="s">
        <v>2085</v>
      </c>
      <c r="AD266">
        <f t="shared" si="68"/>
        <v>2022</v>
      </c>
      <c r="AE266" t="s">
        <v>13</v>
      </c>
      <c r="AF266">
        <v>3</v>
      </c>
      <c r="AG266">
        <f t="shared" si="69"/>
        <v>0</v>
      </c>
      <c r="AH266">
        <f t="shared" si="70"/>
        <v>0</v>
      </c>
      <c r="AI266">
        <f t="shared" si="71"/>
        <v>0</v>
      </c>
      <c r="AJ266">
        <f t="shared" si="72"/>
        <v>0</v>
      </c>
      <c r="AK266">
        <f t="shared" si="73"/>
        <v>0</v>
      </c>
      <c r="AL266">
        <f t="shared" si="74"/>
        <v>0</v>
      </c>
      <c r="AM266">
        <f t="shared" si="75"/>
        <v>1</v>
      </c>
      <c r="AN266">
        <f t="shared" si="76"/>
        <v>1</v>
      </c>
      <c r="AO266">
        <f t="shared" si="77"/>
        <v>1</v>
      </c>
      <c r="AP266">
        <f t="shared" si="78"/>
        <v>1</v>
      </c>
      <c r="AQ266">
        <f t="shared" si="79"/>
        <v>1</v>
      </c>
      <c r="AR266">
        <f t="shared" si="80"/>
        <v>1</v>
      </c>
      <c r="AS266">
        <f t="shared" si="81"/>
        <v>1</v>
      </c>
      <c r="AT266">
        <f t="shared" si="82"/>
        <v>1</v>
      </c>
    </row>
    <row r="267" ht="14.5" spans="1:46">
      <c r="A267" t="s">
        <v>2086</v>
      </c>
      <c r="B267" t="s">
        <v>2086</v>
      </c>
      <c r="C267" s="14" t="s">
        <v>2087</v>
      </c>
      <c r="D267" t="s">
        <v>1976</v>
      </c>
      <c r="E267" t="s">
        <v>2088</v>
      </c>
      <c r="F267" t="s">
        <v>1976</v>
      </c>
      <c r="G267" t="s">
        <v>625</v>
      </c>
      <c r="H267" t="s">
        <v>301</v>
      </c>
      <c r="I267" t="s">
        <v>410</v>
      </c>
      <c r="J267" t="s">
        <v>303</v>
      </c>
      <c r="K267" t="s">
        <v>303</v>
      </c>
      <c r="L267" t="s">
        <v>304</v>
      </c>
      <c r="M267" t="s">
        <v>305</v>
      </c>
      <c r="N267" t="s">
        <v>2089</v>
      </c>
      <c r="O267">
        <v>1490835051</v>
      </c>
      <c r="P267" t="s">
        <v>320</v>
      </c>
      <c r="Q267" t="s">
        <v>384</v>
      </c>
      <c r="U267" t="s">
        <v>309</v>
      </c>
      <c r="V267" t="s">
        <v>301</v>
      </c>
      <c r="W267" t="s">
        <v>310</v>
      </c>
      <c r="X267" t="s">
        <v>2090</v>
      </c>
      <c r="Y267">
        <f t="shared" si="67"/>
        <v>2014</v>
      </c>
      <c r="Z267" t="s">
        <v>2091</v>
      </c>
      <c r="AA267" t="s">
        <v>413</v>
      </c>
      <c r="AB267" t="s">
        <v>324</v>
      </c>
      <c r="AC267" t="s">
        <v>2092</v>
      </c>
      <c r="AD267">
        <f t="shared" si="68"/>
        <v>2022</v>
      </c>
      <c r="AE267" t="s">
        <v>13</v>
      </c>
      <c r="AF267">
        <v>3</v>
      </c>
      <c r="AG267">
        <f t="shared" si="69"/>
        <v>0</v>
      </c>
      <c r="AH267">
        <f t="shared" si="70"/>
        <v>0</v>
      </c>
      <c r="AI267">
        <f t="shared" si="71"/>
        <v>0</v>
      </c>
      <c r="AJ267">
        <f t="shared" si="72"/>
        <v>0</v>
      </c>
      <c r="AK267">
        <f t="shared" si="73"/>
        <v>0</v>
      </c>
      <c r="AL267">
        <f t="shared" si="74"/>
        <v>1</v>
      </c>
      <c r="AM267">
        <f t="shared" si="75"/>
        <v>1</v>
      </c>
      <c r="AN267">
        <f t="shared" si="76"/>
        <v>1</v>
      </c>
      <c r="AO267">
        <f t="shared" si="77"/>
        <v>1</v>
      </c>
      <c r="AP267">
        <f t="shared" si="78"/>
        <v>1</v>
      </c>
      <c r="AQ267">
        <f t="shared" si="79"/>
        <v>1</v>
      </c>
      <c r="AR267">
        <f t="shared" si="80"/>
        <v>1</v>
      </c>
      <c r="AS267">
        <f t="shared" si="81"/>
        <v>1</v>
      </c>
      <c r="AT267">
        <f t="shared" si="82"/>
        <v>1</v>
      </c>
    </row>
    <row r="268" ht="14.5" spans="1:46">
      <c r="A268" t="s">
        <v>2093</v>
      </c>
      <c r="B268" t="s">
        <v>2093</v>
      </c>
      <c r="C268" s="14" t="s">
        <v>2094</v>
      </c>
      <c r="D268" t="s">
        <v>2055</v>
      </c>
      <c r="E268" t="s">
        <v>2095</v>
      </c>
      <c r="G268" t="s">
        <v>1597</v>
      </c>
      <c r="H268" t="s">
        <v>301</v>
      </c>
      <c r="I268" t="s">
        <v>410</v>
      </c>
      <c r="J268" t="s">
        <v>303</v>
      </c>
      <c r="K268" t="s">
        <v>303</v>
      </c>
      <c r="L268" t="s">
        <v>304</v>
      </c>
      <c r="M268" t="s">
        <v>305</v>
      </c>
      <c r="N268" t="s">
        <v>2096</v>
      </c>
      <c r="P268" t="s">
        <v>320</v>
      </c>
      <c r="Q268" t="s">
        <v>384</v>
      </c>
      <c r="U268" t="s">
        <v>309</v>
      </c>
      <c r="V268" t="s">
        <v>301</v>
      </c>
      <c r="W268" t="s">
        <v>310</v>
      </c>
      <c r="X268" t="s">
        <v>2097</v>
      </c>
      <c r="Y268">
        <f t="shared" si="67"/>
        <v>2014</v>
      </c>
      <c r="Z268" t="s">
        <v>473</v>
      </c>
      <c r="AA268" t="s">
        <v>413</v>
      </c>
      <c r="AB268" t="s">
        <v>324</v>
      </c>
      <c r="AC268" t="s">
        <v>1043</v>
      </c>
      <c r="AD268">
        <f t="shared" si="68"/>
        <v>2017</v>
      </c>
      <c r="AE268" t="s">
        <v>13</v>
      </c>
      <c r="AF268">
        <v>3</v>
      </c>
      <c r="AG268">
        <f t="shared" si="69"/>
        <v>0</v>
      </c>
      <c r="AH268">
        <f t="shared" si="70"/>
        <v>0</v>
      </c>
      <c r="AI268">
        <f t="shared" si="71"/>
        <v>0</v>
      </c>
      <c r="AJ268">
        <f t="shared" si="72"/>
        <v>0</v>
      </c>
      <c r="AK268">
        <f t="shared" si="73"/>
        <v>0</v>
      </c>
      <c r="AL268">
        <f t="shared" si="74"/>
        <v>1</v>
      </c>
      <c r="AM268">
        <f t="shared" si="75"/>
        <v>1</v>
      </c>
      <c r="AN268">
        <f t="shared" si="76"/>
        <v>1</v>
      </c>
      <c r="AO268">
        <f t="shared" si="77"/>
        <v>1</v>
      </c>
      <c r="AP268">
        <f t="shared" si="78"/>
        <v>0</v>
      </c>
      <c r="AQ268">
        <f t="shared" si="79"/>
        <v>0</v>
      </c>
      <c r="AR268">
        <f t="shared" si="80"/>
        <v>0</v>
      </c>
      <c r="AS268">
        <f t="shared" si="81"/>
        <v>0</v>
      </c>
      <c r="AT268">
        <f t="shared" si="82"/>
        <v>0</v>
      </c>
    </row>
    <row r="269" ht="14.5" spans="1:46">
      <c r="A269" t="s">
        <v>2098</v>
      </c>
      <c r="B269" t="s">
        <v>2098</v>
      </c>
      <c r="C269" s="14" t="s">
        <v>2099</v>
      </c>
      <c r="D269" t="s">
        <v>2055</v>
      </c>
      <c r="E269" t="s">
        <v>2100</v>
      </c>
      <c r="F269" t="s">
        <v>2055</v>
      </c>
      <c r="G269" t="s">
        <v>2101</v>
      </c>
      <c r="H269" t="s">
        <v>301</v>
      </c>
      <c r="I269" t="s">
        <v>410</v>
      </c>
      <c r="J269" t="s">
        <v>303</v>
      </c>
      <c r="K269" t="s">
        <v>303</v>
      </c>
      <c r="L269" t="s">
        <v>304</v>
      </c>
      <c r="M269" t="s">
        <v>305</v>
      </c>
      <c r="N269" t="s">
        <v>2102</v>
      </c>
      <c r="O269">
        <v>1492394044</v>
      </c>
      <c r="P269" t="s">
        <v>320</v>
      </c>
      <c r="Q269" t="s">
        <v>384</v>
      </c>
      <c r="U269" t="s">
        <v>309</v>
      </c>
      <c r="V269" t="s">
        <v>301</v>
      </c>
      <c r="W269" t="s">
        <v>310</v>
      </c>
      <c r="X269" t="s">
        <v>2103</v>
      </c>
      <c r="Y269">
        <f t="shared" si="67"/>
        <v>2011</v>
      </c>
      <c r="Z269" t="s">
        <v>1748</v>
      </c>
      <c r="AA269" t="s">
        <v>413</v>
      </c>
      <c r="AB269" t="s">
        <v>324</v>
      </c>
      <c r="AC269" t="s">
        <v>2104</v>
      </c>
      <c r="AD269">
        <f t="shared" si="68"/>
        <v>2019</v>
      </c>
      <c r="AE269" t="s">
        <v>13</v>
      </c>
      <c r="AF269">
        <v>3</v>
      </c>
      <c r="AG269">
        <f t="shared" si="69"/>
        <v>0</v>
      </c>
      <c r="AH269">
        <f t="shared" si="70"/>
        <v>0</v>
      </c>
      <c r="AI269">
        <f t="shared" si="71"/>
        <v>1</v>
      </c>
      <c r="AJ269">
        <f t="shared" si="72"/>
        <v>1</v>
      </c>
      <c r="AK269">
        <f t="shared" si="73"/>
        <v>1</v>
      </c>
      <c r="AL269">
        <f t="shared" si="74"/>
        <v>1</v>
      </c>
      <c r="AM269">
        <f t="shared" si="75"/>
        <v>1</v>
      </c>
      <c r="AN269">
        <f t="shared" si="76"/>
        <v>1</v>
      </c>
      <c r="AO269">
        <f t="shared" si="77"/>
        <v>1</v>
      </c>
      <c r="AP269">
        <f t="shared" si="78"/>
        <v>1</v>
      </c>
      <c r="AQ269">
        <f t="shared" si="79"/>
        <v>1</v>
      </c>
      <c r="AR269">
        <f t="shared" si="80"/>
        <v>0</v>
      </c>
      <c r="AS269">
        <f t="shared" si="81"/>
        <v>0</v>
      </c>
      <c r="AT269">
        <f t="shared" si="82"/>
        <v>0</v>
      </c>
    </row>
    <row r="270" ht="14.5" spans="1:46">
      <c r="A270" t="s">
        <v>2105</v>
      </c>
      <c r="B270" t="s">
        <v>2105</v>
      </c>
      <c r="C270" s="14" t="s">
        <v>2106</v>
      </c>
      <c r="D270" t="s">
        <v>14</v>
      </c>
      <c r="E270" t="s">
        <v>2107</v>
      </c>
      <c r="F270" t="s">
        <v>14</v>
      </c>
      <c r="G270" t="s">
        <v>2108</v>
      </c>
      <c r="H270" t="s">
        <v>301</v>
      </c>
      <c r="I270" t="s">
        <v>302</v>
      </c>
      <c r="J270" t="s">
        <v>303</v>
      </c>
      <c r="K270" t="s">
        <v>303</v>
      </c>
      <c r="L270" t="s">
        <v>304</v>
      </c>
      <c r="M270" t="s">
        <v>305</v>
      </c>
      <c r="N270" t="s">
        <v>2109</v>
      </c>
      <c r="O270">
        <v>1668577008</v>
      </c>
      <c r="P270" t="s">
        <v>320</v>
      </c>
      <c r="Q270" t="s">
        <v>2110</v>
      </c>
      <c r="R270">
        <v>10607</v>
      </c>
      <c r="S270">
        <v>-1</v>
      </c>
      <c r="T270">
        <v>4103</v>
      </c>
      <c r="U270" t="s">
        <v>309</v>
      </c>
      <c r="V270" t="s">
        <v>301</v>
      </c>
      <c r="W270" t="s">
        <v>310</v>
      </c>
      <c r="X270" t="s">
        <v>2111</v>
      </c>
      <c r="Y270">
        <f t="shared" si="67"/>
        <v>2011</v>
      </c>
      <c r="Z270" t="s">
        <v>836</v>
      </c>
      <c r="AA270" t="s">
        <v>313</v>
      </c>
      <c r="AB270" t="s">
        <v>843</v>
      </c>
      <c r="AC270" t="s">
        <v>836</v>
      </c>
      <c r="AD270">
        <f t="shared" si="68"/>
        <v>2022</v>
      </c>
      <c r="AE270" t="s">
        <v>14</v>
      </c>
      <c r="AG270">
        <f t="shared" si="69"/>
        <v>0</v>
      </c>
      <c r="AH270">
        <f t="shared" si="70"/>
        <v>0</v>
      </c>
      <c r="AI270">
        <f t="shared" si="71"/>
        <v>1</v>
      </c>
      <c r="AJ270">
        <f t="shared" si="72"/>
        <v>1</v>
      </c>
      <c r="AK270">
        <f t="shared" si="73"/>
        <v>1</v>
      </c>
      <c r="AL270">
        <f t="shared" si="74"/>
        <v>1</v>
      </c>
      <c r="AM270">
        <f t="shared" si="75"/>
        <v>1</v>
      </c>
      <c r="AN270">
        <f t="shared" si="76"/>
        <v>1</v>
      </c>
      <c r="AO270">
        <f t="shared" si="77"/>
        <v>1</v>
      </c>
      <c r="AP270">
        <f t="shared" si="78"/>
        <v>1</v>
      </c>
      <c r="AQ270">
        <f t="shared" si="79"/>
        <v>1</v>
      </c>
      <c r="AR270">
        <f t="shared" si="80"/>
        <v>1</v>
      </c>
      <c r="AS270">
        <f t="shared" si="81"/>
        <v>1</v>
      </c>
      <c r="AT270">
        <f t="shared" si="82"/>
        <v>1</v>
      </c>
    </row>
    <row r="271" ht="14.5" spans="1:46">
      <c r="A271" t="s">
        <v>2112</v>
      </c>
      <c r="B271" t="s">
        <v>2112</v>
      </c>
      <c r="C271" s="14" t="s">
        <v>2113</v>
      </c>
      <c r="D271" t="s">
        <v>14</v>
      </c>
      <c r="E271" t="s">
        <v>2114</v>
      </c>
      <c r="F271" t="s">
        <v>14</v>
      </c>
      <c r="G271" t="s">
        <v>625</v>
      </c>
      <c r="H271" t="s">
        <v>301</v>
      </c>
      <c r="I271" t="s">
        <v>302</v>
      </c>
      <c r="J271" t="s">
        <v>347</v>
      </c>
      <c r="K271" t="s">
        <v>347</v>
      </c>
      <c r="L271" t="s">
        <v>348</v>
      </c>
      <c r="M271" t="s">
        <v>305</v>
      </c>
      <c r="N271" t="s">
        <v>2115</v>
      </c>
      <c r="O271">
        <v>1668414272</v>
      </c>
      <c r="P271" t="s">
        <v>320</v>
      </c>
      <c r="Q271" t="s">
        <v>350</v>
      </c>
      <c r="R271">
        <v>27</v>
      </c>
      <c r="S271">
        <v>-7</v>
      </c>
      <c r="T271">
        <v>255</v>
      </c>
      <c r="U271" t="s">
        <v>309</v>
      </c>
      <c r="V271" t="s">
        <v>301</v>
      </c>
      <c r="W271" t="s">
        <v>310</v>
      </c>
      <c r="X271" t="s">
        <v>2116</v>
      </c>
      <c r="Y271">
        <f t="shared" si="67"/>
        <v>2022</v>
      </c>
      <c r="Z271" t="s">
        <v>907</v>
      </c>
      <c r="AA271" t="s">
        <v>313</v>
      </c>
      <c r="AB271" t="s">
        <v>324</v>
      </c>
      <c r="AC271" t="s">
        <v>907</v>
      </c>
      <c r="AD271">
        <f t="shared" si="68"/>
        <v>2022</v>
      </c>
      <c r="AE271" t="s">
        <v>14</v>
      </c>
      <c r="AF271">
        <v>2</v>
      </c>
      <c r="AG271">
        <f t="shared" si="69"/>
        <v>0</v>
      </c>
      <c r="AH271">
        <f t="shared" si="70"/>
        <v>0</v>
      </c>
      <c r="AI271">
        <f t="shared" si="71"/>
        <v>0</v>
      </c>
      <c r="AJ271">
        <f t="shared" si="72"/>
        <v>0</v>
      </c>
      <c r="AK271">
        <f t="shared" si="73"/>
        <v>0</v>
      </c>
      <c r="AL271">
        <f t="shared" si="74"/>
        <v>0</v>
      </c>
      <c r="AM271">
        <f t="shared" si="75"/>
        <v>0</v>
      </c>
      <c r="AN271">
        <f t="shared" si="76"/>
        <v>0</v>
      </c>
      <c r="AO271">
        <f t="shared" si="77"/>
        <v>0</v>
      </c>
      <c r="AP271">
        <f t="shared" si="78"/>
        <v>0</v>
      </c>
      <c r="AQ271">
        <f t="shared" si="79"/>
        <v>0</v>
      </c>
      <c r="AR271">
        <f t="shared" si="80"/>
        <v>0</v>
      </c>
      <c r="AS271">
        <f t="shared" si="81"/>
        <v>0</v>
      </c>
      <c r="AT271">
        <f t="shared" si="82"/>
        <v>1</v>
      </c>
    </row>
    <row r="272" ht="14.5" spans="1:46">
      <c r="A272" t="s">
        <v>2117</v>
      </c>
      <c r="B272" t="s">
        <v>2117</v>
      </c>
      <c r="C272" s="14" t="s">
        <v>2118</v>
      </c>
      <c r="D272" t="s">
        <v>14</v>
      </c>
      <c r="E272" t="s">
        <v>2119</v>
      </c>
      <c r="F272" t="s">
        <v>14</v>
      </c>
      <c r="G272" t="s">
        <v>1459</v>
      </c>
      <c r="H272" t="s">
        <v>301</v>
      </c>
      <c r="I272" t="s">
        <v>302</v>
      </c>
      <c r="J272" t="s">
        <v>303</v>
      </c>
      <c r="K272" t="s">
        <v>303</v>
      </c>
      <c r="L272" t="s">
        <v>304</v>
      </c>
      <c r="M272" t="s">
        <v>305</v>
      </c>
      <c r="N272" t="s">
        <v>2120</v>
      </c>
      <c r="O272">
        <v>1666945249</v>
      </c>
      <c r="P272" t="s">
        <v>320</v>
      </c>
      <c r="Q272" t="s">
        <v>384</v>
      </c>
      <c r="R272">
        <v>1113</v>
      </c>
      <c r="S272">
        <v>-1</v>
      </c>
      <c r="T272">
        <v>310</v>
      </c>
      <c r="U272" t="s">
        <v>309</v>
      </c>
      <c r="V272" t="s">
        <v>301</v>
      </c>
      <c r="W272" t="s">
        <v>310</v>
      </c>
      <c r="X272" t="s">
        <v>2059</v>
      </c>
      <c r="Y272">
        <f t="shared" si="67"/>
        <v>2017</v>
      </c>
      <c r="Z272" t="s">
        <v>1126</v>
      </c>
      <c r="AA272" t="s">
        <v>313</v>
      </c>
      <c r="AB272" t="s">
        <v>324</v>
      </c>
      <c r="AC272" t="s">
        <v>1126</v>
      </c>
      <c r="AD272">
        <f t="shared" si="68"/>
        <v>2022</v>
      </c>
      <c r="AE272" t="s">
        <v>14</v>
      </c>
      <c r="AF272">
        <v>2</v>
      </c>
      <c r="AG272">
        <f t="shared" si="69"/>
        <v>0</v>
      </c>
      <c r="AH272">
        <f t="shared" si="70"/>
        <v>0</v>
      </c>
      <c r="AI272">
        <f t="shared" si="71"/>
        <v>0</v>
      </c>
      <c r="AJ272">
        <f t="shared" si="72"/>
        <v>0</v>
      </c>
      <c r="AK272">
        <f t="shared" si="73"/>
        <v>0</v>
      </c>
      <c r="AL272">
        <f t="shared" si="74"/>
        <v>0</v>
      </c>
      <c r="AM272">
        <f t="shared" si="75"/>
        <v>0</v>
      </c>
      <c r="AN272">
        <f t="shared" si="76"/>
        <v>0</v>
      </c>
      <c r="AO272">
        <f t="shared" si="77"/>
        <v>1</v>
      </c>
      <c r="AP272">
        <f t="shared" si="78"/>
        <v>1</v>
      </c>
      <c r="AQ272">
        <f t="shared" si="79"/>
        <v>1</v>
      </c>
      <c r="AR272">
        <f t="shared" si="80"/>
        <v>1</v>
      </c>
      <c r="AS272">
        <f t="shared" si="81"/>
        <v>1</v>
      </c>
      <c r="AT272">
        <f t="shared" si="82"/>
        <v>1</v>
      </c>
    </row>
    <row r="273" ht="14.5" spans="1:46">
      <c r="A273" t="s">
        <v>2121</v>
      </c>
      <c r="B273" t="s">
        <v>2121</v>
      </c>
      <c r="C273" s="14" t="s">
        <v>2122</v>
      </c>
      <c r="D273" t="s">
        <v>14</v>
      </c>
      <c r="E273" t="s">
        <v>2123</v>
      </c>
      <c r="F273" t="s">
        <v>14</v>
      </c>
      <c r="G273" t="s">
        <v>2124</v>
      </c>
      <c r="H273" t="s">
        <v>301</v>
      </c>
      <c r="I273" t="s">
        <v>302</v>
      </c>
      <c r="J273" t="s">
        <v>303</v>
      </c>
      <c r="K273" t="s">
        <v>303</v>
      </c>
      <c r="L273" t="s">
        <v>304</v>
      </c>
      <c r="M273" t="s">
        <v>305</v>
      </c>
      <c r="N273" t="s">
        <v>2125</v>
      </c>
      <c r="O273">
        <v>1667810407</v>
      </c>
      <c r="P273" t="s">
        <v>320</v>
      </c>
      <c r="Q273" t="s">
        <v>2126</v>
      </c>
      <c r="R273">
        <v>5736</v>
      </c>
      <c r="S273">
        <v>0</v>
      </c>
      <c r="T273">
        <v>2249</v>
      </c>
      <c r="U273" t="s">
        <v>309</v>
      </c>
      <c r="V273" t="s">
        <v>301</v>
      </c>
      <c r="W273" t="s">
        <v>310</v>
      </c>
      <c r="X273" t="s">
        <v>2127</v>
      </c>
      <c r="Y273">
        <f t="shared" si="67"/>
        <v>2017</v>
      </c>
      <c r="Z273" t="s">
        <v>1600</v>
      </c>
      <c r="AA273" t="s">
        <v>313</v>
      </c>
      <c r="AB273" t="s">
        <v>342</v>
      </c>
      <c r="AC273" t="s">
        <v>1600</v>
      </c>
      <c r="AD273">
        <f t="shared" si="68"/>
        <v>2022</v>
      </c>
      <c r="AE273" t="s">
        <v>14</v>
      </c>
      <c r="AF273">
        <v>2</v>
      </c>
      <c r="AG273">
        <f t="shared" si="69"/>
        <v>0</v>
      </c>
      <c r="AH273">
        <f t="shared" si="70"/>
        <v>0</v>
      </c>
      <c r="AI273">
        <f t="shared" si="71"/>
        <v>0</v>
      </c>
      <c r="AJ273">
        <f t="shared" si="72"/>
        <v>0</v>
      </c>
      <c r="AK273">
        <f t="shared" si="73"/>
        <v>0</v>
      </c>
      <c r="AL273">
        <f t="shared" si="74"/>
        <v>0</v>
      </c>
      <c r="AM273">
        <f t="shared" si="75"/>
        <v>0</v>
      </c>
      <c r="AN273">
        <f t="shared" si="76"/>
        <v>0</v>
      </c>
      <c r="AO273">
        <f t="shared" si="77"/>
        <v>1</v>
      </c>
      <c r="AP273">
        <f t="shared" si="78"/>
        <v>1</v>
      </c>
      <c r="AQ273">
        <f t="shared" si="79"/>
        <v>1</v>
      </c>
      <c r="AR273">
        <f t="shared" si="80"/>
        <v>1</v>
      </c>
      <c r="AS273">
        <f t="shared" si="81"/>
        <v>1</v>
      </c>
      <c r="AT273">
        <f t="shared" si="82"/>
        <v>1</v>
      </c>
    </row>
    <row r="274" ht="14.5" spans="1:46">
      <c r="A274" t="s">
        <v>2128</v>
      </c>
      <c r="B274" t="s">
        <v>2128</v>
      </c>
      <c r="C274" s="14" t="s">
        <v>2129</v>
      </c>
      <c r="D274" t="s">
        <v>14</v>
      </c>
      <c r="E274" t="s">
        <v>2130</v>
      </c>
      <c r="F274" t="s">
        <v>14</v>
      </c>
      <c r="G274" t="s">
        <v>382</v>
      </c>
      <c r="H274" t="s">
        <v>301</v>
      </c>
      <c r="I274" t="s">
        <v>302</v>
      </c>
      <c r="J274" t="s">
        <v>367</v>
      </c>
      <c r="K274" t="s">
        <v>367</v>
      </c>
      <c r="L274" t="s">
        <v>368</v>
      </c>
      <c r="M274" t="s">
        <v>305</v>
      </c>
      <c r="N274" t="s">
        <v>2131</v>
      </c>
      <c r="O274">
        <v>1664374776</v>
      </c>
      <c r="P274" t="s">
        <v>320</v>
      </c>
      <c r="Q274" t="s">
        <v>370</v>
      </c>
      <c r="R274">
        <v>26</v>
      </c>
      <c r="S274">
        <v>-4</v>
      </c>
      <c r="T274">
        <v>143</v>
      </c>
      <c r="U274" t="s">
        <v>309</v>
      </c>
      <c r="V274" t="s">
        <v>301</v>
      </c>
      <c r="W274" t="s">
        <v>310</v>
      </c>
      <c r="X274" t="s">
        <v>2132</v>
      </c>
      <c r="Y274">
        <f t="shared" si="67"/>
        <v>2016</v>
      </c>
      <c r="Z274" t="s">
        <v>1411</v>
      </c>
      <c r="AA274" t="s">
        <v>313</v>
      </c>
      <c r="AB274" t="s">
        <v>324</v>
      </c>
      <c r="AC274" t="s">
        <v>1411</v>
      </c>
      <c r="AD274">
        <f t="shared" si="68"/>
        <v>2022</v>
      </c>
      <c r="AE274" t="s">
        <v>14</v>
      </c>
      <c r="AF274">
        <v>2</v>
      </c>
      <c r="AG274">
        <f t="shared" si="69"/>
        <v>0</v>
      </c>
      <c r="AH274">
        <f t="shared" si="70"/>
        <v>0</v>
      </c>
      <c r="AI274">
        <f t="shared" si="71"/>
        <v>0</v>
      </c>
      <c r="AJ274">
        <f t="shared" si="72"/>
        <v>0</v>
      </c>
      <c r="AK274">
        <f t="shared" si="73"/>
        <v>0</v>
      </c>
      <c r="AL274">
        <f t="shared" si="74"/>
        <v>0</v>
      </c>
      <c r="AM274">
        <f t="shared" si="75"/>
        <v>0</v>
      </c>
      <c r="AN274">
        <f t="shared" si="76"/>
        <v>1</v>
      </c>
      <c r="AO274">
        <f t="shared" si="77"/>
        <v>1</v>
      </c>
      <c r="AP274">
        <f t="shared" si="78"/>
        <v>1</v>
      </c>
      <c r="AQ274">
        <f t="shared" si="79"/>
        <v>1</v>
      </c>
      <c r="AR274">
        <f t="shared" si="80"/>
        <v>1</v>
      </c>
      <c r="AS274">
        <f t="shared" si="81"/>
        <v>1</v>
      </c>
      <c r="AT274">
        <f t="shared" si="82"/>
        <v>1</v>
      </c>
    </row>
    <row r="275" ht="14.5" spans="1:46">
      <c r="A275" t="s">
        <v>2133</v>
      </c>
      <c r="B275" t="s">
        <v>2133</v>
      </c>
      <c r="C275" s="14" t="s">
        <v>2134</v>
      </c>
      <c r="D275" t="s">
        <v>14</v>
      </c>
      <c r="E275" t="s">
        <v>2135</v>
      </c>
      <c r="F275" t="s">
        <v>14</v>
      </c>
      <c r="G275" t="s">
        <v>1753</v>
      </c>
      <c r="H275" t="s">
        <v>301</v>
      </c>
      <c r="I275" t="s">
        <v>302</v>
      </c>
      <c r="J275" t="s">
        <v>347</v>
      </c>
      <c r="K275" t="s">
        <v>347</v>
      </c>
      <c r="L275" t="s">
        <v>348</v>
      </c>
      <c r="M275" t="s">
        <v>305</v>
      </c>
      <c r="N275" t="s">
        <v>2136</v>
      </c>
      <c r="O275">
        <v>1663333337</v>
      </c>
      <c r="P275" t="s">
        <v>320</v>
      </c>
      <c r="Q275" t="s">
        <v>350</v>
      </c>
      <c r="R275">
        <v>143</v>
      </c>
      <c r="S275">
        <v>7</v>
      </c>
      <c r="T275">
        <v>511</v>
      </c>
      <c r="U275" t="s">
        <v>309</v>
      </c>
      <c r="V275" t="s">
        <v>301</v>
      </c>
      <c r="W275" t="s">
        <v>310</v>
      </c>
      <c r="X275" t="s">
        <v>2137</v>
      </c>
      <c r="Y275">
        <f t="shared" si="67"/>
        <v>2016</v>
      </c>
      <c r="Z275" t="s">
        <v>766</v>
      </c>
      <c r="AA275" t="s">
        <v>313</v>
      </c>
      <c r="AB275" t="s">
        <v>324</v>
      </c>
      <c r="AC275" t="s">
        <v>766</v>
      </c>
      <c r="AD275">
        <f t="shared" si="68"/>
        <v>2022</v>
      </c>
      <c r="AE275" t="s">
        <v>14</v>
      </c>
      <c r="AF275">
        <v>2</v>
      </c>
      <c r="AG275">
        <f t="shared" si="69"/>
        <v>0</v>
      </c>
      <c r="AH275">
        <f t="shared" si="70"/>
        <v>0</v>
      </c>
      <c r="AI275">
        <f t="shared" si="71"/>
        <v>0</v>
      </c>
      <c r="AJ275">
        <f t="shared" si="72"/>
        <v>0</v>
      </c>
      <c r="AK275">
        <f t="shared" si="73"/>
        <v>0</v>
      </c>
      <c r="AL275">
        <f t="shared" si="74"/>
        <v>0</v>
      </c>
      <c r="AM275">
        <f t="shared" si="75"/>
        <v>0</v>
      </c>
      <c r="AN275">
        <f t="shared" si="76"/>
        <v>1</v>
      </c>
      <c r="AO275">
        <f t="shared" si="77"/>
        <v>1</v>
      </c>
      <c r="AP275">
        <f t="shared" si="78"/>
        <v>1</v>
      </c>
      <c r="AQ275">
        <f t="shared" si="79"/>
        <v>1</v>
      </c>
      <c r="AR275">
        <f t="shared" si="80"/>
        <v>1</v>
      </c>
      <c r="AS275">
        <f t="shared" si="81"/>
        <v>1</v>
      </c>
      <c r="AT275">
        <f t="shared" si="82"/>
        <v>1</v>
      </c>
    </row>
    <row r="276" ht="14.5" spans="1:46">
      <c r="A276" t="s">
        <v>2138</v>
      </c>
      <c r="B276" t="s">
        <v>2138</v>
      </c>
      <c r="C276" s="14" t="s">
        <v>2139</v>
      </c>
      <c r="D276" t="s">
        <v>14</v>
      </c>
      <c r="E276" t="s">
        <v>2140</v>
      </c>
      <c r="F276" t="s">
        <v>14</v>
      </c>
      <c r="G276" t="s">
        <v>2141</v>
      </c>
      <c r="H276" t="s">
        <v>301</v>
      </c>
      <c r="I276" t="s">
        <v>302</v>
      </c>
      <c r="J276" t="s">
        <v>303</v>
      </c>
      <c r="K276" t="s">
        <v>303</v>
      </c>
      <c r="L276" t="s">
        <v>304</v>
      </c>
      <c r="M276" t="s">
        <v>305</v>
      </c>
      <c r="N276" t="s">
        <v>2142</v>
      </c>
      <c r="O276">
        <v>1664619963</v>
      </c>
      <c r="P276" t="s">
        <v>320</v>
      </c>
      <c r="Q276" t="s">
        <v>2143</v>
      </c>
      <c r="R276">
        <v>889</v>
      </c>
      <c r="S276">
        <v>5</v>
      </c>
      <c r="T276">
        <v>1269</v>
      </c>
      <c r="U276" t="s">
        <v>309</v>
      </c>
      <c r="V276" t="s">
        <v>301</v>
      </c>
      <c r="W276" t="s">
        <v>310</v>
      </c>
      <c r="X276" t="s">
        <v>2144</v>
      </c>
      <c r="Y276">
        <f t="shared" si="67"/>
        <v>2016</v>
      </c>
      <c r="Z276" t="s">
        <v>2145</v>
      </c>
      <c r="AA276" t="s">
        <v>313</v>
      </c>
      <c r="AB276" t="s">
        <v>324</v>
      </c>
      <c r="AC276" t="s">
        <v>2145</v>
      </c>
      <c r="AD276">
        <f t="shared" si="68"/>
        <v>2022</v>
      </c>
      <c r="AE276" t="s">
        <v>14</v>
      </c>
      <c r="AF276">
        <v>2</v>
      </c>
      <c r="AG276">
        <f t="shared" si="69"/>
        <v>0</v>
      </c>
      <c r="AH276">
        <f t="shared" si="70"/>
        <v>0</v>
      </c>
      <c r="AI276">
        <f t="shared" si="71"/>
        <v>0</v>
      </c>
      <c r="AJ276">
        <f t="shared" si="72"/>
        <v>0</v>
      </c>
      <c r="AK276">
        <f t="shared" si="73"/>
        <v>0</v>
      </c>
      <c r="AL276">
        <f t="shared" si="74"/>
        <v>0</v>
      </c>
      <c r="AM276">
        <f t="shared" si="75"/>
        <v>0</v>
      </c>
      <c r="AN276">
        <f t="shared" si="76"/>
        <v>1</v>
      </c>
      <c r="AO276">
        <f t="shared" si="77"/>
        <v>1</v>
      </c>
      <c r="AP276">
        <f t="shared" si="78"/>
        <v>1</v>
      </c>
      <c r="AQ276">
        <f t="shared" si="79"/>
        <v>1</v>
      </c>
      <c r="AR276">
        <f t="shared" si="80"/>
        <v>1</v>
      </c>
      <c r="AS276">
        <f t="shared" si="81"/>
        <v>1</v>
      </c>
      <c r="AT276">
        <f t="shared" si="82"/>
        <v>1</v>
      </c>
    </row>
    <row r="277" ht="14.5" spans="1:46">
      <c r="A277" t="s">
        <v>2146</v>
      </c>
      <c r="B277" t="s">
        <v>2146</v>
      </c>
      <c r="C277" s="14" t="s">
        <v>2147</v>
      </c>
      <c r="D277" t="s">
        <v>14</v>
      </c>
      <c r="E277" t="s">
        <v>2148</v>
      </c>
      <c r="F277" t="s">
        <v>14</v>
      </c>
      <c r="G277" t="s">
        <v>2149</v>
      </c>
      <c r="H277" t="s">
        <v>301</v>
      </c>
      <c r="I277" t="s">
        <v>302</v>
      </c>
      <c r="J277" t="s">
        <v>303</v>
      </c>
      <c r="K277" t="s">
        <v>303</v>
      </c>
      <c r="L277" t="s">
        <v>304</v>
      </c>
      <c r="M277" t="s">
        <v>305</v>
      </c>
      <c r="N277" t="s">
        <v>2150</v>
      </c>
      <c r="O277">
        <v>1646617184</v>
      </c>
      <c r="P277" t="s">
        <v>320</v>
      </c>
      <c r="Q277" t="s">
        <v>384</v>
      </c>
      <c r="R277">
        <v>18</v>
      </c>
      <c r="S277">
        <v>0</v>
      </c>
      <c r="T277">
        <v>316</v>
      </c>
      <c r="U277" t="s">
        <v>309</v>
      </c>
      <c r="V277" t="s">
        <v>301</v>
      </c>
      <c r="W277" t="s">
        <v>310</v>
      </c>
      <c r="X277" t="s">
        <v>2151</v>
      </c>
      <c r="Y277">
        <f t="shared" si="67"/>
        <v>2016</v>
      </c>
      <c r="Z277" t="s">
        <v>2152</v>
      </c>
      <c r="AA277" t="s">
        <v>313</v>
      </c>
      <c r="AB277" t="s">
        <v>324</v>
      </c>
      <c r="AC277" t="s">
        <v>2152</v>
      </c>
      <c r="AD277">
        <f t="shared" si="68"/>
        <v>2022</v>
      </c>
      <c r="AE277" t="s">
        <v>14</v>
      </c>
      <c r="AF277">
        <v>2</v>
      </c>
      <c r="AG277">
        <f t="shared" si="69"/>
        <v>0</v>
      </c>
      <c r="AH277">
        <f t="shared" si="70"/>
        <v>0</v>
      </c>
      <c r="AI277">
        <f t="shared" si="71"/>
        <v>0</v>
      </c>
      <c r="AJ277">
        <f t="shared" si="72"/>
        <v>0</v>
      </c>
      <c r="AK277">
        <f t="shared" si="73"/>
        <v>0</v>
      </c>
      <c r="AL277">
        <f t="shared" si="74"/>
        <v>0</v>
      </c>
      <c r="AM277">
        <f t="shared" si="75"/>
        <v>0</v>
      </c>
      <c r="AN277">
        <f t="shared" si="76"/>
        <v>1</v>
      </c>
      <c r="AO277">
        <f t="shared" si="77"/>
        <v>1</v>
      </c>
      <c r="AP277">
        <f t="shared" si="78"/>
        <v>1</v>
      </c>
      <c r="AQ277">
        <f t="shared" si="79"/>
        <v>1</v>
      </c>
      <c r="AR277">
        <f t="shared" si="80"/>
        <v>1</v>
      </c>
      <c r="AS277">
        <f t="shared" si="81"/>
        <v>1</v>
      </c>
      <c r="AT277">
        <f t="shared" si="82"/>
        <v>1</v>
      </c>
    </row>
    <row r="278" ht="14.5" spans="1:46">
      <c r="A278" t="s">
        <v>2153</v>
      </c>
      <c r="B278" t="s">
        <v>2153</v>
      </c>
      <c r="C278" s="14" t="s">
        <v>2154</v>
      </c>
      <c r="D278" t="s">
        <v>14</v>
      </c>
      <c r="E278" t="s">
        <v>2155</v>
      </c>
      <c r="F278" t="s">
        <v>14</v>
      </c>
      <c r="G278" t="s">
        <v>2156</v>
      </c>
      <c r="H278" t="s">
        <v>301</v>
      </c>
      <c r="I278" t="s">
        <v>302</v>
      </c>
      <c r="J278" t="s">
        <v>303</v>
      </c>
      <c r="K278" t="s">
        <v>303</v>
      </c>
      <c r="L278" t="s">
        <v>304</v>
      </c>
      <c r="M278" t="s">
        <v>305</v>
      </c>
      <c r="N278" t="s">
        <v>2157</v>
      </c>
      <c r="O278">
        <v>1659468602</v>
      </c>
      <c r="P278" t="s">
        <v>320</v>
      </c>
      <c r="Q278" t="s">
        <v>384</v>
      </c>
      <c r="R278">
        <v>1</v>
      </c>
      <c r="S278">
        <v>0</v>
      </c>
      <c r="T278">
        <v>5</v>
      </c>
      <c r="U278" t="s">
        <v>309</v>
      </c>
      <c r="V278" t="s">
        <v>301</v>
      </c>
      <c r="W278" t="s">
        <v>310</v>
      </c>
      <c r="X278" t="s">
        <v>2158</v>
      </c>
      <c r="Y278">
        <f t="shared" si="67"/>
        <v>2014</v>
      </c>
      <c r="Z278" t="s">
        <v>2159</v>
      </c>
      <c r="AA278" t="s">
        <v>313</v>
      </c>
      <c r="AB278" t="s">
        <v>324</v>
      </c>
      <c r="AC278" t="s">
        <v>2159</v>
      </c>
      <c r="AD278">
        <f t="shared" si="68"/>
        <v>2022</v>
      </c>
      <c r="AE278" t="s">
        <v>14</v>
      </c>
      <c r="AF278">
        <v>2</v>
      </c>
      <c r="AG278">
        <f t="shared" si="69"/>
        <v>0</v>
      </c>
      <c r="AH278">
        <f t="shared" si="70"/>
        <v>0</v>
      </c>
      <c r="AI278">
        <f t="shared" si="71"/>
        <v>0</v>
      </c>
      <c r="AJ278">
        <f t="shared" si="72"/>
        <v>0</v>
      </c>
      <c r="AK278">
        <f t="shared" si="73"/>
        <v>0</v>
      </c>
      <c r="AL278">
        <f t="shared" si="74"/>
        <v>1</v>
      </c>
      <c r="AM278">
        <f t="shared" si="75"/>
        <v>1</v>
      </c>
      <c r="AN278">
        <f t="shared" si="76"/>
        <v>1</v>
      </c>
      <c r="AO278">
        <f t="shared" si="77"/>
        <v>1</v>
      </c>
      <c r="AP278">
        <f t="shared" si="78"/>
        <v>1</v>
      </c>
      <c r="AQ278">
        <f t="shared" si="79"/>
        <v>1</v>
      </c>
      <c r="AR278">
        <f t="shared" si="80"/>
        <v>1</v>
      </c>
      <c r="AS278">
        <f t="shared" si="81"/>
        <v>1</v>
      </c>
      <c r="AT278">
        <f t="shared" si="82"/>
        <v>1</v>
      </c>
    </row>
    <row r="279" ht="14.5" spans="1:46">
      <c r="A279" t="s">
        <v>2160</v>
      </c>
      <c r="B279" t="s">
        <v>2160</v>
      </c>
      <c r="C279" s="14" t="s">
        <v>2161</v>
      </c>
      <c r="D279" t="s">
        <v>14</v>
      </c>
      <c r="E279" t="s">
        <v>2162</v>
      </c>
      <c r="F279" t="s">
        <v>14</v>
      </c>
      <c r="G279" t="s">
        <v>2163</v>
      </c>
      <c r="H279" t="s">
        <v>301</v>
      </c>
      <c r="I279" t="s">
        <v>302</v>
      </c>
      <c r="J279" t="s">
        <v>303</v>
      </c>
      <c r="K279" t="s">
        <v>303</v>
      </c>
      <c r="L279" t="s">
        <v>304</v>
      </c>
      <c r="M279" t="s">
        <v>305</v>
      </c>
      <c r="N279" t="s">
        <v>2164</v>
      </c>
      <c r="O279">
        <v>1668000886</v>
      </c>
      <c r="P279" t="s">
        <v>320</v>
      </c>
      <c r="Q279" t="s">
        <v>2165</v>
      </c>
      <c r="R279">
        <v>235</v>
      </c>
      <c r="S279">
        <v>-15</v>
      </c>
      <c r="T279">
        <v>4309</v>
      </c>
      <c r="U279" t="s">
        <v>309</v>
      </c>
      <c r="V279" t="s">
        <v>301</v>
      </c>
      <c r="W279" t="s">
        <v>310</v>
      </c>
      <c r="X279" t="s">
        <v>2166</v>
      </c>
      <c r="Y279">
        <f t="shared" si="67"/>
        <v>2012</v>
      </c>
      <c r="Z279" t="s">
        <v>1462</v>
      </c>
      <c r="AA279" t="s">
        <v>313</v>
      </c>
      <c r="AB279" t="s">
        <v>324</v>
      </c>
      <c r="AC279" t="s">
        <v>1462</v>
      </c>
      <c r="AD279">
        <f t="shared" si="68"/>
        <v>2022</v>
      </c>
      <c r="AE279" t="s">
        <v>14</v>
      </c>
      <c r="AF279">
        <v>2</v>
      </c>
      <c r="AG279">
        <f t="shared" si="69"/>
        <v>0</v>
      </c>
      <c r="AH279">
        <f t="shared" si="70"/>
        <v>0</v>
      </c>
      <c r="AI279">
        <f t="shared" si="71"/>
        <v>0</v>
      </c>
      <c r="AJ279">
        <f t="shared" si="72"/>
        <v>1</v>
      </c>
      <c r="AK279">
        <f t="shared" si="73"/>
        <v>1</v>
      </c>
      <c r="AL279">
        <f t="shared" si="74"/>
        <v>1</v>
      </c>
      <c r="AM279">
        <f t="shared" si="75"/>
        <v>1</v>
      </c>
      <c r="AN279">
        <f t="shared" si="76"/>
        <v>1</v>
      </c>
      <c r="AO279">
        <f t="shared" si="77"/>
        <v>1</v>
      </c>
      <c r="AP279">
        <f t="shared" si="78"/>
        <v>1</v>
      </c>
      <c r="AQ279">
        <f t="shared" si="79"/>
        <v>1</v>
      </c>
      <c r="AR279">
        <f t="shared" si="80"/>
        <v>1</v>
      </c>
      <c r="AS279">
        <f t="shared" si="81"/>
        <v>1</v>
      </c>
      <c r="AT279">
        <f t="shared" si="82"/>
        <v>1</v>
      </c>
    </row>
    <row r="280" ht="14.5" spans="1:46">
      <c r="A280" t="s">
        <v>2167</v>
      </c>
      <c r="B280" t="s">
        <v>2167</v>
      </c>
      <c r="C280" s="14" t="s">
        <v>2168</v>
      </c>
      <c r="D280" t="s">
        <v>14</v>
      </c>
      <c r="E280" t="s">
        <v>2169</v>
      </c>
      <c r="F280" t="s">
        <v>14</v>
      </c>
      <c r="G280" t="s">
        <v>1252</v>
      </c>
      <c r="H280" t="s">
        <v>301</v>
      </c>
      <c r="I280" t="s">
        <v>410</v>
      </c>
      <c r="J280" t="s">
        <v>303</v>
      </c>
      <c r="K280" t="s">
        <v>303</v>
      </c>
      <c r="L280" t="s">
        <v>304</v>
      </c>
      <c r="M280" t="s">
        <v>305</v>
      </c>
      <c r="N280" t="s">
        <v>2170</v>
      </c>
      <c r="O280">
        <v>1549108591</v>
      </c>
      <c r="P280" t="s">
        <v>320</v>
      </c>
      <c r="Q280" t="s">
        <v>384</v>
      </c>
      <c r="U280" t="s">
        <v>309</v>
      </c>
      <c r="V280" t="s">
        <v>301</v>
      </c>
      <c r="W280" t="s">
        <v>310</v>
      </c>
      <c r="X280" t="s">
        <v>2171</v>
      </c>
      <c r="Y280">
        <f t="shared" si="67"/>
        <v>2017</v>
      </c>
      <c r="Z280" t="s">
        <v>1144</v>
      </c>
      <c r="AA280" t="s">
        <v>413</v>
      </c>
      <c r="AB280" t="s">
        <v>324</v>
      </c>
      <c r="AC280" t="s">
        <v>1648</v>
      </c>
      <c r="AD280">
        <f t="shared" si="68"/>
        <v>2022</v>
      </c>
      <c r="AE280" t="s">
        <v>14</v>
      </c>
      <c r="AF280">
        <v>3</v>
      </c>
      <c r="AG280">
        <f t="shared" si="69"/>
        <v>0</v>
      </c>
      <c r="AH280">
        <f t="shared" si="70"/>
        <v>0</v>
      </c>
      <c r="AI280">
        <f t="shared" si="71"/>
        <v>0</v>
      </c>
      <c r="AJ280">
        <f t="shared" si="72"/>
        <v>0</v>
      </c>
      <c r="AK280">
        <f t="shared" si="73"/>
        <v>0</v>
      </c>
      <c r="AL280">
        <f t="shared" si="74"/>
        <v>0</v>
      </c>
      <c r="AM280">
        <f t="shared" si="75"/>
        <v>0</v>
      </c>
      <c r="AN280">
        <f t="shared" si="76"/>
        <v>0</v>
      </c>
      <c r="AO280">
        <f t="shared" si="77"/>
        <v>1</v>
      </c>
      <c r="AP280">
        <f t="shared" si="78"/>
        <v>1</v>
      </c>
      <c r="AQ280">
        <f t="shared" si="79"/>
        <v>1</v>
      </c>
      <c r="AR280">
        <f t="shared" si="80"/>
        <v>1</v>
      </c>
      <c r="AS280">
        <f t="shared" si="81"/>
        <v>1</v>
      </c>
      <c r="AT280">
        <f t="shared" si="82"/>
        <v>1</v>
      </c>
    </row>
    <row r="281" ht="14.5" spans="1:46">
      <c r="A281" t="s">
        <v>2172</v>
      </c>
      <c r="B281" t="s">
        <v>2172</v>
      </c>
      <c r="C281" s="14" t="s">
        <v>2173</v>
      </c>
      <c r="D281" t="s">
        <v>14</v>
      </c>
      <c r="E281" t="s">
        <v>2174</v>
      </c>
      <c r="F281" t="s">
        <v>14</v>
      </c>
      <c r="G281" t="s">
        <v>410</v>
      </c>
      <c r="H281" t="s">
        <v>301</v>
      </c>
      <c r="I281" t="s">
        <v>410</v>
      </c>
      <c r="J281" t="s">
        <v>303</v>
      </c>
      <c r="K281" t="s">
        <v>303</v>
      </c>
      <c r="L281" t="s">
        <v>304</v>
      </c>
      <c r="M281" t="s">
        <v>305</v>
      </c>
      <c r="N281" t="s">
        <v>2175</v>
      </c>
      <c r="O281">
        <v>1501584111</v>
      </c>
      <c r="P281" t="s">
        <v>320</v>
      </c>
      <c r="Q281" t="s">
        <v>384</v>
      </c>
      <c r="U281" t="s">
        <v>309</v>
      </c>
      <c r="V281" t="s">
        <v>301</v>
      </c>
      <c r="W281" t="s">
        <v>310</v>
      </c>
      <c r="X281" t="s">
        <v>2176</v>
      </c>
      <c r="Y281">
        <f t="shared" si="67"/>
        <v>2016</v>
      </c>
      <c r="Z281" t="s">
        <v>2177</v>
      </c>
      <c r="AA281" t="s">
        <v>413</v>
      </c>
      <c r="AB281" t="s">
        <v>324</v>
      </c>
      <c r="AC281" t="s">
        <v>2178</v>
      </c>
      <c r="AD281">
        <f t="shared" si="68"/>
        <v>2019</v>
      </c>
      <c r="AE281" t="s">
        <v>14</v>
      </c>
      <c r="AF281">
        <v>3</v>
      </c>
      <c r="AG281">
        <f t="shared" si="69"/>
        <v>0</v>
      </c>
      <c r="AH281">
        <f t="shared" si="70"/>
        <v>0</v>
      </c>
      <c r="AI281">
        <f t="shared" si="71"/>
        <v>0</v>
      </c>
      <c r="AJ281">
        <f t="shared" si="72"/>
        <v>0</v>
      </c>
      <c r="AK281">
        <f t="shared" si="73"/>
        <v>0</v>
      </c>
      <c r="AL281">
        <f t="shared" si="74"/>
        <v>0</v>
      </c>
      <c r="AM281">
        <f t="shared" si="75"/>
        <v>0</v>
      </c>
      <c r="AN281">
        <f t="shared" si="76"/>
        <v>1</v>
      </c>
      <c r="AO281">
        <f t="shared" si="77"/>
        <v>1</v>
      </c>
      <c r="AP281">
        <f t="shared" si="78"/>
        <v>1</v>
      </c>
      <c r="AQ281">
        <f t="shared" si="79"/>
        <v>1</v>
      </c>
      <c r="AR281">
        <f t="shared" si="80"/>
        <v>0</v>
      </c>
      <c r="AS281">
        <f t="shared" si="81"/>
        <v>0</v>
      </c>
      <c r="AT281">
        <f t="shared" si="82"/>
        <v>0</v>
      </c>
    </row>
    <row r="282" ht="14.5" spans="1:46">
      <c r="A282" t="s">
        <v>2179</v>
      </c>
      <c r="B282" t="s">
        <v>2179</v>
      </c>
      <c r="C282" s="14" t="s">
        <v>2180</v>
      </c>
      <c r="D282" t="s">
        <v>14</v>
      </c>
      <c r="E282" t="s">
        <v>2181</v>
      </c>
      <c r="F282" t="s">
        <v>14</v>
      </c>
      <c r="G282" t="s">
        <v>689</v>
      </c>
      <c r="H282" t="s">
        <v>301</v>
      </c>
      <c r="I282" t="s">
        <v>410</v>
      </c>
      <c r="J282" t="s">
        <v>303</v>
      </c>
      <c r="K282" t="s">
        <v>303</v>
      </c>
      <c r="L282" t="s">
        <v>304</v>
      </c>
      <c r="M282" t="s">
        <v>305</v>
      </c>
      <c r="N282" t="s">
        <v>2182</v>
      </c>
      <c r="O282">
        <v>1607012025</v>
      </c>
      <c r="P282" t="s">
        <v>320</v>
      </c>
      <c r="Q282" t="s">
        <v>384</v>
      </c>
      <c r="U282" t="s">
        <v>309</v>
      </c>
      <c r="V282" t="s">
        <v>301</v>
      </c>
      <c r="W282" t="s">
        <v>310</v>
      </c>
      <c r="X282" t="s">
        <v>2183</v>
      </c>
      <c r="Y282">
        <f t="shared" si="67"/>
        <v>2016</v>
      </c>
      <c r="Z282" t="s">
        <v>751</v>
      </c>
      <c r="AA282" t="s">
        <v>413</v>
      </c>
      <c r="AB282" t="s">
        <v>324</v>
      </c>
      <c r="AC282" t="s">
        <v>2184</v>
      </c>
      <c r="AD282">
        <f t="shared" si="68"/>
        <v>2021</v>
      </c>
      <c r="AE282" t="s">
        <v>14</v>
      </c>
      <c r="AF282">
        <v>3</v>
      </c>
      <c r="AG282">
        <f t="shared" si="69"/>
        <v>0</v>
      </c>
      <c r="AH282">
        <f t="shared" si="70"/>
        <v>0</v>
      </c>
      <c r="AI282">
        <f t="shared" si="71"/>
        <v>0</v>
      </c>
      <c r="AJ282">
        <f t="shared" si="72"/>
        <v>0</v>
      </c>
      <c r="AK282">
        <f t="shared" si="73"/>
        <v>0</v>
      </c>
      <c r="AL282">
        <f t="shared" si="74"/>
        <v>0</v>
      </c>
      <c r="AM282">
        <f t="shared" si="75"/>
        <v>0</v>
      </c>
      <c r="AN282">
        <f t="shared" si="76"/>
        <v>1</v>
      </c>
      <c r="AO282">
        <f t="shared" si="77"/>
        <v>1</v>
      </c>
      <c r="AP282">
        <f t="shared" si="78"/>
        <v>1</v>
      </c>
      <c r="AQ282">
        <f t="shared" si="79"/>
        <v>1</v>
      </c>
      <c r="AR282">
        <f t="shared" si="80"/>
        <v>1</v>
      </c>
      <c r="AS282">
        <f t="shared" si="81"/>
        <v>1</v>
      </c>
      <c r="AT282">
        <f t="shared" si="82"/>
        <v>0</v>
      </c>
    </row>
    <row r="283" ht="14.5" spans="1:46">
      <c r="A283" t="s">
        <v>2185</v>
      </c>
      <c r="B283" t="s">
        <v>2185</v>
      </c>
      <c r="C283" s="14" t="s">
        <v>2186</v>
      </c>
      <c r="D283" t="s">
        <v>14</v>
      </c>
      <c r="E283" t="s">
        <v>2187</v>
      </c>
      <c r="F283" t="s">
        <v>14</v>
      </c>
      <c r="G283" t="s">
        <v>395</v>
      </c>
      <c r="H283" t="s">
        <v>301</v>
      </c>
      <c r="I283" t="s">
        <v>410</v>
      </c>
      <c r="J283" t="s">
        <v>303</v>
      </c>
      <c r="K283" t="s">
        <v>303</v>
      </c>
      <c r="L283" t="s">
        <v>304</v>
      </c>
      <c r="M283" t="s">
        <v>305</v>
      </c>
      <c r="N283" t="s">
        <v>2188</v>
      </c>
      <c r="O283">
        <v>1553495340</v>
      </c>
      <c r="P283" t="s">
        <v>320</v>
      </c>
      <c r="Q283" t="s">
        <v>384</v>
      </c>
      <c r="U283" t="s">
        <v>309</v>
      </c>
      <c r="V283" t="s">
        <v>301</v>
      </c>
      <c r="W283" t="s">
        <v>310</v>
      </c>
      <c r="X283" t="s">
        <v>2189</v>
      </c>
      <c r="Y283">
        <f t="shared" si="67"/>
        <v>2015</v>
      </c>
      <c r="Z283" t="s">
        <v>2190</v>
      </c>
      <c r="AA283" t="s">
        <v>413</v>
      </c>
      <c r="AB283" t="s">
        <v>324</v>
      </c>
      <c r="AC283" t="s">
        <v>818</v>
      </c>
      <c r="AD283">
        <f t="shared" si="68"/>
        <v>2022</v>
      </c>
      <c r="AE283" t="s">
        <v>14</v>
      </c>
      <c r="AF283">
        <v>3</v>
      </c>
      <c r="AG283">
        <f t="shared" si="69"/>
        <v>0</v>
      </c>
      <c r="AH283">
        <f t="shared" si="70"/>
        <v>0</v>
      </c>
      <c r="AI283">
        <f t="shared" si="71"/>
        <v>0</v>
      </c>
      <c r="AJ283">
        <f t="shared" si="72"/>
        <v>0</v>
      </c>
      <c r="AK283">
        <f t="shared" si="73"/>
        <v>0</v>
      </c>
      <c r="AL283">
        <f t="shared" si="74"/>
        <v>0</v>
      </c>
      <c r="AM283">
        <f t="shared" si="75"/>
        <v>1</v>
      </c>
      <c r="AN283">
        <f t="shared" si="76"/>
        <v>1</v>
      </c>
      <c r="AO283">
        <f t="shared" si="77"/>
        <v>1</v>
      </c>
      <c r="AP283">
        <f t="shared" si="78"/>
        <v>1</v>
      </c>
      <c r="AQ283">
        <f t="shared" si="79"/>
        <v>1</v>
      </c>
      <c r="AR283">
        <f t="shared" si="80"/>
        <v>1</v>
      </c>
      <c r="AS283">
        <f t="shared" si="81"/>
        <v>1</v>
      </c>
      <c r="AT283">
        <f t="shared" si="82"/>
        <v>1</v>
      </c>
    </row>
    <row r="284" ht="14.5" spans="1:46">
      <c r="A284" t="s">
        <v>2191</v>
      </c>
      <c r="B284" t="s">
        <v>2191</v>
      </c>
      <c r="C284" s="14" t="s">
        <v>2192</v>
      </c>
      <c r="D284" t="s">
        <v>2193</v>
      </c>
      <c r="E284" t="s">
        <v>2194</v>
      </c>
      <c r="G284" t="s">
        <v>410</v>
      </c>
      <c r="H284" t="s">
        <v>301</v>
      </c>
      <c r="I284" t="s">
        <v>410</v>
      </c>
      <c r="J284" t="s">
        <v>2195</v>
      </c>
      <c r="K284" t="s">
        <v>2195</v>
      </c>
      <c r="L284" t="s">
        <v>2196</v>
      </c>
      <c r="M284" t="s">
        <v>305</v>
      </c>
      <c r="N284" t="s">
        <v>2197</v>
      </c>
      <c r="P284" t="s">
        <v>320</v>
      </c>
      <c r="Q284" t="s">
        <v>360</v>
      </c>
      <c r="U284" t="s">
        <v>309</v>
      </c>
      <c r="V284" t="s">
        <v>301</v>
      </c>
      <c r="W284" t="s">
        <v>310</v>
      </c>
      <c r="X284" t="s">
        <v>2198</v>
      </c>
      <c r="Y284">
        <f t="shared" si="67"/>
        <v>2014</v>
      </c>
      <c r="Z284" t="s">
        <v>473</v>
      </c>
      <c r="AA284" t="s">
        <v>413</v>
      </c>
      <c r="AB284" t="s">
        <v>324</v>
      </c>
      <c r="AC284" t="s">
        <v>661</v>
      </c>
      <c r="AD284">
        <f t="shared" si="68"/>
        <v>2017</v>
      </c>
      <c r="AE284" t="s">
        <v>14</v>
      </c>
      <c r="AF284">
        <v>3</v>
      </c>
      <c r="AG284">
        <f t="shared" si="69"/>
        <v>0</v>
      </c>
      <c r="AH284">
        <f t="shared" si="70"/>
        <v>0</v>
      </c>
      <c r="AI284">
        <f t="shared" si="71"/>
        <v>0</v>
      </c>
      <c r="AJ284">
        <f t="shared" si="72"/>
        <v>0</v>
      </c>
      <c r="AK284">
        <f t="shared" si="73"/>
        <v>0</v>
      </c>
      <c r="AL284">
        <f t="shared" si="74"/>
        <v>1</v>
      </c>
      <c r="AM284">
        <f t="shared" si="75"/>
        <v>1</v>
      </c>
      <c r="AN284">
        <f t="shared" si="76"/>
        <v>1</v>
      </c>
      <c r="AO284">
        <f t="shared" si="77"/>
        <v>1</v>
      </c>
      <c r="AP284">
        <f t="shared" si="78"/>
        <v>0</v>
      </c>
      <c r="AQ284">
        <f t="shared" si="79"/>
        <v>0</v>
      </c>
      <c r="AR284">
        <f t="shared" si="80"/>
        <v>0</v>
      </c>
      <c r="AS284">
        <f t="shared" si="81"/>
        <v>0</v>
      </c>
      <c r="AT284">
        <f t="shared" si="82"/>
        <v>0</v>
      </c>
    </row>
    <row r="285" ht="14.5" spans="1:46">
      <c r="A285" t="s">
        <v>2199</v>
      </c>
      <c r="B285" t="s">
        <v>2199</v>
      </c>
      <c r="C285" s="14" t="s">
        <v>2200</v>
      </c>
      <c r="D285" t="s">
        <v>2193</v>
      </c>
      <c r="E285" t="s">
        <v>2201</v>
      </c>
      <c r="G285" t="s">
        <v>625</v>
      </c>
      <c r="H285" t="s">
        <v>301</v>
      </c>
      <c r="I285" t="s">
        <v>410</v>
      </c>
      <c r="J285" t="s">
        <v>449</v>
      </c>
      <c r="K285" t="s">
        <v>449</v>
      </c>
      <c r="L285" t="s">
        <v>450</v>
      </c>
      <c r="M285" t="s">
        <v>305</v>
      </c>
      <c r="N285" t="s">
        <v>2202</v>
      </c>
      <c r="P285" t="s">
        <v>320</v>
      </c>
      <c r="Q285" t="s">
        <v>452</v>
      </c>
      <c r="U285" t="s">
        <v>309</v>
      </c>
      <c r="V285" t="s">
        <v>301</v>
      </c>
      <c r="W285" t="s">
        <v>310</v>
      </c>
      <c r="X285" t="s">
        <v>2203</v>
      </c>
      <c r="Y285">
        <f t="shared" si="67"/>
        <v>2014</v>
      </c>
      <c r="Z285" t="s">
        <v>473</v>
      </c>
      <c r="AA285" t="s">
        <v>413</v>
      </c>
      <c r="AB285" t="s">
        <v>324</v>
      </c>
      <c r="AC285" t="s">
        <v>2204</v>
      </c>
      <c r="AD285">
        <f t="shared" si="68"/>
        <v>2017</v>
      </c>
      <c r="AE285" t="s">
        <v>14</v>
      </c>
      <c r="AF285">
        <v>3</v>
      </c>
      <c r="AG285">
        <f t="shared" si="69"/>
        <v>0</v>
      </c>
      <c r="AH285">
        <f t="shared" si="70"/>
        <v>0</v>
      </c>
      <c r="AI285">
        <f t="shared" si="71"/>
        <v>0</v>
      </c>
      <c r="AJ285">
        <f t="shared" si="72"/>
        <v>0</v>
      </c>
      <c r="AK285">
        <f t="shared" si="73"/>
        <v>0</v>
      </c>
      <c r="AL285">
        <f t="shared" si="74"/>
        <v>1</v>
      </c>
      <c r="AM285">
        <f t="shared" si="75"/>
        <v>1</v>
      </c>
      <c r="AN285">
        <f t="shared" si="76"/>
        <v>1</v>
      </c>
      <c r="AO285">
        <f t="shared" si="77"/>
        <v>1</v>
      </c>
      <c r="AP285">
        <f t="shared" si="78"/>
        <v>0</v>
      </c>
      <c r="AQ285">
        <f t="shared" si="79"/>
        <v>0</v>
      </c>
      <c r="AR285">
        <f t="shared" si="80"/>
        <v>0</v>
      </c>
      <c r="AS285">
        <f t="shared" si="81"/>
        <v>0</v>
      </c>
      <c r="AT285">
        <f t="shared" si="82"/>
        <v>0</v>
      </c>
    </row>
    <row r="286" ht="14.5" spans="1:46">
      <c r="A286" t="s">
        <v>2205</v>
      </c>
      <c r="B286" t="s">
        <v>2205</v>
      </c>
      <c r="C286" s="14" t="s">
        <v>2206</v>
      </c>
      <c r="D286" t="s">
        <v>2207</v>
      </c>
      <c r="E286" t="s">
        <v>16</v>
      </c>
      <c r="F286" t="s">
        <v>2207</v>
      </c>
      <c r="G286" t="s">
        <v>2208</v>
      </c>
      <c r="H286" t="s">
        <v>301</v>
      </c>
      <c r="I286" t="s">
        <v>302</v>
      </c>
      <c r="J286" t="s">
        <v>303</v>
      </c>
      <c r="K286" t="s">
        <v>303</v>
      </c>
      <c r="L286" t="s">
        <v>304</v>
      </c>
      <c r="M286" t="s">
        <v>305</v>
      </c>
      <c r="N286" t="s">
        <v>2209</v>
      </c>
      <c r="O286">
        <v>1668382633</v>
      </c>
      <c r="P286" t="s">
        <v>320</v>
      </c>
      <c r="Q286" t="s">
        <v>2210</v>
      </c>
      <c r="R286">
        <v>1523</v>
      </c>
      <c r="S286">
        <v>-1</v>
      </c>
      <c r="T286">
        <v>2407</v>
      </c>
      <c r="U286" t="s">
        <v>309</v>
      </c>
      <c r="V286" t="s">
        <v>301</v>
      </c>
      <c r="W286" t="s">
        <v>310</v>
      </c>
      <c r="X286" t="s">
        <v>2211</v>
      </c>
      <c r="Y286">
        <f t="shared" ref="Y286:Y330" si="83">YEAR(X286)</f>
        <v>2012</v>
      </c>
      <c r="Z286" t="s">
        <v>907</v>
      </c>
      <c r="AA286" t="s">
        <v>313</v>
      </c>
      <c r="AB286" t="s">
        <v>324</v>
      </c>
      <c r="AC286" t="s">
        <v>907</v>
      </c>
      <c r="AD286">
        <f t="shared" ref="AD286:AD330" si="84">YEAR(AC286)</f>
        <v>2022</v>
      </c>
      <c r="AE286" t="s">
        <v>16</v>
      </c>
      <c r="AG286">
        <f t="shared" si="69"/>
        <v>0</v>
      </c>
      <c r="AH286">
        <f t="shared" si="70"/>
        <v>0</v>
      </c>
      <c r="AI286">
        <f t="shared" si="71"/>
        <v>0</v>
      </c>
      <c r="AJ286">
        <f t="shared" si="72"/>
        <v>1</v>
      </c>
      <c r="AK286">
        <f t="shared" si="73"/>
        <v>1</v>
      </c>
      <c r="AL286">
        <f t="shared" si="74"/>
        <v>1</v>
      </c>
      <c r="AM286">
        <f t="shared" si="75"/>
        <v>1</v>
      </c>
      <c r="AN286">
        <f t="shared" si="76"/>
        <v>1</v>
      </c>
      <c r="AO286">
        <f t="shared" si="77"/>
        <v>1</v>
      </c>
      <c r="AP286">
        <f t="shared" si="78"/>
        <v>1</v>
      </c>
      <c r="AQ286">
        <f t="shared" si="79"/>
        <v>1</v>
      </c>
      <c r="AR286">
        <f t="shared" si="80"/>
        <v>1</v>
      </c>
      <c r="AS286">
        <f t="shared" si="81"/>
        <v>1</v>
      </c>
      <c r="AT286">
        <f t="shared" si="82"/>
        <v>1</v>
      </c>
    </row>
    <row r="287" ht="14.5" spans="1:46">
      <c r="A287" t="s">
        <v>2212</v>
      </c>
      <c r="B287" t="s">
        <v>2212</v>
      </c>
      <c r="C287" s="14" t="s">
        <v>2213</v>
      </c>
      <c r="D287" t="s">
        <v>2207</v>
      </c>
      <c r="E287" t="s">
        <v>2214</v>
      </c>
      <c r="F287" t="s">
        <v>2207</v>
      </c>
      <c r="G287" t="s">
        <v>302</v>
      </c>
      <c r="H287" t="s">
        <v>301</v>
      </c>
      <c r="I287" t="s">
        <v>302</v>
      </c>
      <c r="J287" t="s">
        <v>347</v>
      </c>
      <c r="K287" t="s">
        <v>347</v>
      </c>
      <c r="L287" t="s">
        <v>348</v>
      </c>
      <c r="M287" t="s">
        <v>305</v>
      </c>
      <c r="N287" t="s">
        <v>2215</v>
      </c>
      <c r="O287">
        <v>1668365422</v>
      </c>
      <c r="P287" t="s">
        <v>320</v>
      </c>
      <c r="Q287" t="s">
        <v>350</v>
      </c>
      <c r="R287">
        <v>5</v>
      </c>
      <c r="S287">
        <v>0</v>
      </c>
      <c r="T287">
        <v>500</v>
      </c>
      <c r="U287" t="s">
        <v>309</v>
      </c>
      <c r="V287" t="s">
        <v>301</v>
      </c>
      <c r="W287" t="s">
        <v>310</v>
      </c>
      <c r="X287" t="s">
        <v>1386</v>
      </c>
      <c r="Y287">
        <f t="shared" si="83"/>
        <v>2022</v>
      </c>
      <c r="Z287" t="s">
        <v>907</v>
      </c>
      <c r="AA287" t="s">
        <v>313</v>
      </c>
      <c r="AB287" t="s">
        <v>324</v>
      </c>
      <c r="AC287" t="s">
        <v>907</v>
      </c>
      <c r="AD287">
        <f t="shared" si="84"/>
        <v>2022</v>
      </c>
      <c r="AE287" t="s">
        <v>16</v>
      </c>
      <c r="AF287">
        <v>2</v>
      </c>
      <c r="AG287">
        <f t="shared" si="69"/>
        <v>0</v>
      </c>
      <c r="AH287">
        <f t="shared" si="70"/>
        <v>0</v>
      </c>
      <c r="AI287">
        <f t="shared" si="71"/>
        <v>0</v>
      </c>
      <c r="AJ287">
        <f t="shared" si="72"/>
        <v>0</v>
      </c>
      <c r="AK287">
        <f t="shared" si="73"/>
        <v>0</v>
      </c>
      <c r="AL287">
        <f t="shared" si="74"/>
        <v>0</v>
      </c>
      <c r="AM287">
        <f t="shared" si="75"/>
        <v>0</v>
      </c>
      <c r="AN287">
        <f t="shared" si="76"/>
        <v>0</v>
      </c>
      <c r="AO287">
        <f t="shared" si="77"/>
        <v>0</v>
      </c>
      <c r="AP287">
        <f t="shared" si="78"/>
        <v>0</v>
      </c>
      <c r="AQ287">
        <f t="shared" si="79"/>
        <v>0</v>
      </c>
      <c r="AR287">
        <f t="shared" si="80"/>
        <v>0</v>
      </c>
      <c r="AS287">
        <f t="shared" si="81"/>
        <v>0</v>
      </c>
      <c r="AT287">
        <f t="shared" si="82"/>
        <v>1</v>
      </c>
    </row>
    <row r="288" ht="14.5" spans="1:46">
      <c r="A288" t="s">
        <v>2216</v>
      </c>
      <c r="B288" t="s">
        <v>2216</v>
      </c>
      <c r="C288" s="14" t="s">
        <v>2217</v>
      </c>
      <c r="D288" t="s">
        <v>2207</v>
      </c>
      <c r="E288" t="s">
        <v>2218</v>
      </c>
      <c r="F288" t="s">
        <v>2207</v>
      </c>
      <c r="G288" t="s">
        <v>302</v>
      </c>
      <c r="H288" t="s">
        <v>301</v>
      </c>
      <c r="I288" t="s">
        <v>302</v>
      </c>
      <c r="J288" t="s">
        <v>303</v>
      </c>
      <c r="K288" t="s">
        <v>303</v>
      </c>
      <c r="L288" t="s">
        <v>304</v>
      </c>
      <c r="M288" t="s">
        <v>305</v>
      </c>
      <c r="N288" t="s">
        <v>2219</v>
      </c>
      <c r="O288">
        <v>1659976680</v>
      </c>
      <c r="P288" t="s">
        <v>320</v>
      </c>
      <c r="Q288" t="s">
        <v>384</v>
      </c>
      <c r="R288">
        <v>17</v>
      </c>
      <c r="S288">
        <v>-11</v>
      </c>
      <c r="T288">
        <v>79</v>
      </c>
      <c r="U288" t="s">
        <v>309</v>
      </c>
      <c r="V288" t="s">
        <v>301</v>
      </c>
      <c r="W288" t="s">
        <v>310</v>
      </c>
      <c r="X288" t="s">
        <v>2220</v>
      </c>
      <c r="Y288">
        <f t="shared" si="83"/>
        <v>2022</v>
      </c>
      <c r="Z288" t="s">
        <v>1074</v>
      </c>
      <c r="AA288" t="s">
        <v>313</v>
      </c>
      <c r="AB288" t="s">
        <v>324</v>
      </c>
      <c r="AC288" t="s">
        <v>1074</v>
      </c>
      <c r="AD288">
        <f t="shared" si="84"/>
        <v>2022</v>
      </c>
      <c r="AE288" t="s">
        <v>16</v>
      </c>
      <c r="AF288">
        <v>2</v>
      </c>
      <c r="AG288">
        <f t="shared" si="69"/>
        <v>0</v>
      </c>
      <c r="AH288">
        <f t="shared" si="70"/>
        <v>0</v>
      </c>
      <c r="AI288">
        <f t="shared" si="71"/>
        <v>0</v>
      </c>
      <c r="AJ288">
        <f t="shared" si="72"/>
        <v>0</v>
      </c>
      <c r="AK288">
        <f t="shared" si="73"/>
        <v>0</v>
      </c>
      <c r="AL288">
        <f t="shared" si="74"/>
        <v>0</v>
      </c>
      <c r="AM288">
        <f t="shared" si="75"/>
        <v>0</v>
      </c>
      <c r="AN288">
        <f t="shared" si="76"/>
        <v>0</v>
      </c>
      <c r="AO288">
        <f t="shared" si="77"/>
        <v>0</v>
      </c>
      <c r="AP288">
        <f t="shared" si="78"/>
        <v>0</v>
      </c>
      <c r="AQ288">
        <f t="shared" si="79"/>
        <v>0</v>
      </c>
      <c r="AR288">
        <f t="shared" si="80"/>
        <v>0</v>
      </c>
      <c r="AS288">
        <f t="shared" si="81"/>
        <v>0</v>
      </c>
      <c r="AT288">
        <f t="shared" si="82"/>
        <v>1</v>
      </c>
    </row>
    <row r="289" ht="14.5" spans="1:46">
      <c r="A289" t="s">
        <v>2221</v>
      </c>
      <c r="B289" t="s">
        <v>2221</v>
      </c>
      <c r="C289" s="14" t="s">
        <v>2222</v>
      </c>
      <c r="D289" t="s">
        <v>2207</v>
      </c>
      <c r="E289" t="s">
        <v>2223</v>
      </c>
      <c r="F289" t="s">
        <v>2207</v>
      </c>
      <c r="G289" t="s">
        <v>1415</v>
      </c>
      <c r="H289" t="s">
        <v>301</v>
      </c>
      <c r="I289" t="s">
        <v>302</v>
      </c>
      <c r="J289" t="s">
        <v>303</v>
      </c>
      <c r="K289" t="s">
        <v>303</v>
      </c>
      <c r="L289" t="s">
        <v>304</v>
      </c>
      <c r="M289" t="s">
        <v>305</v>
      </c>
      <c r="N289" t="s">
        <v>2224</v>
      </c>
      <c r="O289">
        <v>1631249037</v>
      </c>
      <c r="P289" t="s">
        <v>320</v>
      </c>
      <c r="Q289" t="s">
        <v>384</v>
      </c>
      <c r="R289">
        <v>10</v>
      </c>
      <c r="S289">
        <v>0</v>
      </c>
      <c r="T289">
        <v>279</v>
      </c>
      <c r="U289" t="s">
        <v>309</v>
      </c>
      <c r="V289" t="s">
        <v>301</v>
      </c>
      <c r="W289" t="s">
        <v>310</v>
      </c>
      <c r="X289" t="s">
        <v>2225</v>
      </c>
      <c r="Y289">
        <f t="shared" si="83"/>
        <v>2019</v>
      </c>
      <c r="Z289" t="s">
        <v>2226</v>
      </c>
      <c r="AA289" t="s">
        <v>313</v>
      </c>
      <c r="AB289" t="s">
        <v>324</v>
      </c>
      <c r="AC289" t="s">
        <v>2226</v>
      </c>
      <c r="AD289">
        <f t="shared" si="84"/>
        <v>2021</v>
      </c>
      <c r="AE289" t="s">
        <v>16</v>
      </c>
      <c r="AF289">
        <v>2</v>
      </c>
      <c r="AG289">
        <f t="shared" si="69"/>
        <v>0</v>
      </c>
      <c r="AH289">
        <f t="shared" si="70"/>
        <v>0</v>
      </c>
      <c r="AI289">
        <f t="shared" si="71"/>
        <v>0</v>
      </c>
      <c r="AJ289">
        <f t="shared" si="72"/>
        <v>0</v>
      </c>
      <c r="AK289">
        <f t="shared" si="73"/>
        <v>0</v>
      </c>
      <c r="AL289">
        <f t="shared" si="74"/>
        <v>0</v>
      </c>
      <c r="AM289">
        <f t="shared" si="75"/>
        <v>0</v>
      </c>
      <c r="AN289">
        <f t="shared" si="76"/>
        <v>0</v>
      </c>
      <c r="AO289">
        <f t="shared" si="77"/>
        <v>0</v>
      </c>
      <c r="AP289">
        <f t="shared" si="78"/>
        <v>0</v>
      </c>
      <c r="AQ289">
        <f t="shared" si="79"/>
        <v>1</v>
      </c>
      <c r="AR289">
        <f t="shared" si="80"/>
        <v>1</v>
      </c>
      <c r="AS289">
        <f t="shared" si="81"/>
        <v>1</v>
      </c>
      <c r="AT289">
        <f t="shared" si="82"/>
        <v>0</v>
      </c>
    </row>
    <row r="290" ht="14.5" spans="1:46">
      <c r="A290" t="s">
        <v>2227</v>
      </c>
      <c r="B290" t="s">
        <v>2227</v>
      </c>
      <c r="C290" s="14" t="s">
        <v>2228</v>
      </c>
      <c r="D290" t="s">
        <v>2207</v>
      </c>
      <c r="E290" t="s">
        <v>2229</v>
      </c>
      <c r="F290" t="s">
        <v>2207</v>
      </c>
      <c r="G290" t="s">
        <v>2230</v>
      </c>
      <c r="H290" t="s">
        <v>301</v>
      </c>
      <c r="I290" t="s">
        <v>302</v>
      </c>
      <c r="J290" t="s">
        <v>303</v>
      </c>
      <c r="K290" t="s">
        <v>303</v>
      </c>
      <c r="L290" t="s">
        <v>304</v>
      </c>
      <c r="M290" t="s">
        <v>305</v>
      </c>
      <c r="N290" t="s">
        <v>2231</v>
      </c>
      <c r="O290">
        <v>1667181960</v>
      </c>
      <c r="P290" t="s">
        <v>320</v>
      </c>
      <c r="Q290" t="s">
        <v>384</v>
      </c>
      <c r="R290">
        <v>25</v>
      </c>
      <c r="S290">
        <v>-37</v>
      </c>
      <c r="T290">
        <v>626</v>
      </c>
      <c r="U290" t="s">
        <v>309</v>
      </c>
      <c r="V290" t="s">
        <v>301</v>
      </c>
      <c r="W290" t="s">
        <v>310</v>
      </c>
      <c r="X290" t="s">
        <v>2232</v>
      </c>
      <c r="Y290">
        <f t="shared" si="83"/>
        <v>2018</v>
      </c>
      <c r="Z290" t="s">
        <v>312</v>
      </c>
      <c r="AA290" t="s">
        <v>313</v>
      </c>
      <c r="AB290" t="s">
        <v>324</v>
      </c>
      <c r="AC290" t="s">
        <v>312</v>
      </c>
      <c r="AD290">
        <f t="shared" si="84"/>
        <v>2022</v>
      </c>
      <c r="AE290" t="s">
        <v>16</v>
      </c>
      <c r="AF290">
        <v>2</v>
      </c>
      <c r="AG290">
        <f t="shared" si="69"/>
        <v>0</v>
      </c>
      <c r="AH290">
        <f t="shared" si="70"/>
        <v>0</v>
      </c>
      <c r="AI290">
        <f t="shared" si="71"/>
        <v>0</v>
      </c>
      <c r="AJ290">
        <f t="shared" si="72"/>
        <v>0</v>
      </c>
      <c r="AK290">
        <f t="shared" si="73"/>
        <v>0</v>
      </c>
      <c r="AL290">
        <f t="shared" si="74"/>
        <v>0</v>
      </c>
      <c r="AM290">
        <f t="shared" si="75"/>
        <v>0</v>
      </c>
      <c r="AN290">
        <f t="shared" si="76"/>
        <v>0</v>
      </c>
      <c r="AO290">
        <f t="shared" si="77"/>
        <v>0</v>
      </c>
      <c r="AP290">
        <f t="shared" si="78"/>
        <v>1</v>
      </c>
      <c r="AQ290">
        <f t="shared" si="79"/>
        <v>1</v>
      </c>
      <c r="AR290">
        <f t="shared" si="80"/>
        <v>1</v>
      </c>
      <c r="AS290">
        <f t="shared" si="81"/>
        <v>1</v>
      </c>
      <c r="AT290">
        <f t="shared" si="82"/>
        <v>1</v>
      </c>
    </row>
    <row r="291" ht="14.5" spans="1:46">
      <c r="A291" t="s">
        <v>2233</v>
      </c>
      <c r="B291" t="s">
        <v>2233</v>
      </c>
      <c r="C291" s="14" t="s">
        <v>2234</v>
      </c>
      <c r="D291" t="s">
        <v>2207</v>
      </c>
      <c r="E291" t="s">
        <v>2235</v>
      </c>
      <c r="F291" t="s">
        <v>2207</v>
      </c>
      <c r="G291" t="s">
        <v>1774</v>
      </c>
      <c r="H291" t="s">
        <v>301</v>
      </c>
      <c r="I291" t="s">
        <v>302</v>
      </c>
      <c r="J291" t="s">
        <v>303</v>
      </c>
      <c r="K291" t="s">
        <v>303</v>
      </c>
      <c r="L291" t="s">
        <v>304</v>
      </c>
      <c r="M291" t="s">
        <v>305</v>
      </c>
      <c r="N291" t="s">
        <v>2236</v>
      </c>
      <c r="O291">
        <v>1663007173</v>
      </c>
      <c r="P291" t="s">
        <v>320</v>
      </c>
      <c r="Q291" t="s">
        <v>384</v>
      </c>
      <c r="R291">
        <v>219</v>
      </c>
      <c r="S291">
        <v>-11</v>
      </c>
      <c r="T291">
        <v>6774</v>
      </c>
      <c r="U291" t="s">
        <v>309</v>
      </c>
      <c r="V291" t="s">
        <v>301</v>
      </c>
      <c r="W291" t="s">
        <v>310</v>
      </c>
      <c r="X291" t="s">
        <v>2237</v>
      </c>
      <c r="Y291">
        <f t="shared" si="83"/>
        <v>2018</v>
      </c>
      <c r="Z291" t="s">
        <v>1850</v>
      </c>
      <c r="AA291" t="s">
        <v>313</v>
      </c>
      <c r="AB291" t="s">
        <v>324</v>
      </c>
      <c r="AC291" t="s">
        <v>1850</v>
      </c>
      <c r="AD291">
        <f t="shared" si="84"/>
        <v>2022</v>
      </c>
      <c r="AE291" t="s">
        <v>16</v>
      </c>
      <c r="AF291">
        <v>2</v>
      </c>
      <c r="AG291">
        <f t="shared" si="69"/>
        <v>0</v>
      </c>
      <c r="AH291">
        <f t="shared" si="70"/>
        <v>0</v>
      </c>
      <c r="AI291">
        <f t="shared" si="71"/>
        <v>0</v>
      </c>
      <c r="AJ291">
        <f t="shared" si="72"/>
        <v>0</v>
      </c>
      <c r="AK291">
        <f t="shared" si="73"/>
        <v>0</v>
      </c>
      <c r="AL291">
        <f t="shared" si="74"/>
        <v>0</v>
      </c>
      <c r="AM291">
        <f t="shared" si="75"/>
        <v>0</v>
      </c>
      <c r="AN291">
        <f t="shared" si="76"/>
        <v>0</v>
      </c>
      <c r="AO291">
        <f t="shared" si="77"/>
        <v>0</v>
      </c>
      <c r="AP291">
        <f t="shared" si="78"/>
        <v>1</v>
      </c>
      <c r="AQ291">
        <f t="shared" si="79"/>
        <v>1</v>
      </c>
      <c r="AR291">
        <f t="shared" si="80"/>
        <v>1</v>
      </c>
      <c r="AS291">
        <f t="shared" si="81"/>
        <v>1</v>
      </c>
      <c r="AT291">
        <f t="shared" si="82"/>
        <v>1</v>
      </c>
    </row>
    <row r="292" ht="14.5" spans="1:46">
      <c r="A292" t="s">
        <v>2238</v>
      </c>
      <c r="B292" t="s">
        <v>2238</v>
      </c>
      <c r="C292" s="14" t="s">
        <v>2239</v>
      </c>
      <c r="D292" t="s">
        <v>2207</v>
      </c>
      <c r="E292" t="s">
        <v>2240</v>
      </c>
      <c r="F292" t="s">
        <v>2207</v>
      </c>
      <c r="G292" t="s">
        <v>318</v>
      </c>
      <c r="H292" t="s">
        <v>301</v>
      </c>
      <c r="I292" t="s">
        <v>302</v>
      </c>
      <c r="J292" t="s">
        <v>303</v>
      </c>
      <c r="K292" t="s">
        <v>303</v>
      </c>
      <c r="L292" t="s">
        <v>304</v>
      </c>
      <c r="M292" t="s">
        <v>305</v>
      </c>
      <c r="N292" t="s">
        <v>2241</v>
      </c>
      <c r="O292">
        <v>1667181909</v>
      </c>
      <c r="P292" t="s">
        <v>320</v>
      </c>
      <c r="Q292" t="s">
        <v>384</v>
      </c>
      <c r="R292">
        <v>400</v>
      </c>
      <c r="S292">
        <v>-8</v>
      </c>
      <c r="T292">
        <v>963</v>
      </c>
      <c r="U292" t="s">
        <v>309</v>
      </c>
      <c r="V292" t="s">
        <v>301</v>
      </c>
      <c r="W292" t="s">
        <v>310</v>
      </c>
      <c r="X292" t="s">
        <v>2242</v>
      </c>
      <c r="Y292">
        <f t="shared" si="83"/>
        <v>2012</v>
      </c>
      <c r="Z292" t="s">
        <v>312</v>
      </c>
      <c r="AA292" t="s">
        <v>313</v>
      </c>
      <c r="AB292" t="s">
        <v>324</v>
      </c>
      <c r="AC292" t="s">
        <v>312</v>
      </c>
      <c r="AD292">
        <f t="shared" si="84"/>
        <v>2022</v>
      </c>
      <c r="AE292" t="s">
        <v>16</v>
      </c>
      <c r="AF292">
        <v>2</v>
      </c>
      <c r="AG292">
        <f t="shared" si="69"/>
        <v>0</v>
      </c>
      <c r="AH292">
        <f t="shared" si="70"/>
        <v>0</v>
      </c>
      <c r="AI292">
        <f t="shared" si="71"/>
        <v>0</v>
      </c>
      <c r="AJ292">
        <f t="shared" si="72"/>
        <v>1</v>
      </c>
      <c r="AK292">
        <f t="shared" si="73"/>
        <v>1</v>
      </c>
      <c r="AL292">
        <f t="shared" si="74"/>
        <v>1</v>
      </c>
      <c r="AM292">
        <f t="shared" si="75"/>
        <v>1</v>
      </c>
      <c r="AN292">
        <f t="shared" si="76"/>
        <v>1</v>
      </c>
      <c r="AO292">
        <f t="shared" si="77"/>
        <v>1</v>
      </c>
      <c r="AP292">
        <f t="shared" si="78"/>
        <v>1</v>
      </c>
      <c r="AQ292">
        <f t="shared" si="79"/>
        <v>1</v>
      </c>
      <c r="AR292">
        <f t="shared" si="80"/>
        <v>1</v>
      </c>
      <c r="AS292">
        <f t="shared" si="81"/>
        <v>1</v>
      </c>
      <c r="AT292">
        <f t="shared" si="82"/>
        <v>1</v>
      </c>
    </row>
    <row r="293" ht="14.5" spans="1:46">
      <c r="A293" t="s">
        <v>2243</v>
      </c>
      <c r="B293" t="s">
        <v>2243</v>
      </c>
      <c r="C293" s="14" t="s">
        <v>2244</v>
      </c>
      <c r="D293" t="s">
        <v>2207</v>
      </c>
      <c r="E293" t="s">
        <v>2245</v>
      </c>
      <c r="F293" t="s">
        <v>2207</v>
      </c>
      <c r="G293" t="s">
        <v>2246</v>
      </c>
      <c r="H293" t="s">
        <v>301</v>
      </c>
      <c r="I293" t="s">
        <v>410</v>
      </c>
      <c r="J293" t="s">
        <v>303</v>
      </c>
      <c r="K293" t="s">
        <v>303</v>
      </c>
      <c r="L293" t="s">
        <v>304</v>
      </c>
      <c r="M293" t="s">
        <v>305</v>
      </c>
      <c r="N293" t="s">
        <v>2247</v>
      </c>
      <c r="O293">
        <v>1547188523</v>
      </c>
      <c r="P293" t="s">
        <v>320</v>
      </c>
      <c r="Q293" t="s">
        <v>384</v>
      </c>
      <c r="U293" t="s">
        <v>309</v>
      </c>
      <c r="V293" t="s">
        <v>301</v>
      </c>
      <c r="W293" t="s">
        <v>310</v>
      </c>
      <c r="X293" t="s">
        <v>2248</v>
      </c>
      <c r="Y293">
        <f t="shared" si="83"/>
        <v>2017</v>
      </c>
      <c r="Z293" t="s">
        <v>2249</v>
      </c>
      <c r="AA293" t="s">
        <v>413</v>
      </c>
      <c r="AB293" t="s">
        <v>324</v>
      </c>
      <c r="AC293" t="s">
        <v>2250</v>
      </c>
      <c r="AD293">
        <f t="shared" si="84"/>
        <v>2019</v>
      </c>
      <c r="AE293" t="s">
        <v>16</v>
      </c>
      <c r="AF293">
        <v>3</v>
      </c>
      <c r="AG293">
        <f t="shared" si="69"/>
        <v>0</v>
      </c>
      <c r="AH293">
        <f t="shared" si="70"/>
        <v>0</v>
      </c>
      <c r="AI293">
        <f t="shared" si="71"/>
        <v>0</v>
      </c>
      <c r="AJ293">
        <f t="shared" si="72"/>
        <v>0</v>
      </c>
      <c r="AK293">
        <f t="shared" si="73"/>
        <v>0</v>
      </c>
      <c r="AL293">
        <f t="shared" si="74"/>
        <v>0</v>
      </c>
      <c r="AM293">
        <f t="shared" si="75"/>
        <v>0</v>
      </c>
      <c r="AN293">
        <f t="shared" si="76"/>
        <v>0</v>
      </c>
      <c r="AO293">
        <f t="shared" si="77"/>
        <v>1</v>
      </c>
      <c r="AP293">
        <f t="shared" si="78"/>
        <v>1</v>
      </c>
      <c r="AQ293">
        <f t="shared" si="79"/>
        <v>1</v>
      </c>
      <c r="AR293">
        <f t="shared" si="80"/>
        <v>0</v>
      </c>
      <c r="AS293">
        <f t="shared" si="81"/>
        <v>0</v>
      </c>
      <c r="AT293">
        <f t="shared" si="82"/>
        <v>0</v>
      </c>
    </row>
    <row r="294" ht="14.5" spans="1:46">
      <c r="A294" t="s">
        <v>2251</v>
      </c>
      <c r="B294" t="s">
        <v>2251</v>
      </c>
      <c r="C294" s="14" t="s">
        <v>2252</v>
      </c>
      <c r="D294" t="s">
        <v>2207</v>
      </c>
      <c r="E294" t="s">
        <v>2253</v>
      </c>
      <c r="F294" t="s">
        <v>2207</v>
      </c>
      <c r="G294" t="s">
        <v>673</v>
      </c>
      <c r="H294" t="s">
        <v>301</v>
      </c>
      <c r="I294" t="s">
        <v>410</v>
      </c>
      <c r="J294" t="s">
        <v>303</v>
      </c>
      <c r="K294" t="s">
        <v>303</v>
      </c>
      <c r="L294" t="s">
        <v>304</v>
      </c>
      <c r="M294" t="s">
        <v>305</v>
      </c>
      <c r="N294" t="s">
        <v>2254</v>
      </c>
      <c r="O294">
        <v>1547188584</v>
      </c>
      <c r="P294" t="s">
        <v>320</v>
      </c>
      <c r="Q294" t="s">
        <v>384</v>
      </c>
      <c r="U294" t="s">
        <v>309</v>
      </c>
      <c r="V294" t="s">
        <v>301</v>
      </c>
      <c r="W294" t="s">
        <v>310</v>
      </c>
      <c r="X294" t="s">
        <v>2255</v>
      </c>
      <c r="Y294">
        <f t="shared" si="83"/>
        <v>2015</v>
      </c>
      <c r="Z294" t="s">
        <v>2249</v>
      </c>
      <c r="AA294" t="s">
        <v>413</v>
      </c>
      <c r="AB294" t="s">
        <v>324</v>
      </c>
      <c r="AC294" t="s">
        <v>2250</v>
      </c>
      <c r="AD294">
        <f t="shared" si="84"/>
        <v>2019</v>
      </c>
      <c r="AE294" t="s">
        <v>16</v>
      </c>
      <c r="AF294">
        <v>3</v>
      </c>
      <c r="AG294">
        <f t="shared" si="69"/>
        <v>0</v>
      </c>
      <c r="AH294">
        <f t="shared" si="70"/>
        <v>0</v>
      </c>
      <c r="AI294">
        <f t="shared" si="71"/>
        <v>0</v>
      </c>
      <c r="AJ294">
        <f t="shared" si="72"/>
        <v>0</v>
      </c>
      <c r="AK294">
        <f t="shared" si="73"/>
        <v>0</v>
      </c>
      <c r="AL294">
        <f t="shared" si="74"/>
        <v>0</v>
      </c>
      <c r="AM294">
        <f t="shared" si="75"/>
        <v>1</v>
      </c>
      <c r="AN294">
        <f t="shared" si="76"/>
        <v>1</v>
      </c>
      <c r="AO294">
        <f t="shared" si="77"/>
        <v>1</v>
      </c>
      <c r="AP294">
        <f t="shared" si="78"/>
        <v>1</v>
      </c>
      <c r="AQ294">
        <f t="shared" si="79"/>
        <v>1</v>
      </c>
      <c r="AR294">
        <f t="shared" si="80"/>
        <v>0</v>
      </c>
      <c r="AS294">
        <f t="shared" si="81"/>
        <v>0</v>
      </c>
      <c r="AT294">
        <f t="shared" si="82"/>
        <v>0</v>
      </c>
    </row>
    <row r="295" ht="14.5" spans="1:46">
      <c r="A295" t="s">
        <v>2256</v>
      </c>
      <c r="B295" t="s">
        <v>2256</v>
      </c>
      <c r="C295" s="14" t="s">
        <v>2257</v>
      </c>
      <c r="D295" t="s">
        <v>17</v>
      </c>
      <c r="E295" t="s">
        <v>17</v>
      </c>
      <c r="F295" t="s">
        <v>17</v>
      </c>
      <c r="G295" t="s">
        <v>2258</v>
      </c>
      <c r="H295" t="s">
        <v>301</v>
      </c>
      <c r="I295" t="s">
        <v>302</v>
      </c>
      <c r="J295" t="s">
        <v>303</v>
      </c>
      <c r="K295" t="s">
        <v>303</v>
      </c>
      <c r="L295" t="s">
        <v>304</v>
      </c>
      <c r="M295" t="s">
        <v>305</v>
      </c>
      <c r="N295" t="s">
        <v>2259</v>
      </c>
      <c r="O295">
        <v>1668654280</v>
      </c>
      <c r="P295" t="s">
        <v>320</v>
      </c>
      <c r="Q295" t="s">
        <v>2260</v>
      </c>
      <c r="R295">
        <v>107</v>
      </c>
      <c r="S295">
        <v>-6</v>
      </c>
      <c r="T295">
        <v>1519</v>
      </c>
      <c r="U295" t="s">
        <v>309</v>
      </c>
      <c r="V295" t="s">
        <v>301</v>
      </c>
      <c r="W295" t="s">
        <v>310</v>
      </c>
      <c r="X295" t="s">
        <v>2261</v>
      </c>
      <c r="Y295">
        <f t="shared" si="83"/>
        <v>2021</v>
      </c>
      <c r="Z295" t="s">
        <v>866</v>
      </c>
      <c r="AA295" t="s">
        <v>313</v>
      </c>
      <c r="AB295" t="s">
        <v>324</v>
      </c>
      <c r="AC295" t="s">
        <v>866</v>
      </c>
      <c r="AD295">
        <f t="shared" si="84"/>
        <v>2022</v>
      </c>
      <c r="AE295" t="s">
        <v>17</v>
      </c>
      <c r="AG295">
        <f t="shared" si="69"/>
        <v>0</v>
      </c>
      <c r="AH295">
        <f t="shared" si="70"/>
        <v>0</v>
      </c>
      <c r="AI295">
        <f t="shared" si="71"/>
        <v>0</v>
      </c>
      <c r="AJ295">
        <f t="shared" si="72"/>
        <v>0</v>
      </c>
      <c r="AK295">
        <f t="shared" si="73"/>
        <v>0</v>
      </c>
      <c r="AL295">
        <f t="shared" si="74"/>
        <v>0</v>
      </c>
      <c r="AM295">
        <f t="shared" si="75"/>
        <v>0</v>
      </c>
      <c r="AN295">
        <f t="shared" si="76"/>
        <v>0</v>
      </c>
      <c r="AO295">
        <f t="shared" si="77"/>
        <v>0</v>
      </c>
      <c r="AP295">
        <f t="shared" si="78"/>
        <v>0</v>
      </c>
      <c r="AQ295">
        <f t="shared" si="79"/>
        <v>0</v>
      </c>
      <c r="AR295">
        <f t="shared" si="80"/>
        <v>0</v>
      </c>
      <c r="AS295">
        <f t="shared" si="81"/>
        <v>1</v>
      </c>
      <c r="AT295">
        <f t="shared" si="82"/>
        <v>1</v>
      </c>
    </row>
    <row r="296" ht="14.5" spans="1:46">
      <c r="A296" t="s">
        <v>2262</v>
      </c>
      <c r="B296" t="s">
        <v>2262</v>
      </c>
      <c r="C296" s="14" t="s">
        <v>2263</v>
      </c>
      <c r="D296" t="s">
        <v>17</v>
      </c>
      <c r="E296" t="s">
        <v>2264</v>
      </c>
      <c r="F296" t="s">
        <v>17</v>
      </c>
      <c r="G296" t="s">
        <v>1252</v>
      </c>
      <c r="H296" t="s">
        <v>301</v>
      </c>
      <c r="I296" t="s">
        <v>302</v>
      </c>
      <c r="J296" t="s">
        <v>347</v>
      </c>
      <c r="K296" t="s">
        <v>347</v>
      </c>
      <c r="L296" t="s">
        <v>348</v>
      </c>
      <c r="M296" t="s">
        <v>305</v>
      </c>
      <c r="N296" t="s">
        <v>2265</v>
      </c>
      <c r="O296">
        <v>1634609889</v>
      </c>
      <c r="P296" t="s">
        <v>320</v>
      </c>
      <c r="Q296" t="s">
        <v>350</v>
      </c>
      <c r="R296">
        <v>7</v>
      </c>
      <c r="S296">
        <v>0</v>
      </c>
      <c r="T296">
        <v>71</v>
      </c>
      <c r="U296" t="s">
        <v>309</v>
      </c>
      <c r="V296" t="s">
        <v>301</v>
      </c>
      <c r="W296" t="s">
        <v>310</v>
      </c>
      <c r="X296" t="s">
        <v>1856</v>
      </c>
      <c r="Y296">
        <f t="shared" si="83"/>
        <v>2020</v>
      </c>
      <c r="Z296" t="s">
        <v>2266</v>
      </c>
      <c r="AA296" t="s">
        <v>313</v>
      </c>
      <c r="AB296" t="s">
        <v>324</v>
      </c>
      <c r="AC296" t="s">
        <v>2266</v>
      </c>
      <c r="AD296">
        <f t="shared" si="84"/>
        <v>2021</v>
      </c>
      <c r="AE296" t="s">
        <v>17</v>
      </c>
      <c r="AF296">
        <v>2</v>
      </c>
      <c r="AG296">
        <f t="shared" si="69"/>
        <v>0</v>
      </c>
      <c r="AH296">
        <f t="shared" si="70"/>
        <v>0</v>
      </c>
      <c r="AI296">
        <f t="shared" si="71"/>
        <v>0</v>
      </c>
      <c r="AJ296">
        <f t="shared" si="72"/>
        <v>0</v>
      </c>
      <c r="AK296">
        <f t="shared" si="73"/>
        <v>0</v>
      </c>
      <c r="AL296">
        <f t="shared" si="74"/>
        <v>0</v>
      </c>
      <c r="AM296">
        <f t="shared" si="75"/>
        <v>0</v>
      </c>
      <c r="AN296">
        <f t="shared" si="76"/>
        <v>0</v>
      </c>
      <c r="AO296">
        <f t="shared" si="77"/>
        <v>0</v>
      </c>
      <c r="AP296">
        <f t="shared" si="78"/>
        <v>0</v>
      </c>
      <c r="AQ296">
        <f t="shared" si="79"/>
        <v>0</v>
      </c>
      <c r="AR296">
        <f t="shared" si="80"/>
        <v>1</v>
      </c>
      <c r="AS296">
        <f t="shared" si="81"/>
        <v>1</v>
      </c>
      <c r="AT296">
        <f t="shared" si="82"/>
        <v>0</v>
      </c>
    </row>
    <row r="297" ht="14.5" spans="1:46">
      <c r="A297" t="s">
        <v>2267</v>
      </c>
      <c r="B297" t="s">
        <v>2267</v>
      </c>
      <c r="C297" s="14" t="s">
        <v>2268</v>
      </c>
      <c r="D297" t="s">
        <v>17</v>
      </c>
      <c r="E297" t="s">
        <v>2269</v>
      </c>
      <c r="F297" t="s">
        <v>17</v>
      </c>
      <c r="G297" t="s">
        <v>410</v>
      </c>
      <c r="H297" t="s">
        <v>301</v>
      </c>
      <c r="I297" t="s">
        <v>410</v>
      </c>
      <c r="J297" t="s">
        <v>367</v>
      </c>
      <c r="K297" t="s">
        <v>367</v>
      </c>
      <c r="L297" t="s">
        <v>368</v>
      </c>
      <c r="M297" t="s">
        <v>305</v>
      </c>
      <c r="N297" t="s">
        <v>2270</v>
      </c>
      <c r="O297">
        <v>1545589052</v>
      </c>
      <c r="P297" t="s">
        <v>320</v>
      </c>
      <c r="Q297" t="s">
        <v>370</v>
      </c>
      <c r="U297" t="s">
        <v>309</v>
      </c>
      <c r="V297" t="s">
        <v>301</v>
      </c>
      <c r="W297" t="s">
        <v>310</v>
      </c>
      <c r="X297" t="s">
        <v>2271</v>
      </c>
      <c r="Y297">
        <f t="shared" si="83"/>
        <v>2018</v>
      </c>
      <c r="Z297" t="s">
        <v>2272</v>
      </c>
      <c r="AA297" t="s">
        <v>413</v>
      </c>
      <c r="AB297" t="s">
        <v>324</v>
      </c>
      <c r="AC297" t="s">
        <v>2273</v>
      </c>
      <c r="AD297">
        <f t="shared" si="84"/>
        <v>2019</v>
      </c>
      <c r="AE297" t="s">
        <v>17</v>
      </c>
      <c r="AF297">
        <v>3</v>
      </c>
      <c r="AG297">
        <f t="shared" si="69"/>
        <v>0</v>
      </c>
      <c r="AH297">
        <f t="shared" si="70"/>
        <v>0</v>
      </c>
      <c r="AI297">
        <f t="shared" si="71"/>
        <v>0</v>
      </c>
      <c r="AJ297">
        <f t="shared" si="72"/>
        <v>0</v>
      </c>
      <c r="AK297">
        <f t="shared" si="73"/>
        <v>0</v>
      </c>
      <c r="AL297">
        <f t="shared" si="74"/>
        <v>0</v>
      </c>
      <c r="AM297">
        <f t="shared" si="75"/>
        <v>0</v>
      </c>
      <c r="AN297">
        <f t="shared" si="76"/>
        <v>0</v>
      </c>
      <c r="AO297">
        <f t="shared" si="77"/>
        <v>0</v>
      </c>
      <c r="AP297">
        <f t="shared" si="78"/>
        <v>1</v>
      </c>
      <c r="AQ297">
        <f t="shared" si="79"/>
        <v>1</v>
      </c>
      <c r="AR297">
        <f t="shared" si="80"/>
        <v>0</v>
      </c>
      <c r="AS297">
        <f t="shared" si="81"/>
        <v>0</v>
      </c>
      <c r="AT297">
        <f t="shared" si="82"/>
        <v>0</v>
      </c>
    </row>
    <row r="298" ht="14.5" spans="1:46">
      <c r="A298" t="s">
        <v>2274</v>
      </c>
      <c r="B298" t="s">
        <v>2274</v>
      </c>
      <c r="C298" s="14" t="s">
        <v>2275</v>
      </c>
      <c r="D298" t="s">
        <v>17</v>
      </c>
      <c r="E298" t="s">
        <v>2276</v>
      </c>
      <c r="F298" t="s">
        <v>17</v>
      </c>
      <c r="G298" t="s">
        <v>2277</v>
      </c>
      <c r="H298" t="s">
        <v>301</v>
      </c>
      <c r="I298" t="s">
        <v>410</v>
      </c>
      <c r="J298" t="s">
        <v>303</v>
      </c>
      <c r="K298" t="s">
        <v>303</v>
      </c>
      <c r="L298" t="s">
        <v>304</v>
      </c>
      <c r="M298" t="s">
        <v>305</v>
      </c>
      <c r="N298" t="s">
        <v>2278</v>
      </c>
      <c r="O298">
        <v>1635988465</v>
      </c>
      <c r="P298" t="s">
        <v>320</v>
      </c>
      <c r="Q298" t="s">
        <v>384</v>
      </c>
      <c r="U298" t="s">
        <v>309</v>
      </c>
      <c r="V298" t="s">
        <v>301</v>
      </c>
      <c r="W298" t="s">
        <v>310</v>
      </c>
      <c r="X298" t="s">
        <v>378</v>
      </c>
      <c r="Y298">
        <f t="shared" si="83"/>
        <v>2017</v>
      </c>
      <c r="Z298" t="s">
        <v>2279</v>
      </c>
      <c r="AA298" t="s">
        <v>413</v>
      </c>
      <c r="AB298" t="s">
        <v>324</v>
      </c>
      <c r="AC298" t="s">
        <v>2280</v>
      </c>
      <c r="AD298">
        <f t="shared" si="84"/>
        <v>2021</v>
      </c>
      <c r="AE298" t="s">
        <v>17</v>
      </c>
      <c r="AF298">
        <v>3</v>
      </c>
      <c r="AG298">
        <f t="shared" si="69"/>
        <v>0</v>
      </c>
      <c r="AH298">
        <f t="shared" si="70"/>
        <v>0</v>
      </c>
      <c r="AI298">
        <f t="shared" si="71"/>
        <v>0</v>
      </c>
      <c r="AJ298">
        <f t="shared" si="72"/>
        <v>0</v>
      </c>
      <c r="AK298">
        <f t="shared" si="73"/>
        <v>0</v>
      </c>
      <c r="AL298">
        <f t="shared" si="74"/>
        <v>0</v>
      </c>
      <c r="AM298">
        <f t="shared" si="75"/>
        <v>0</v>
      </c>
      <c r="AN298">
        <f t="shared" si="76"/>
        <v>0</v>
      </c>
      <c r="AO298">
        <f t="shared" si="77"/>
        <v>1</v>
      </c>
      <c r="AP298">
        <f t="shared" si="78"/>
        <v>1</v>
      </c>
      <c r="AQ298">
        <f t="shared" si="79"/>
        <v>1</v>
      </c>
      <c r="AR298">
        <f t="shared" si="80"/>
        <v>1</v>
      </c>
      <c r="AS298">
        <f t="shared" si="81"/>
        <v>1</v>
      </c>
      <c r="AT298">
        <f t="shared" si="82"/>
        <v>0</v>
      </c>
    </row>
    <row r="299" ht="14.5" spans="1:46">
      <c r="A299" t="s">
        <v>2281</v>
      </c>
      <c r="B299" t="s">
        <v>2281</v>
      </c>
      <c r="C299" s="14" t="s">
        <v>2282</v>
      </c>
      <c r="D299" t="s">
        <v>17</v>
      </c>
      <c r="E299" t="s">
        <v>2283</v>
      </c>
      <c r="F299" t="s">
        <v>17</v>
      </c>
      <c r="G299" t="s">
        <v>410</v>
      </c>
      <c r="H299" t="s">
        <v>301</v>
      </c>
      <c r="I299" t="s">
        <v>410</v>
      </c>
      <c r="J299" t="s">
        <v>303</v>
      </c>
      <c r="K299" t="s">
        <v>303</v>
      </c>
      <c r="L299" t="s">
        <v>304</v>
      </c>
      <c r="M299" t="s">
        <v>305</v>
      </c>
      <c r="N299" t="s">
        <v>2284</v>
      </c>
      <c r="O299">
        <v>1515725481</v>
      </c>
      <c r="P299" t="s">
        <v>320</v>
      </c>
      <c r="Q299" t="s">
        <v>384</v>
      </c>
      <c r="U299" t="s">
        <v>309</v>
      </c>
      <c r="V299" t="s">
        <v>301</v>
      </c>
      <c r="W299" t="s">
        <v>310</v>
      </c>
      <c r="X299" t="s">
        <v>2285</v>
      </c>
      <c r="Y299">
        <f t="shared" si="83"/>
        <v>2016</v>
      </c>
      <c r="Z299" t="s">
        <v>2286</v>
      </c>
      <c r="AA299" t="s">
        <v>413</v>
      </c>
      <c r="AB299" t="s">
        <v>324</v>
      </c>
      <c r="AC299" t="s">
        <v>2287</v>
      </c>
      <c r="AD299">
        <f t="shared" si="84"/>
        <v>2020</v>
      </c>
      <c r="AE299" t="s">
        <v>17</v>
      </c>
      <c r="AF299">
        <v>3</v>
      </c>
      <c r="AG299">
        <f t="shared" si="69"/>
        <v>0</v>
      </c>
      <c r="AH299">
        <f t="shared" si="70"/>
        <v>0</v>
      </c>
      <c r="AI299">
        <f t="shared" si="71"/>
        <v>0</v>
      </c>
      <c r="AJ299">
        <f t="shared" si="72"/>
        <v>0</v>
      </c>
      <c r="AK299">
        <f t="shared" si="73"/>
        <v>0</v>
      </c>
      <c r="AL299">
        <f t="shared" si="74"/>
        <v>0</v>
      </c>
      <c r="AM299">
        <f t="shared" si="75"/>
        <v>0</v>
      </c>
      <c r="AN299">
        <f t="shared" si="76"/>
        <v>1</v>
      </c>
      <c r="AO299">
        <f t="shared" si="77"/>
        <v>1</v>
      </c>
      <c r="AP299">
        <f t="shared" si="78"/>
        <v>1</v>
      </c>
      <c r="AQ299">
        <f t="shared" si="79"/>
        <v>1</v>
      </c>
      <c r="AR299">
        <f t="shared" si="80"/>
        <v>1</v>
      </c>
      <c r="AS299">
        <f t="shared" si="81"/>
        <v>0</v>
      </c>
      <c r="AT299">
        <f t="shared" si="82"/>
        <v>0</v>
      </c>
    </row>
    <row r="300" ht="14.5" spans="1:46">
      <c r="A300" t="s">
        <v>2288</v>
      </c>
      <c r="B300" t="s">
        <v>2288</v>
      </c>
      <c r="C300" s="14" t="s">
        <v>2289</v>
      </c>
      <c r="D300" t="s">
        <v>2290</v>
      </c>
      <c r="E300" t="s">
        <v>2291</v>
      </c>
      <c r="G300" t="s">
        <v>410</v>
      </c>
      <c r="H300" t="s">
        <v>301</v>
      </c>
      <c r="I300" t="s">
        <v>410</v>
      </c>
      <c r="J300" t="s">
        <v>303</v>
      </c>
      <c r="K300" t="s">
        <v>303</v>
      </c>
      <c r="L300" t="s">
        <v>304</v>
      </c>
      <c r="M300" t="s">
        <v>305</v>
      </c>
      <c r="N300" t="s">
        <v>2292</v>
      </c>
      <c r="P300" t="s">
        <v>320</v>
      </c>
      <c r="Q300" t="s">
        <v>384</v>
      </c>
      <c r="U300" t="s">
        <v>309</v>
      </c>
      <c r="V300" t="s">
        <v>301</v>
      </c>
      <c r="W300" t="s">
        <v>310</v>
      </c>
      <c r="X300" t="s">
        <v>2293</v>
      </c>
      <c r="Y300">
        <f t="shared" si="83"/>
        <v>2015</v>
      </c>
      <c r="Z300" t="s">
        <v>473</v>
      </c>
      <c r="AA300" t="s">
        <v>413</v>
      </c>
      <c r="AB300" t="s">
        <v>324</v>
      </c>
      <c r="AC300" t="s">
        <v>572</v>
      </c>
      <c r="AD300">
        <f t="shared" si="84"/>
        <v>2016</v>
      </c>
      <c r="AE300" t="s">
        <v>17</v>
      </c>
      <c r="AF300">
        <v>3</v>
      </c>
      <c r="AG300">
        <f t="shared" si="69"/>
        <v>0</v>
      </c>
      <c r="AH300">
        <f t="shared" si="70"/>
        <v>0</v>
      </c>
      <c r="AI300">
        <f t="shared" si="71"/>
        <v>0</v>
      </c>
      <c r="AJ300">
        <f t="shared" si="72"/>
        <v>0</v>
      </c>
      <c r="AK300">
        <f t="shared" si="73"/>
        <v>0</v>
      </c>
      <c r="AL300">
        <f t="shared" si="74"/>
        <v>0</v>
      </c>
      <c r="AM300">
        <f t="shared" si="75"/>
        <v>1</v>
      </c>
      <c r="AN300">
        <f t="shared" si="76"/>
        <v>1</v>
      </c>
      <c r="AO300">
        <f t="shared" si="77"/>
        <v>0</v>
      </c>
      <c r="AP300">
        <f t="shared" si="78"/>
        <v>0</v>
      </c>
      <c r="AQ300">
        <f t="shared" si="79"/>
        <v>0</v>
      </c>
      <c r="AR300">
        <f t="shared" si="80"/>
        <v>0</v>
      </c>
      <c r="AS300">
        <f t="shared" si="81"/>
        <v>0</v>
      </c>
      <c r="AT300">
        <f t="shared" si="82"/>
        <v>0</v>
      </c>
    </row>
    <row r="301" ht="14.5" spans="1:46">
      <c r="A301" t="s">
        <v>2294</v>
      </c>
      <c r="B301" t="s">
        <v>2294</v>
      </c>
      <c r="C301" s="14" t="s">
        <v>2295</v>
      </c>
      <c r="D301" t="s">
        <v>17</v>
      </c>
      <c r="E301" t="s">
        <v>2296</v>
      </c>
      <c r="F301" t="s">
        <v>17</v>
      </c>
      <c r="G301" t="s">
        <v>1211</v>
      </c>
      <c r="H301" t="s">
        <v>301</v>
      </c>
      <c r="I301" t="s">
        <v>410</v>
      </c>
      <c r="J301" t="s">
        <v>303</v>
      </c>
      <c r="K301" t="s">
        <v>303</v>
      </c>
      <c r="L301" t="s">
        <v>304</v>
      </c>
      <c r="M301" t="s">
        <v>305</v>
      </c>
      <c r="N301" t="s">
        <v>2297</v>
      </c>
      <c r="O301">
        <v>1471700945</v>
      </c>
      <c r="P301" t="s">
        <v>320</v>
      </c>
      <c r="Q301" t="s">
        <v>384</v>
      </c>
      <c r="U301" t="s">
        <v>309</v>
      </c>
      <c r="V301" t="s">
        <v>301</v>
      </c>
      <c r="W301" t="s">
        <v>310</v>
      </c>
      <c r="X301" t="s">
        <v>980</v>
      </c>
      <c r="Y301">
        <f t="shared" si="83"/>
        <v>2015</v>
      </c>
      <c r="Z301" t="s">
        <v>2298</v>
      </c>
      <c r="AA301" t="s">
        <v>413</v>
      </c>
      <c r="AB301" t="s">
        <v>324</v>
      </c>
      <c r="AC301" t="s">
        <v>2299</v>
      </c>
      <c r="AD301">
        <f t="shared" si="84"/>
        <v>2020</v>
      </c>
      <c r="AE301" t="s">
        <v>17</v>
      </c>
      <c r="AF301">
        <v>3</v>
      </c>
      <c r="AG301">
        <f t="shared" si="69"/>
        <v>0</v>
      </c>
      <c r="AH301">
        <f t="shared" si="70"/>
        <v>0</v>
      </c>
      <c r="AI301">
        <f t="shared" si="71"/>
        <v>0</v>
      </c>
      <c r="AJ301">
        <f t="shared" si="72"/>
        <v>0</v>
      </c>
      <c r="AK301">
        <f t="shared" si="73"/>
        <v>0</v>
      </c>
      <c r="AL301">
        <f t="shared" si="74"/>
        <v>0</v>
      </c>
      <c r="AM301">
        <f t="shared" si="75"/>
        <v>1</v>
      </c>
      <c r="AN301">
        <f t="shared" si="76"/>
        <v>1</v>
      </c>
      <c r="AO301">
        <f t="shared" si="77"/>
        <v>1</v>
      </c>
      <c r="AP301">
        <f t="shared" si="78"/>
        <v>1</v>
      </c>
      <c r="AQ301">
        <f t="shared" si="79"/>
        <v>1</v>
      </c>
      <c r="AR301">
        <f t="shared" si="80"/>
        <v>1</v>
      </c>
      <c r="AS301">
        <f t="shared" si="81"/>
        <v>0</v>
      </c>
      <c r="AT301">
        <f t="shared" si="82"/>
        <v>0</v>
      </c>
    </row>
    <row r="302" ht="14.5" spans="1:46">
      <c r="A302" t="s">
        <v>2300</v>
      </c>
      <c r="B302" t="s">
        <v>2300</v>
      </c>
      <c r="C302" s="14" t="s">
        <v>2301</v>
      </c>
      <c r="D302" t="s">
        <v>17</v>
      </c>
      <c r="E302" t="s">
        <v>2302</v>
      </c>
      <c r="F302" t="s">
        <v>17</v>
      </c>
      <c r="G302" t="s">
        <v>2303</v>
      </c>
      <c r="H302" t="s">
        <v>301</v>
      </c>
      <c r="I302" t="s">
        <v>410</v>
      </c>
      <c r="J302" t="s">
        <v>303</v>
      </c>
      <c r="K302" t="s">
        <v>303</v>
      </c>
      <c r="L302" t="s">
        <v>304</v>
      </c>
      <c r="M302" t="s">
        <v>305</v>
      </c>
      <c r="N302" t="s">
        <v>2304</v>
      </c>
      <c r="O302">
        <v>1632448953</v>
      </c>
      <c r="P302" t="s">
        <v>320</v>
      </c>
      <c r="Q302" t="s">
        <v>384</v>
      </c>
      <c r="U302" t="s">
        <v>309</v>
      </c>
      <c r="V302" t="s">
        <v>301</v>
      </c>
      <c r="W302" t="s">
        <v>310</v>
      </c>
      <c r="X302" t="s">
        <v>2305</v>
      </c>
      <c r="Y302">
        <f t="shared" si="83"/>
        <v>2014</v>
      </c>
      <c r="Z302" t="s">
        <v>2306</v>
      </c>
      <c r="AA302" t="s">
        <v>413</v>
      </c>
      <c r="AB302" t="s">
        <v>324</v>
      </c>
      <c r="AC302" t="s">
        <v>1455</v>
      </c>
      <c r="AD302">
        <f t="shared" si="84"/>
        <v>2022</v>
      </c>
      <c r="AE302" t="s">
        <v>17</v>
      </c>
      <c r="AF302">
        <v>3</v>
      </c>
      <c r="AG302">
        <f t="shared" si="69"/>
        <v>0</v>
      </c>
      <c r="AH302">
        <f t="shared" si="70"/>
        <v>0</v>
      </c>
      <c r="AI302">
        <f t="shared" si="71"/>
        <v>0</v>
      </c>
      <c r="AJ302">
        <f t="shared" si="72"/>
        <v>0</v>
      </c>
      <c r="AK302">
        <f t="shared" si="73"/>
        <v>0</v>
      </c>
      <c r="AL302">
        <f t="shared" si="74"/>
        <v>1</v>
      </c>
      <c r="AM302">
        <f t="shared" si="75"/>
        <v>1</v>
      </c>
      <c r="AN302">
        <f t="shared" si="76"/>
        <v>1</v>
      </c>
      <c r="AO302">
        <f t="shared" si="77"/>
        <v>1</v>
      </c>
      <c r="AP302">
        <f t="shared" si="78"/>
        <v>1</v>
      </c>
      <c r="AQ302">
        <f t="shared" si="79"/>
        <v>1</v>
      </c>
      <c r="AR302">
        <f t="shared" si="80"/>
        <v>1</v>
      </c>
      <c r="AS302">
        <f t="shared" si="81"/>
        <v>1</v>
      </c>
      <c r="AT302">
        <f t="shared" si="82"/>
        <v>1</v>
      </c>
    </row>
    <row r="303" ht="14.5" spans="1:46">
      <c r="A303" t="s">
        <v>2307</v>
      </c>
      <c r="B303" t="s">
        <v>2307</v>
      </c>
      <c r="C303" s="14" t="s">
        <v>2308</v>
      </c>
      <c r="D303" t="s">
        <v>17</v>
      </c>
      <c r="E303" t="s">
        <v>2309</v>
      </c>
      <c r="F303" t="s">
        <v>17</v>
      </c>
      <c r="G303" t="s">
        <v>426</v>
      </c>
      <c r="H303" t="s">
        <v>301</v>
      </c>
      <c r="I303" t="s">
        <v>410</v>
      </c>
      <c r="J303" t="s">
        <v>303</v>
      </c>
      <c r="K303" t="s">
        <v>303</v>
      </c>
      <c r="L303" t="s">
        <v>304</v>
      </c>
      <c r="M303" t="s">
        <v>305</v>
      </c>
      <c r="N303" t="s">
        <v>2310</v>
      </c>
      <c r="O303">
        <v>1469528096</v>
      </c>
      <c r="P303" t="s">
        <v>320</v>
      </c>
      <c r="Q303" t="s">
        <v>384</v>
      </c>
      <c r="U303" t="s">
        <v>309</v>
      </c>
      <c r="V303" t="s">
        <v>301</v>
      </c>
      <c r="W303" t="s">
        <v>310</v>
      </c>
      <c r="X303" t="s">
        <v>2311</v>
      </c>
      <c r="Y303">
        <f t="shared" si="83"/>
        <v>2012</v>
      </c>
      <c r="Z303" t="s">
        <v>2312</v>
      </c>
      <c r="AA303" t="s">
        <v>413</v>
      </c>
      <c r="AB303" t="s">
        <v>324</v>
      </c>
      <c r="AC303" t="s">
        <v>780</v>
      </c>
      <c r="AD303">
        <f t="shared" si="84"/>
        <v>2022</v>
      </c>
      <c r="AE303" t="s">
        <v>17</v>
      </c>
      <c r="AF303">
        <v>3</v>
      </c>
      <c r="AG303">
        <f t="shared" si="69"/>
        <v>0</v>
      </c>
      <c r="AH303">
        <f t="shared" si="70"/>
        <v>0</v>
      </c>
      <c r="AI303">
        <f t="shared" si="71"/>
        <v>0</v>
      </c>
      <c r="AJ303">
        <f t="shared" si="72"/>
        <v>1</v>
      </c>
      <c r="AK303">
        <f t="shared" si="73"/>
        <v>1</v>
      </c>
      <c r="AL303">
        <f t="shared" si="74"/>
        <v>1</v>
      </c>
      <c r="AM303">
        <f t="shared" si="75"/>
        <v>1</v>
      </c>
      <c r="AN303">
        <f t="shared" si="76"/>
        <v>1</v>
      </c>
      <c r="AO303">
        <f t="shared" si="77"/>
        <v>1</v>
      </c>
      <c r="AP303">
        <f t="shared" si="78"/>
        <v>1</v>
      </c>
      <c r="AQ303">
        <f t="shared" si="79"/>
        <v>1</v>
      </c>
      <c r="AR303">
        <f t="shared" si="80"/>
        <v>1</v>
      </c>
      <c r="AS303">
        <f t="shared" si="81"/>
        <v>1</v>
      </c>
      <c r="AT303">
        <f t="shared" si="82"/>
        <v>1</v>
      </c>
    </row>
    <row r="304" ht="14.5" spans="1:46">
      <c r="A304" t="s">
        <v>2313</v>
      </c>
      <c r="B304" t="s">
        <v>2313</v>
      </c>
      <c r="C304" s="14" t="s">
        <v>2314</v>
      </c>
      <c r="D304" t="s">
        <v>17</v>
      </c>
      <c r="E304" t="s">
        <v>2315</v>
      </c>
      <c r="F304" t="s">
        <v>17</v>
      </c>
      <c r="G304" t="s">
        <v>2316</v>
      </c>
      <c r="H304" t="s">
        <v>301</v>
      </c>
      <c r="I304" t="s">
        <v>410</v>
      </c>
      <c r="J304" t="s">
        <v>303</v>
      </c>
      <c r="K304" t="s">
        <v>303</v>
      </c>
      <c r="L304" t="s">
        <v>304</v>
      </c>
      <c r="M304" t="s">
        <v>305</v>
      </c>
      <c r="N304" t="s">
        <v>2317</v>
      </c>
      <c r="O304">
        <v>1628793197</v>
      </c>
      <c r="P304" t="s">
        <v>320</v>
      </c>
      <c r="Q304" t="s">
        <v>384</v>
      </c>
      <c r="U304" t="s">
        <v>309</v>
      </c>
      <c r="V304" t="s">
        <v>301</v>
      </c>
      <c r="W304" t="s">
        <v>310</v>
      </c>
      <c r="X304" t="s">
        <v>2318</v>
      </c>
      <c r="Y304">
        <f t="shared" si="83"/>
        <v>2012</v>
      </c>
      <c r="Z304" t="s">
        <v>2319</v>
      </c>
      <c r="AA304" t="s">
        <v>413</v>
      </c>
      <c r="AB304" t="s">
        <v>324</v>
      </c>
      <c r="AC304" t="s">
        <v>2320</v>
      </c>
      <c r="AD304">
        <f t="shared" si="84"/>
        <v>2021</v>
      </c>
      <c r="AE304" t="s">
        <v>17</v>
      </c>
      <c r="AF304">
        <v>3</v>
      </c>
      <c r="AG304">
        <f t="shared" si="69"/>
        <v>0</v>
      </c>
      <c r="AH304">
        <f t="shared" si="70"/>
        <v>0</v>
      </c>
      <c r="AI304">
        <f t="shared" si="71"/>
        <v>0</v>
      </c>
      <c r="AJ304">
        <f t="shared" si="72"/>
        <v>1</v>
      </c>
      <c r="AK304">
        <f t="shared" si="73"/>
        <v>1</v>
      </c>
      <c r="AL304">
        <f t="shared" si="74"/>
        <v>1</v>
      </c>
      <c r="AM304">
        <f t="shared" si="75"/>
        <v>1</v>
      </c>
      <c r="AN304">
        <f t="shared" si="76"/>
        <v>1</v>
      </c>
      <c r="AO304">
        <f t="shared" si="77"/>
        <v>1</v>
      </c>
      <c r="AP304">
        <f t="shared" si="78"/>
        <v>1</v>
      </c>
      <c r="AQ304">
        <f t="shared" si="79"/>
        <v>1</v>
      </c>
      <c r="AR304">
        <f t="shared" si="80"/>
        <v>1</v>
      </c>
      <c r="AS304">
        <f t="shared" si="81"/>
        <v>1</v>
      </c>
      <c r="AT304">
        <f t="shared" si="82"/>
        <v>0</v>
      </c>
    </row>
    <row r="305" ht="14.5" spans="1:46">
      <c r="A305" t="s">
        <v>2321</v>
      </c>
      <c r="B305" t="s">
        <v>2321</v>
      </c>
      <c r="C305" s="14" t="s">
        <v>2322</v>
      </c>
      <c r="D305" t="s">
        <v>2323</v>
      </c>
      <c r="E305" t="s">
        <v>2324</v>
      </c>
      <c r="F305" t="s">
        <v>2323</v>
      </c>
      <c r="G305" t="s">
        <v>2325</v>
      </c>
      <c r="H305" t="s">
        <v>301</v>
      </c>
      <c r="I305" t="s">
        <v>302</v>
      </c>
      <c r="J305" t="s">
        <v>303</v>
      </c>
      <c r="K305" t="s">
        <v>303</v>
      </c>
      <c r="L305" t="s">
        <v>304</v>
      </c>
      <c r="M305" t="s">
        <v>305</v>
      </c>
      <c r="N305" t="s">
        <v>2326</v>
      </c>
      <c r="O305">
        <v>1668516363</v>
      </c>
      <c r="P305" t="s">
        <v>320</v>
      </c>
      <c r="Q305" t="s">
        <v>2327</v>
      </c>
      <c r="R305">
        <v>552</v>
      </c>
      <c r="S305">
        <v>1</v>
      </c>
      <c r="T305">
        <v>1495</v>
      </c>
      <c r="U305" t="s">
        <v>309</v>
      </c>
      <c r="V305" t="s">
        <v>301</v>
      </c>
      <c r="W305" t="s">
        <v>310</v>
      </c>
      <c r="X305" t="s">
        <v>2328</v>
      </c>
      <c r="Y305">
        <f t="shared" si="83"/>
        <v>2022</v>
      </c>
      <c r="Z305" t="s">
        <v>842</v>
      </c>
      <c r="AA305" t="s">
        <v>313</v>
      </c>
      <c r="AB305" t="s">
        <v>324</v>
      </c>
      <c r="AC305" t="s">
        <v>842</v>
      </c>
      <c r="AD305">
        <f t="shared" si="84"/>
        <v>2022</v>
      </c>
      <c r="AE305" t="s">
        <v>18</v>
      </c>
      <c r="AG305">
        <f t="shared" si="69"/>
        <v>0</v>
      </c>
      <c r="AH305">
        <f t="shared" si="70"/>
        <v>0</v>
      </c>
      <c r="AI305">
        <f t="shared" si="71"/>
        <v>0</v>
      </c>
      <c r="AJ305">
        <f t="shared" si="72"/>
        <v>0</v>
      </c>
      <c r="AK305">
        <f t="shared" si="73"/>
        <v>0</v>
      </c>
      <c r="AL305">
        <f t="shared" si="74"/>
        <v>0</v>
      </c>
      <c r="AM305">
        <f t="shared" si="75"/>
        <v>0</v>
      </c>
      <c r="AN305">
        <f t="shared" si="76"/>
        <v>0</v>
      </c>
      <c r="AO305">
        <f t="shared" si="77"/>
        <v>0</v>
      </c>
      <c r="AP305">
        <f t="shared" si="78"/>
        <v>0</v>
      </c>
      <c r="AQ305">
        <f t="shared" si="79"/>
        <v>0</v>
      </c>
      <c r="AR305">
        <f t="shared" si="80"/>
        <v>0</v>
      </c>
      <c r="AS305">
        <f t="shared" si="81"/>
        <v>0</v>
      </c>
      <c r="AT305">
        <f t="shared" si="82"/>
        <v>1</v>
      </c>
    </row>
    <row r="306" ht="14.5" spans="1:46">
      <c r="A306" t="s">
        <v>2329</v>
      </c>
      <c r="B306" t="s">
        <v>2329</v>
      </c>
      <c r="C306" s="14" t="s">
        <v>2330</v>
      </c>
      <c r="D306" t="s">
        <v>2323</v>
      </c>
      <c r="E306" t="s">
        <v>2331</v>
      </c>
      <c r="F306" t="s">
        <v>2323</v>
      </c>
      <c r="G306" t="s">
        <v>1519</v>
      </c>
      <c r="H306" t="s">
        <v>301</v>
      </c>
      <c r="I306" t="s">
        <v>302</v>
      </c>
      <c r="J306" t="s">
        <v>303</v>
      </c>
      <c r="K306" t="s">
        <v>303</v>
      </c>
      <c r="L306" t="s">
        <v>304</v>
      </c>
      <c r="M306" t="s">
        <v>305</v>
      </c>
      <c r="N306" t="s">
        <v>2332</v>
      </c>
      <c r="O306">
        <v>1610301033</v>
      </c>
      <c r="P306" t="s">
        <v>320</v>
      </c>
      <c r="Q306" t="s">
        <v>384</v>
      </c>
      <c r="R306">
        <v>78</v>
      </c>
      <c r="S306">
        <v>24</v>
      </c>
      <c r="T306">
        <v>101</v>
      </c>
      <c r="U306" t="s">
        <v>309</v>
      </c>
      <c r="V306" t="s">
        <v>301</v>
      </c>
      <c r="W306" t="s">
        <v>310</v>
      </c>
      <c r="X306" t="s">
        <v>2333</v>
      </c>
      <c r="Y306">
        <f t="shared" si="83"/>
        <v>2019</v>
      </c>
      <c r="Z306" t="s">
        <v>2334</v>
      </c>
      <c r="AA306" t="s">
        <v>313</v>
      </c>
      <c r="AB306" t="s">
        <v>324</v>
      </c>
      <c r="AC306" t="s">
        <v>2334</v>
      </c>
      <c r="AD306">
        <f t="shared" si="84"/>
        <v>2021</v>
      </c>
      <c r="AE306" t="s">
        <v>18</v>
      </c>
      <c r="AF306">
        <v>2</v>
      </c>
      <c r="AG306">
        <f t="shared" si="69"/>
        <v>0</v>
      </c>
      <c r="AH306">
        <f t="shared" si="70"/>
        <v>0</v>
      </c>
      <c r="AI306">
        <f t="shared" si="71"/>
        <v>0</v>
      </c>
      <c r="AJ306">
        <f t="shared" si="72"/>
        <v>0</v>
      </c>
      <c r="AK306">
        <f t="shared" si="73"/>
        <v>0</v>
      </c>
      <c r="AL306">
        <f t="shared" si="74"/>
        <v>0</v>
      </c>
      <c r="AM306">
        <f t="shared" si="75"/>
        <v>0</v>
      </c>
      <c r="AN306">
        <f t="shared" si="76"/>
        <v>0</v>
      </c>
      <c r="AO306">
        <f t="shared" si="77"/>
        <v>0</v>
      </c>
      <c r="AP306">
        <f t="shared" si="78"/>
        <v>0</v>
      </c>
      <c r="AQ306">
        <f t="shared" si="79"/>
        <v>1</v>
      </c>
      <c r="AR306">
        <f t="shared" si="80"/>
        <v>1</v>
      </c>
      <c r="AS306">
        <f t="shared" si="81"/>
        <v>1</v>
      </c>
      <c r="AT306">
        <f t="shared" si="82"/>
        <v>0</v>
      </c>
    </row>
    <row r="307" ht="14.5" spans="1:46">
      <c r="A307" t="s">
        <v>2335</v>
      </c>
      <c r="B307" t="s">
        <v>2335</v>
      </c>
      <c r="C307" s="14" t="s">
        <v>2336</v>
      </c>
      <c r="D307" t="s">
        <v>2323</v>
      </c>
      <c r="E307" t="s">
        <v>2337</v>
      </c>
      <c r="F307" t="s">
        <v>2323</v>
      </c>
      <c r="G307" t="s">
        <v>658</v>
      </c>
      <c r="H307" t="s">
        <v>301</v>
      </c>
      <c r="I307" t="s">
        <v>302</v>
      </c>
      <c r="J307" t="s">
        <v>303</v>
      </c>
      <c r="K307" t="s">
        <v>303</v>
      </c>
      <c r="L307" t="s">
        <v>304</v>
      </c>
      <c r="M307" t="s">
        <v>305</v>
      </c>
      <c r="N307" t="s">
        <v>2338</v>
      </c>
      <c r="O307">
        <v>1656610548</v>
      </c>
      <c r="P307" t="s">
        <v>320</v>
      </c>
      <c r="Q307" t="s">
        <v>384</v>
      </c>
      <c r="R307">
        <v>89</v>
      </c>
      <c r="S307">
        <v>-1</v>
      </c>
      <c r="T307">
        <v>107</v>
      </c>
      <c r="U307" t="s">
        <v>309</v>
      </c>
      <c r="V307" t="s">
        <v>301</v>
      </c>
      <c r="W307" t="s">
        <v>310</v>
      </c>
      <c r="X307" t="s">
        <v>596</v>
      </c>
      <c r="Y307">
        <f t="shared" si="83"/>
        <v>2017</v>
      </c>
      <c r="Z307" t="s">
        <v>2339</v>
      </c>
      <c r="AA307" t="s">
        <v>313</v>
      </c>
      <c r="AB307" t="s">
        <v>324</v>
      </c>
      <c r="AC307" t="s">
        <v>2339</v>
      </c>
      <c r="AD307">
        <f t="shared" si="84"/>
        <v>2022</v>
      </c>
      <c r="AE307" t="s">
        <v>18</v>
      </c>
      <c r="AF307">
        <v>2</v>
      </c>
      <c r="AG307">
        <f t="shared" si="69"/>
        <v>0</v>
      </c>
      <c r="AH307">
        <f t="shared" si="70"/>
        <v>0</v>
      </c>
      <c r="AI307">
        <f t="shared" si="71"/>
        <v>0</v>
      </c>
      <c r="AJ307">
        <f t="shared" si="72"/>
        <v>0</v>
      </c>
      <c r="AK307">
        <f t="shared" si="73"/>
        <v>0</v>
      </c>
      <c r="AL307">
        <f t="shared" si="74"/>
        <v>0</v>
      </c>
      <c r="AM307">
        <f t="shared" si="75"/>
        <v>0</v>
      </c>
      <c r="AN307">
        <f t="shared" si="76"/>
        <v>0</v>
      </c>
      <c r="AO307">
        <f t="shared" si="77"/>
        <v>1</v>
      </c>
      <c r="AP307">
        <f t="shared" si="78"/>
        <v>1</v>
      </c>
      <c r="AQ307">
        <f t="shared" si="79"/>
        <v>1</v>
      </c>
      <c r="AR307">
        <f t="shared" si="80"/>
        <v>1</v>
      </c>
      <c r="AS307">
        <f t="shared" si="81"/>
        <v>1</v>
      </c>
      <c r="AT307">
        <f t="shared" si="82"/>
        <v>1</v>
      </c>
    </row>
    <row r="308" ht="14.5" spans="1:46">
      <c r="A308" t="s">
        <v>2340</v>
      </c>
      <c r="B308" t="s">
        <v>2340</v>
      </c>
      <c r="C308" s="14" t="s">
        <v>2341</v>
      </c>
      <c r="D308" t="s">
        <v>2323</v>
      </c>
      <c r="E308" t="s">
        <v>2342</v>
      </c>
      <c r="F308" t="s">
        <v>2323</v>
      </c>
      <c r="G308" t="s">
        <v>2156</v>
      </c>
      <c r="H308" t="s">
        <v>301</v>
      </c>
      <c r="I308" t="s">
        <v>302</v>
      </c>
      <c r="J308" t="s">
        <v>303</v>
      </c>
      <c r="K308" t="s">
        <v>303</v>
      </c>
      <c r="L308" t="s">
        <v>304</v>
      </c>
      <c r="M308" t="s">
        <v>305</v>
      </c>
      <c r="N308" t="s">
        <v>2343</v>
      </c>
      <c r="O308">
        <v>1652376313</v>
      </c>
      <c r="P308" t="s">
        <v>320</v>
      </c>
      <c r="Q308" t="s">
        <v>384</v>
      </c>
      <c r="R308">
        <v>300</v>
      </c>
      <c r="S308">
        <v>-7</v>
      </c>
      <c r="T308">
        <v>285</v>
      </c>
      <c r="U308" t="s">
        <v>309</v>
      </c>
      <c r="V308" t="s">
        <v>301</v>
      </c>
      <c r="W308" t="s">
        <v>310</v>
      </c>
      <c r="X308" t="s">
        <v>2344</v>
      </c>
      <c r="Y308">
        <f t="shared" si="83"/>
        <v>2015</v>
      </c>
      <c r="Z308" t="s">
        <v>2345</v>
      </c>
      <c r="AA308" t="s">
        <v>313</v>
      </c>
      <c r="AB308" t="s">
        <v>324</v>
      </c>
      <c r="AC308" t="s">
        <v>2345</v>
      </c>
      <c r="AD308">
        <f t="shared" si="84"/>
        <v>2022</v>
      </c>
      <c r="AE308" t="s">
        <v>18</v>
      </c>
      <c r="AF308">
        <v>2</v>
      </c>
      <c r="AG308">
        <f t="shared" si="69"/>
        <v>0</v>
      </c>
      <c r="AH308">
        <f t="shared" si="70"/>
        <v>0</v>
      </c>
      <c r="AI308">
        <f t="shared" si="71"/>
        <v>0</v>
      </c>
      <c r="AJ308">
        <f t="shared" si="72"/>
        <v>0</v>
      </c>
      <c r="AK308">
        <f t="shared" si="73"/>
        <v>0</v>
      </c>
      <c r="AL308">
        <f t="shared" si="74"/>
        <v>0</v>
      </c>
      <c r="AM308">
        <f t="shared" si="75"/>
        <v>1</v>
      </c>
      <c r="AN308">
        <f t="shared" si="76"/>
        <v>1</v>
      </c>
      <c r="AO308">
        <f t="shared" si="77"/>
        <v>1</v>
      </c>
      <c r="AP308">
        <f t="shared" si="78"/>
        <v>1</v>
      </c>
      <c r="AQ308">
        <f t="shared" si="79"/>
        <v>1</v>
      </c>
      <c r="AR308">
        <f t="shared" si="80"/>
        <v>1</v>
      </c>
      <c r="AS308">
        <f t="shared" si="81"/>
        <v>1</v>
      </c>
      <c r="AT308">
        <f t="shared" si="82"/>
        <v>1</v>
      </c>
    </row>
    <row r="309" ht="14.5" spans="1:46">
      <c r="A309" t="s">
        <v>2346</v>
      </c>
      <c r="B309" t="s">
        <v>2346</v>
      </c>
      <c r="C309" s="14" t="s">
        <v>2347</v>
      </c>
      <c r="D309" t="s">
        <v>2323</v>
      </c>
      <c r="E309" t="s">
        <v>2324</v>
      </c>
      <c r="F309" t="s">
        <v>2323</v>
      </c>
      <c r="G309" t="s">
        <v>2348</v>
      </c>
      <c r="H309" t="s">
        <v>301</v>
      </c>
      <c r="I309" t="s">
        <v>302</v>
      </c>
      <c r="J309" t="s">
        <v>303</v>
      </c>
      <c r="K309" t="s">
        <v>303</v>
      </c>
      <c r="L309" t="s">
        <v>304</v>
      </c>
      <c r="M309" t="s">
        <v>305</v>
      </c>
      <c r="N309" t="s">
        <v>2349</v>
      </c>
      <c r="O309">
        <v>1666852949</v>
      </c>
      <c r="P309" t="s">
        <v>320</v>
      </c>
      <c r="Q309" t="s">
        <v>384</v>
      </c>
      <c r="R309">
        <v>435</v>
      </c>
      <c r="S309">
        <v>5</v>
      </c>
      <c r="T309">
        <v>517</v>
      </c>
      <c r="U309" t="s">
        <v>309</v>
      </c>
      <c r="V309" t="s">
        <v>301</v>
      </c>
      <c r="W309" t="s">
        <v>310</v>
      </c>
      <c r="X309" t="s">
        <v>2350</v>
      </c>
      <c r="Y309">
        <f t="shared" si="83"/>
        <v>2012</v>
      </c>
      <c r="Z309" t="s">
        <v>1587</v>
      </c>
      <c r="AA309" t="s">
        <v>313</v>
      </c>
      <c r="AB309" t="s">
        <v>324</v>
      </c>
      <c r="AC309" t="s">
        <v>1587</v>
      </c>
      <c r="AD309">
        <f t="shared" si="84"/>
        <v>2022</v>
      </c>
      <c r="AE309" t="s">
        <v>18</v>
      </c>
      <c r="AF309">
        <v>2</v>
      </c>
      <c r="AG309">
        <f t="shared" si="69"/>
        <v>0</v>
      </c>
      <c r="AH309">
        <f t="shared" si="70"/>
        <v>0</v>
      </c>
      <c r="AI309">
        <f t="shared" si="71"/>
        <v>0</v>
      </c>
      <c r="AJ309">
        <f t="shared" si="72"/>
        <v>1</v>
      </c>
      <c r="AK309">
        <f t="shared" si="73"/>
        <v>1</v>
      </c>
      <c r="AL309">
        <f t="shared" si="74"/>
        <v>1</v>
      </c>
      <c r="AM309">
        <f t="shared" si="75"/>
        <v>1</v>
      </c>
      <c r="AN309">
        <f t="shared" si="76"/>
        <v>1</v>
      </c>
      <c r="AO309">
        <f t="shared" si="77"/>
        <v>1</v>
      </c>
      <c r="AP309">
        <f t="shared" si="78"/>
        <v>1</v>
      </c>
      <c r="AQ309">
        <f t="shared" si="79"/>
        <v>1</v>
      </c>
      <c r="AR309">
        <f t="shared" si="80"/>
        <v>1</v>
      </c>
      <c r="AS309">
        <f t="shared" si="81"/>
        <v>1</v>
      </c>
      <c r="AT309">
        <f t="shared" si="82"/>
        <v>1</v>
      </c>
    </row>
    <row r="310" ht="14.5" spans="1:46">
      <c r="A310" t="s">
        <v>2351</v>
      </c>
      <c r="B310" t="s">
        <v>2351</v>
      </c>
      <c r="C310" s="14" t="s">
        <v>2352</v>
      </c>
      <c r="D310" t="s">
        <v>2353</v>
      </c>
      <c r="E310" t="s">
        <v>2354</v>
      </c>
      <c r="G310" t="s">
        <v>410</v>
      </c>
      <c r="H310" t="s">
        <v>301</v>
      </c>
      <c r="I310" t="s">
        <v>410</v>
      </c>
      <c r="J310" t="s">
        <v>449</v>
      </c>
      <c r="K310" t="s">
        <v>449</v>
      </c>
      <c r="L310" t="s">
        <v>450</v>
      </c>
      <c r="M310" t="s">
        <v>305</v>
      </c>
      <c r="N310" t="s">
        <v>2355</v>
      </c>
      <c r="P310" t="s">
        <v>320</v>
      </c>
      <c r="Q310" t="s">
        <v>452</v>
      </c>
      <c r="U310" t="s">
        <v>309</v>
      </c>
      <c r="V310" t="s">
        <v>301</v>
      </c>
      <c r="W310" t="s">
        <v>310</v>
      </c>
      <c r="X310" t="s">
        <v>2356</v>
      </c>
      <c r="Y310">
        <f t="shared" si="83"/>
        <v>2015</v>
      </c>
      <c r="Z310" t="s">
        <v>473</v>
      </c>
      <c r="AA310" t="s">
        <v>413</v>
      </c>
      <c r="AB310" t="s">
        <v>324</v>
      </c>
      <c r="AC310" t="s">
        <v>2357</v>
      </c>
      <c r="AD310">
        <f t="shared" si="84"/>
        <v>2017</v>
      </c>
      <c r="AE310" t="s">
        <v>18</v>
      </c>
      <c r="AF310">
        <v>3</v>
      </c>
      <c r="AG310">
        <f t="shared" si="69"/>
        <v>0</v>
      </c>
      <c r="AH310">
        <f t="shared" si="70"/>
        <v>0</v>
      </c>
      <c r="AI310">
        <f t="shared" si="71"/>
        <v>0</v>
      </c>
      <c r="AJ310">
        <f t="shared" si="72"/>
        <v>0</v>
      </c>
      <c r="AK310">
        <f t="shared" si="73"/>
        <v>0</v>
      </c>
      <c r="AL310">
        <f t="shared" si="74"/>
        <v>0</v>
      </c>
      <c r="AM310">
        <f t="shared" si="75"/>
        <v>1</v>
      </c>
      <c r="AN310">
        <f t="shared" si="76"/>
        <v>1</v>
      </c>
      <c r="AO310">
        <f t="shared" si="77"/>
        <v>1</v>
      </c>
      <c r="AP310">
        <f t="shared" si="78"/>
        <v>0</v>
      </c>
      <c r="AQ310">
        <f t="shared" si="79"/>
        <v>0</v>
      </c>
      <c r="AR310">
        <f t="shared" si="80"/>
        <v>0</v>
      </c>
      <c r="AS310">
        <f t="shared" si="81"/>
        <v>0</v>
      </c>
      <c r="AT310">
        <f t="shared" si="82"/>
        <v>0</v>
      </c>
    </row>
    <row r="311" ht="14.5" spans="1:46">
      <c r="A311" t="s">
        <v>2358</v>
      </c>
      <c r="B311" t="s">
        <v>2358</v>
      </c>
      <c r="C311" s="14" t="s">
        <v>2359</v>
      </c>
      <c r="D311" t="s">
        <v>2353</v>
      </c>
      <c r="E311" t="s">
        <v>2354</v>
      </c>
      <c r="G311" t="s">
        <v>410</v>
      </c>
      <c r="H311" t="s">
        <v>301</v>
      </c>
      <c r="I311" t="s">
        <v>410</v>
      </c>
      <c r="J311" t="s">
        <v>449</v>
      </c>
      <c r="K311" t="s">
        <v>449</v>
      </c>
      <c r="L311" t="s">
        <v>450</v>
      </c>
      <c r="M311" t="s">
        <v>305</v>
      </c>
      <c r="N311" t="s">
        <v>2360</v>
      </c>
      <c r="P311" t="s">
        <v>320</v>
      </c>
      <c r="Q311" t="s">
        <v>452</v>
      </c>
      <c r="U311" t="s">
        <v>309</v>
      </c>
      <c r="V311" t="s">
        <v>301</v>
      </c>
      <c r="W311" t="s">
        <v>310</v>
      </c>
      <c r="X311" t="s">
        <v>2356</v>
      </c>
      <c r="Y311">
        <f t="shared" si="83"/>
        <v>2015</v>
      </c>
      <c r="Z311" t="s">
        <v>473</v>
      </c>
      <c r="AA311" t="s">
        <v>413</v>
      </c>
      <c r="AB311" t="s">
        <v>324</v>
      </c>
      <c r="AC311" t="s">
        <v>2357</v>
      </c>
      <c r="AD311">
        <f t="shared" si="84"/>
        <v>2017</v>
      </c>
      <c r="AE311" t="s">
        <v>18</v>
      </c>
      <c r="AF311">
        <v>3</v>
      </c>
      <c r="AG311">
        <f t="shared" si="69"/>
        <v>0</v>
      </c>
      <c r="AH311">
        <f t="shared" si="70"/>
        <v>0</v>
      </c>
      <c r="AI311">
        <f t="shared" si="71"/>
        <v>0</v>
      </c>
      <c r="AJ311">
        <f t="shared" si="72"/>
        <v>0</v>
      </c>
      <c r="AK311">
        <f t="shared" si="73"/>
        <v>0</v>
      </c>
      <c r="AL311">
        <f t="shared" si="74"/>
        <v>0</v>
      </c>
      <c r="AM311">
        <f t="shared" si="75"/>
        <v>1</v>
      </c>
      <c r="AN311">
        <f t="shared" si="76"/>
        <v>1</v>
      </c>
      <c r="AO311">
        <f t="shared" si="77"/>
        <v>1</v>
      </c>
      <c r="AP311">
        <f t="shared" si="78"/>
        <v>0</v>
      </c>
      <c r="AQ311">
        <f t="shared" si="79"/>
        <v>0</v>
      </c>
      <c r="AR311">
        <f t="shared" si="80"/>
        <v>0</v>
      </c>
      <c r="AS311">
        <f t="shared" si="81"/>
        <v>0</v>
      </c>
      <c r="AT311">
        <f t="shared" si="82"/>
        <v>0</v>
      </c>
    </row>
    <row r="312" ht="14.5" spans="1:46">
      <c r="A312" t="s">
        <v>2361</v>
      </c>
      <c r="B312" t="s">
        <v>2361</v>
      </c>
      <c r="C312" s="14" t="s">
        <v>2362</v>
      </c>
      <c r="D312" t="s">
        <v>2323</v>
      </c>
      <c r="E312" t="s">
        <v>2363</v>
      </c>
      <c r="F312" t="s">
        <v>2323</v>
      </c>
      <c r="G312" t="s">
        <v>1252</v>
      </c>
      <c r="H312" t="s">
        <v>301</v>
      </c>
      <c r="I312" t="s">
        <v>410</v>
      </c>
      <c r="J312" t="s">
        <v>303</v>
      </c>
      <c r="K312" t="s">
        <v>303</v>
      </c>
      <c r="L312" t="s">
        <v>304</v>
      </c>
      <c r="M312" t="s">
        <v>305</v>
      </c>
      <c r="N312" t="s">
        <v>2364</v>
      </c>
      <c r="O312">
        <v>1475859134</v>
      </c>
      <c r="P312" t="s">
        <v>320</v>
      </c>
      <c r="Q312" t="s">
        <v>384</v>
      </c>
      <c r="U312" t="s">
        <v>309</v>
      </c>
      <c r="V312" t="s">
        <v>301</v>
      </c>
      <c r="W312" t="s">
        <v>310</v>
      </c>
      <c r="X312" t="s">
        <v>2365</v>
      </c>
      <c r="Y312">
        <f t="shared" si="83"/>
        <v>2015</v>
      </c>
      <c r="Z312" t="s">
        <v>2366</v>
      </c>
      <c r="AA312" t="s">
        <v>413</v>
      </c>
      <c r="AB312" t="s">
        <v>324</v>
      </c>
      <c r="AC312" t="s">
        <v>1648</v>
      </c>
      <c r="AD312">
        <f t="shared" si="84"/>
        <v>2022</v>
      </c>
      <c r="AE312" t="s">
        <v>18</v>
      </c>
      <c r="AF312">
        <v>3</v>
      </c>
      <c r="AG312">
        <f t="shared" si="69"/>
        <v>0</v>
      </c>
      <c r="AH312">
        <f t="shared" si="70"/>
        <v>0</v>
      </c>
      <c r="AI312">
        <f t="shared" si="71"/>
        <v>0</v>
      </c>
      <c r="AJ312">
        <f t="shared" si="72"/>
        <v>0</v>
      </c>
      <c r="AK312">
        <f t="shared" si="73"/>
        <v>0</v>
      </c>
      <c r="AL312">
        <f t="shared" si="74"/>
        <v>0</v>
      </c>
      <c r="AM312">
        <f t="shared" si="75"/>
        <v>1</v>
      </c>
      <c r="AN312">
        <f t="shared" si="76"/>
        <v>1</v>
      </c>
      <c r="AO312">
        <f t="shared" si="77"/>
        <v>1</v>
      </c>
      <c r="AP312">
        <f t="shared" si="78"/>
        <v>1</v>
      </c>
      <c r="AQ312">
        <f t="shared" si="79"/>
        <v>1</v>
      </c>
      <c r="AR312">
        <f t="shared" si="80"/>
        <v>1</v>
      </c>
      <c r="AS312">
        <f t="shared" si="81"/>
        <v>1</v>
      </c>
      <c r="AT312">
        <f t="shared" si="82"/>
        <v>1</v>
      </c>
    </row>
    <row r="313" ht="14.5" spans="1:46">
      <c r="A313" t="s">
        <v>2367</v>
      </c>
      <c r="B313" t="s">
        <v>2367</v>
      </c>
      <c r="C313" s="14" t="s">
        <v>2368</v>
      </c>
      <c r="D313" t="s">
        <v>2323</v>
      </c>
      <c r="E313" t="s">
        <v>2369</v>
      </c>
      <c r="F313" t="s">
        <v>2323</v>
      </c>
      <c r="G313" t="s">
        <v>1252</v>
      </c>
      <c r="H313" t="s">
        <v>301</v>
      </c>
      <c r="I313" t="s">
        <v>410</v>
      </c>
      <c r="J313" t="s">
        <v>303</v>
      </c>
      <c r="K313" t="s">
        <v>303</v>
      </c>
      <c r="L313" t="s">
        <v>304</v>
      </c>
      <c r="M313" t="s">
        <v>305</v>
      </c>
      <c r="N313" t="s">
        <v>2370</v>
      </c>
      <c r="O313">
        <v>1606342122</v>
      </c>
      <c r="P313" t="s">
        <v>320</v>
      </c>
      <c r="Q313" t="s">
        <v>384</v>
      </c>
      <c r="U313" t="s">
        <v>309</v>
      </c>
      <c r="V313" t="s">
        <v>301</v>
      </c>
      <c r="W313" t="s">
        <v>310</v>
      </c>
      <c r="X313" t="s">
        <v>2371</v>
      </c>
      <c r="Y313">
        <f t="shared" si="83"/>
        <v>2014</v>
      </c>
      <c r="Z313" t="s">
        <v>2372</v>
      </c>
      <c r="AA313" t="s">
        <v>413</v>
      </c>
      <c r="AB313" t="s">
        <v>324</v>
      </c>
      <c r="AC313" t="s">
        <v>2373</v>
      </c>
      <c r="AD313">
        <f t="shared" si="84"/>
        <v>2021</v>
      </c>
      <c r="AE313" t="s">
        <v>18</v>
      </c>
      <c r="AF313">
        <v>3</v>
      </c>
      <c r="AG313">
        <f t="shared" si="69"/>
        <v>0</v>
      </c>
      <c r="AH313">
        <f t="shared" si="70"/>
        <v>0</v>
      </c>
      <c r="AI313">
        <f t="shared" si="71"/>
        <v>0</v>
      </c>
      <c r="AJ313">
        <f t="shared" si="72"/>
        <v>0</v>
      </c>
      <c r="AK313">
        <f t="shared" si="73"/>
        <v>0</v>
      </c>
      <c r="AL313">
        <f t="shared" si="74"/>
        <v>1</v>
      </c>
      <c r="AM313">
        <f t="shared" si="75"/>
        <v>1</v>
      </c>
      <c r="AN313">
        <f t="shared" si="76"/>
        <v>1</v>
      </c>
      <c r="AO313">
        <f t="shared" si="77"/>
        <v>1</v>
      </c>
      <c r="AP313">
        <f t="shared" si="78"/>
        <v>1</v>
      </c>
      <c r="AQ313">
        <f t="shared" si="79"/>
        <v>1</v>
      </c>
      <c r="AR313">
        <f t="shared" si="80"/>
        <v>1</v>
      </c>
      <c r="AS313">
        <f t="shared" si="81"/>
        <v>1</v>
      </c>
      <c r="AT313">
        <f t="shared" si="82"/>
        <v>0</v>
      </c>
    </row>
    <row r="314" ht="14.5" spans="1:46">
      <c r="A314" t="s">
        <v>2374</v>
      </c>
      <c r="B314" t="s">
        <v>2374</v>
      </c>
      <c r="C314" s="14" t="s">
        <v>2375</v>
      </c>
      <c r="D314" t="s">
        <v>19</v>
      </c>
      <c r="E314" t="s">
        <v>2376</v>
      </c>
      <c r="F314" t="s">
        <v>19</v>
      </c>
      <c r="G314" t="s">
        <v>2377</v>
      </c>
      <c r="H314" t="s">
        <v>301</v>
      </c>
      <c r="I314" t="s">
        <v>302</v>
      </c>
      <c r="J314" t="s">
        <v>303</v>
      </c>
      <c r="K314" t="s">
        <v>303</v>
      </c>
      <c r="L314" t="s">
        <v>304</v>
      </c>
      <c r="M314" t="s">
        <v>305</v>
      </c>
      <c r="N314" t="s">
        <v>2378</v>
      </c>
      <c r="O314">
        <v>1666738332</v>
      </c>
      <c r="P314" t="s">
        <v>320</v>
      </c>
      <c r="Q314" t="s">
        <v>2379</v>
      </c>
      <c r="R314">
        <v>2611</v>
      </c>
      <c r="S314">
        <v>7</v>
      </c>
      <c r="T314">
        <v>3204</v>
      </c>
      <c r="U314" t="s">
        <v>309</v>
      </c>
      <c r="V314" t="s">
        <v>301</v>
      </c>
      <c r="W314" t="s">
        <v>310</v>
      </c>
      <c r="X314" t="s">
        <v>2380</v>
      </c>
      <c r="Y314">
        <f t="shared" si="83"/>
        <v>2011</v>
      </c>
      <c r="Z314" t="s">
        <v>1987</v>
      </c>
      <c r="AA314" t="s">
        <v>313</v>
      </c>
      <c r="AB314" t="s">
        <v>342</v>
      </c>
      <c r="AC314" t="s">
        <v>1987</v>
      </c>
      <c r="AD314">
        <f t="shared" si="84"/>
        <v>2022</v>
      </c>
      <c r="AE314" t="s">
        <v>19</v>
      </c>
      <c r="AG314">
        <f t="shared" si="69"/>
        <v>0</v>
      </c>
      <c r="AH314">
        <f t="shared" si="70"/>
        <v>0</v>
      </c>
      <c r="AI314">
        <f t="shared" si="71"/>
        <v>1</v>
      </c>
      <c r="AJ314">
        <f t="shared" si="72"/>
        <v>1</v>
      </c>
      <c r="AK314">
        <f t="shared" si="73"/>
        <v>1</v>
      </c>
      <c r="AL314">
        <f t="shared" si="74"/>
        <v>1</v>
      </c>
      <c r="AM314">
        <f t="shared" si="75"/>
        <v>1</v>
      </c>
      <c r="AN314">
        <f t="shared" si="76"/>
        <v>1</v>
      </c>
      <c r="AO314">
        <f t="shared" si="77"/>
        <v>1</v>
      </c>
      <c r="AP314">
        <f t="shared" si="78"/>
        <v>1</v>
      </c>
      <c r="AQ314">
        <f t="shared" si="79"/>
        <v>1</v>
      </c>
      <c r="AR314">
        <f t="shared" si="80"/>
        <v>1</v>
      </c>
      <c r="AS314">
        <f t="shared" si="81"/>
        <v>1</v>
      </c>
      <c r="AT314">
        <f t="shared" si="82"/>
        <v>1</v>
      </c>
    </row>
    <row r="315" ht="14.5" spans="1:46">
      <c r="A315" t="s">
        <v>2381</v>
      </c>
      <c r="B315" t="s">
        <v>2381</v>
      </c>
      <c r="C315" s="14" t="s">
        <v>2382</v>
      </c>
      <c r="D315" t="s">
        <v>19</v>
      </c>
      <c r="E315" t="s">
        <v>2383</v>
      </c>
      <c r="F315" t="s">
        <v>19</v>
      </c>
      <c r="G315" t="s">
        <v>683</v>
      </c>
      <c r="H315" t="s">
        <v>301</v>
      </c>
      <c r="I315" t="s">
        <v>302</v>
      </c>
      <c r="J315" t="s">
        <v>303</v>
      </c>
      <c r="K315" t="s">
        <v>303</v>
      </c>
      <c r="L315" t="s">
        <v>304</v>
      </c>
      <c r="M315" t="s">
        <v>305</v>
      </c>
      <c r="N315" t="s">
        <v>2384</v>
      </c>
      <c r="O315">
        <v>1667367631</v>
      </c>
      <c r="P315" t="s">
        <v>320</v>
      </c>
      <c r="Q315" t="s">
        <v>384</v>
      </c>
      <c r="R315">
        <v>447</v>
      </c>
      <c r="S315">
        <v>6</v>
      </c>
      <c r="T315">
        <v>514</v>
      </c>
      <c r="U315" t="s">
        <v>309</v>
      </c>
      <c r="V315" t="s">
        <v>301</v>
      </c>
      <c r="W315" t="s">
        <v>310</v>
      </c>
      <c r="X315" t="s">
        <v>2385</v>
      </c>
      <c r="Y315">
        <f t="shared" si="83"/>
        <v>2021</v>
      </c>
      <c r="Z315" t="s">
        <v>405</v>
      </c>
      <c r="AA315" t="s">
        <v>313</v>
      </c>
      <c r="AB315" t="s">
        <v>324</v>
      </c>
      <c r="AC315" t="s">
        <v>405</v>
      </c>
      <c r="AD315">
        <f t="shared" si="84"/>
        <v>2022</v>
      </c>
      <c r="AE315" t="s">
        <v>19</v>
      </c>
      <c r="AF315">
        <v>2</v>
      </c>
      <c r="AG315">
        <f t="shared" si="69"/>
        <v>0</v>
      </c>
      <c r="AH315">
        <f t="shared" si="70"/>
        <v>0</v>
      </c>
      <c r="AI315">
        <f t="shared" si="71"/>
        <v>0</v>
      </c>
      <c r="AJ315">
        <f t="shared" si="72"/>
        <v>0</v>
      </c>
      <c r="AK315">
        <f t="shared" si="73"/>
        <v>0</v>
      </c>
      <c r="AL315">
        <f t="shared" si="74"/>
        <v>0</v>
      </c>
      <c r="AM315">
        <f t="shared" si="75"/>
        <v>0</v>
      </c>
      <c r="AN315">
        <f t="shared" si="76"/>
        <v>0</v>
      </c>
      <c r="AO315">
        <f t="shared" si="77"/>
        <v>0</v>
      </c>
      <c r="AP315">
        <f t="shared" si="78"/>
        <v>0</v>
      </c>
      <c r="AQ315">
        <f t="shared" si="79"/>
        <v>0</v>
      </c>
      <c r="AR315">
        <f t="shared" si="80"/>
        <v>0</v>
      </c>
      <c r="AS315">
        <f t="shared" si="81"/>
        <v>1</v>
      </c>
      <c r="AT315">
        <f t="shared" si="82"/>
        <v>1</v>
      </c>
    </row>
    <row r="316" ht="14.5" spans="1:46">
      <c r="A316" t="s">
        <v>2386</v>
      </c>
      <c r="B316" t="s">
        <v>2386</v>
      </c>
      <c r="C316" s="14" t="s">
        <v>2387</v>
      </c>
      <c r="D316" t="s">
        <v>19</v>
      </c>
      <c r="E316" t="s">
        <v>2388</v>
      </c>
      <c r="F316" t="s">
        <v>19</v>
      </c>
      <c r="G316" t="s">
        <v>2389</v>
      </c>
      <c r="H316" t="s">
        <v>301</v>
      </c>
      <c r="I316" t="s">
        <v>302</v>
      </c>
      <c r="J316" t="s">
        <v>303</v>
      </c>
      <c r="K316" t="s">
        <v>303</v>
      </c>
      <c r="L316" t="s">
        <v>304</v>
      </c>
      <c r="M316" t="s">
        <v>305</v>
      </c>
      <c r="N316" t="s">
        <v>2390</v>
      </c>
      <c r="O316">
        <v>1667331235</v>
      </c>
      <c r="P316" t="s">
        <v>320</v>
      </c>
      <c r="Q316" t="s">
        <v>2391</v>
      </c>
      <c r="R316">
        <v>1680</v>
      </c>
      <c r="S316">
        <v>4</v>
      </c>
      <c r="T316">
        <v>1285</v>
      </c>
      <c r="U316" t="s">
        <v>309</v>
      </c>
      <c r="V316" t="s">
        <v>301</v>
      </c>
      <c r="W316" t="s">
        <v>310</v>
      </c>
      <c r="X316" t="s">
        <v>2392</v>
      </c>
      <c r="Y316">
        <f t="shared" si="83"/>
        <v>2015</v>
      </c>
      <c r="Z316" t="s">
        <v>405</v>
      </c>
      <c r="AA316" t="s">
        <v>313</v>
      </c>
      <c r="AB316" t="s">
        <v>342</v>
      </c>
      <c r="AC316" t="s">
        <v>405</v>
      </c>
      <c r="AD316">
        <f t="shared" si="84"/>
        <v>2022</v>
      </c>
      <c r="AE316" t="s">
        <v>19</v>
      </c>
      <c r="AF316">
        <v>2</v>
      </c>
      <c r="AG316">
        <f t="shared" si="69"/>
        <v>0</v>
      </c>
      <c r="AH316">
        <f t="shared" si="70"/>
        <v>0</v>
      </c>
      <c r="AI316">
        <f t="shared" si="71"/>
        <v>0</v>
      </c>
      <c r="AJ316">
        <f t="shared" si="72"/>
        <v>0</v>
      </c>
      <c r="AK316">
        <f t="shared" si="73"/>
        <v>0</v>
      </c>
      <c r="AL316">
        <f t="shared" si="74"/>
        <v>0</v>
      </c>
      <c r="AM316">
        <f t="shared" si="75"/>
        <v>1</v>
      </c>
      <c r="AN316">
        <f t="shared" si="76"/>
        <v>1</v>
      </c>
      <c r="AO316">
        <f t="shared" si="77"/>
        <v>1</v>
      </c>
      <c r="AP316">
        <f t="shared" si="78"/>
        <v>1</v>
      </c>
      <c r="AQ316">
        <f t="shared" si="79"/>
        <v>1</v>
      </c>
      <c r="AR316">
        <f t="shared" si="80"/>
        <v>1</v>
      </c>
      <c r="AS316">
        <f t="shared" si="81"/>
        <v>1</v>
      </c>
      <c r="AT316">
        <f t="shared" si="82"/>
        <v>1</v>
      </c>
    </row>
    <row r="317" ht="14.5" spans="1:46">
      <c r="A317" t="s">
        <v>2393</v>
      </c>
      <c r="B317" t="s">
        <v>2393</v>
      </c>
      <c r="C317" s="14" t="s">
        <v>2394</v>
      </c>
      <c r="D317" t="s">
        <v>19</v>
      </c>
      <c r="E317" t="s">
        <v>2395</v>
      </c>
      <c r="F317" t="s">
        <v>19</v>
      </c>
      <c r="G317" t="s">
        <v>2396</v>
      </c>
      <c r="H317" t="s">
        <v>301</v>
      </c>
      <c r="I317" t="s">
        <v>302</v>
      </c>
      <c r="J317" t="s">
        <v>303</v>
      </c>
      <c r="K317" t="s">
        <v>303</v>
      </c>
      <c r="L317" t="s">
        <v>304</v>
      </c>
      <c r="M317" t="s">
        <v>305</v>
      </c>
      <c r="N317" t="s">
        <v>2397</v>
      </c>
      <c r="O317">
        <v>1666886994</v>
      </c>
      <c r="P317" t="s">
        <v>320</v>
      </c>
      <c r="Q317" t="s">
        <v>384</v>
      </c>
      <c r="R317">
        <v>146</v>
      </c>
      <c r="S317">
        <v>4</v>
      </c>
      <c r="T317">
        <v>187</v>
      </c>
      <c r="U317" t="s">
        <v>309</v>
      </c>
      <c r="V317" t="s">
        <v>301</v>
      </c>
      <c r="W317" t="s">
        <v>310</v>
      </c>
      <c r="X317" t="s">
        <v>2398</v>
      </c>
      <c r="Y317">
        <f t="shared" si="83"/>
        <v>2015</v>
      </c>
      <c r="Z317" t="s">
        <v>1126</v>
      </c>
      <c r="AA317" t="s">
        <v>313</v>
      </c>
      <c r="AB317" t="s">
        <v>324</v>
      </c>
      <c r="AC317" t="s">
        <v>1126</v>
      </c>
      <c r="AD317">
        <f t="shared" si="84"/>
        <v>2022</v>
      </c>
      <c r="AE317" t="s">
        <v>19</v>
      </c>
      <c r="AF317">
        <v>2</v>
      </c>
      <c r="AG317">
        <f t="shared" si="69"/>
        <v>0</v>
      </c>
      <c r="AH317">
        <f t="shared" si="70"/>
        <v>0</v>
      </c>
      <c r="AI317">
        <f t="shared" si="71"/>
        <v>0</v>
      </c>
      <c r="AJ317">
        <f t="shared" si="72"/>
        <v>0</v>
      </c>
      <c r="AK317">
        <f t="shared" si="73"/>
        <v>0</v>
      </c>
      <c r="AL317">
        <f t="shared" si="74"/>
        <v>0</v>
      </c>
      <c r="AM317">
        <f t="shared" si="75"/>
        <v>1</v>
      </c>
      <c r="AN317">
        <f t="shared" si="76"/>
        <v>1</v>
      </c>
      <c r="AO317">
        <f t="shared" si="77"/>
        <v>1</v>
      </c>
      <c r="AP317">
        <f t="shared" si="78"/>
        <v>1</v>
      </c>
      <c r="AQ317">
        <f t="shared" si="79"/>
        <v>1</v>
      </c>
      <c r="AR317">
        <f t="shared" si="80"/>
        <v>1</v>
      </c>
      <c r="AS317">
        <f t="shared" si="81"/>
        <v>1</v>
      </c>
      <c r="AT317">
        <f t="shared" si="82"/>
        <v>1</v>
      </c>
    </row>
    <row r="318" ht="14.5" spans="1:46">
      <c r="A318" t="s">
        <v>2399</v>
      </c>
      <c r="B318" t="s">
        <v>2399</v>
      </c>
      <c r="C318" s="14" t="s">
        <v>2400</v>
      </c>
      <c r="D318" t="s">
        <v>19</v>
      </c>
      <c r="E318" t="s">
        <v>2401</v>
      </c>
      <c r="F318" t="s">
        <v>19</v>
      </c>
      <c r="G318" t="s">
        <v>2402</v>
      </c>
      <c r="H318" t="s">
        <v>301</v>
      </c>
      <c r="I318" t="s">
        <v>302</v>
      </c>
      <c r="J318" t="s">
        <v>303</v>
      </c>
      <c r="K318" t="s">
        <v>303</v>
      </c>
      <c r="L318" t="s">
        <v>304</v>
      </c>
      <c r="M318" t="s">
        <v>305</v>
      </c>
      <c r="N318" t="s">
        <v>2403</v>
      </c>
      <c r="O318">
        <v>1667023174</v>
      </c>
      <c r="P318" t="s">
        <v>320</v>
      </c>
      <c r="Q318" t="s">
        <v>384</v>
      </c>
      <c r="R318">
        <v>698</v>
      </c>
      <c r="S318">
        <v>9</v>
      </c>
      <c r="T318">
        <v>312</v>
      </c>
      <c r="U318" t="s">
        <v>309</v>
      </c>
      <c r="V318" t="s">
        <v>301</v>
      </c>
      <c r="W318" t="s">
        <v>310</v>
      </c>
      <c r="X318" t="s">
        <v>2404</v>
      </c>
      <c r="Y318">
        <f t="shared" si="83"/>
        <v>2014</v>
      </c>
      <c r="Z318" t="s">
        <v>323</v>
      </c>
      <c r="AA318" t="s">
        <v>313</v>
      </c>
      <c r="AB318" t="s">
        <v>324</v>
      </c>
      <c r="AC318" t="s">
        <v>323</v>
      </c>
      <c r="AD318">
        <f t="shared" si="84"/>
        <v>2022</v>
      </c>
      <c r="AE318" t="s">
        <v>19</v>
      </c>
      <c r="AF318">
        <v>2</v>
      </c>
      <c r="AG318">
        <f t="shared" si="69"/>
        <v>0</v>
      </c>
      <c r="AH318">
        <f t="shared" si="70"/>
        <v>0</v>
      </c>
      <c r="AI318">
        <f t="shared" si="71"/>
        <v>0</v>
      </c>
      <c r="AJ318">
        <f t="shared" si="72"/>
        <v>0</v>
      </c>
      <c r="AK318">
        <f t="shared" si="73"/>
        <v>0</v>
      </c>
      <c r="AL318">
        <f t="shared" si="74"/>
        <v>1</v>
      </c>
      <c r="AM318">
        <f t="shared" si="75"/>
        <v>1</v>
      </c>
      <c r="AN318">
        <f t="shared" si="76"/>
        <v>1</v>
      </c>
      <c r="AO318">
        <f t="shared" si="77"/>
        <v>1</v>
      </c>
      <c r="AP318">
        <f t="shared" si="78"/>
        <v>1</v>
      </c>
      <c r="AQ318">
        <f t="shared" si="79"/>
        <v>1</v>
      </c>
      <c r="AR318">
        <f t="shared" si="80"/>
        <v>1</v>
      </c>
      <c r="AS318">
        <f t="shared" si="81"/>
        <v>1</v>
      </c>
      <c r="AT318">
        <f t="shared" si="82"/>
        <v>1</v>
      </c>
    </row>
    <row r="319" ht="14.5" spans="1:46">
      <c r="A319" t="s">
        <v>2405</v>
      </c>
      <c r="B319" t="s">
        <v>2405</v>
      </c>
      <c r="C319" s="14" t="s">
        <v>2406</v>
      </c>
      <c r="D319" t="s">
        <v>19</v>
      </c>
      <c r="E319" t="s">
        <v>2407</v>
      </c>
      <c r="F319" t="s">
        <v>19</v>
      </c>
      <c r="G319" t="s">
        <v>777</v>
      </c>
      <c r="H319" t="s">
        <v>301</v>
      </c>
      <c r="I319" t="s">
        <v>410</v>
      </c>
      <c r="J319" t="s">
        <v>303</v>
      </c>
      <c r="K319" t="s">
        <v>303</v>
      </c>
      <c r="L319" t="s">
        <v>304</v>
      </c>
      <c r="M319" t="s">
        <v>305</v>
      </c>
      <c r="N319" t="s">
        <v>2408</v>
      </c>
      <c r="O319">
        <v>1523216709</v>
      </c>
      <c r="P319" t="s">
        <v>320</v>
      </c>
      <c r="Q319" t="s">
        <v>384</v>
      </c>
      <c r="U319" t="s">
        <v>309</v>
      </c>
      <c r="V319" t="s">
        <v>301</v>
      </c>
      <c r="W319" t="s">
        <v>310</v>
      </c>
      <c r="X319" t="s">
        <v>2409</v>
      </c>
      <c r="Y319">
        <f t="shared" si="83"/>
        <v>2015</v>
      </c>
      <c r="Z319" t="s">
        <v>2410</v>
      </c>
      <c r="AA319" t="s">
        <v>413</v>
      </c>
      <c r="AB319" t="s">
        <v>324</v>
      </c>
      <c r="AC319" t="s">
        <v>2411</v>
      </c>
      <c r="AD319">
        <f t="shared" si="84"/>
        <v>2020</v>
      </c>
      <c r="AE319" t="s">
        <v>19</v>
      </c>
      <c r="AF319">
        <v>3</v>
      </c>
      <c r="AG319">
        <f t="shared" si="69"/>
        <v>0</v>
      </c>
      <c r="AH319">
        <f t="shared" si="70"/>
        <v>0</v>
      </c>
      <c r="AI319">
        <f t="shared" si="71"/>
        <v>0</v>
      </c>
      <c r="AJ319">
        <f t="shared" si="72"/>
        <v>0</v>
      </c>
      <c r="AK319">
        <f t="shared" si="73"/>
        <v>0</v>
      </c>
      <c r="AL319">
        <f t="shared" si="74"/>
        <v>0</v>
      </c>
      <c r="AM319">
        <f t="shared" si="75"/>
        <v>1</v>
      </c>
      <c r="AN319">
        <f t="shared" si="76"/>
        <v>1</v>
      </c>
      <c r="AO319">
        <f t="shared" si="77"/>
        <v>1</v>
      </c>
      <c r="AP319">
        <f t="shared" si="78"/>
        <v>1</v>
      </c>
      <c r="AQ319">
        <f t="shared" si="79"/>
        <v>1</v>
      </c>
      <c r="AR319">
        <f t="shared" si="80"/>
        <v>1</v>
      </c>
      <c r="AS319">
        <f t="shared" si="81"/>
        <v>0</v>
      </c>
      <c r="AT319">
        <f t="shared" si="82"/>
        <v>0</v>
      </c>
    </row>
    <row r="320" ht="14.5" spans="1:46">
      <c r="A320" t="s">
        <v>2412</v>
      </c>
      <c r="B320" t="s">
        <v>2412</v>
      </c>
      <c r="C320" s="14" t="s">
        <v>2413</v>
      </c>
      <c r="D320" t="s">
        <v>2414</v>
      </c>
      <c r="E320" t="s">
        <v>20</v>
      </c>
      <c r="F320" t="s">
        <v>2414</v>
      </c>
      <c r="G320" t="s">
        <v>2415</v>
      </c>
      <c r="H320" t="s">
        <v>301</v>
      </c>
      <c r="I320" t="s">
        <v>302</v>
      </c>
      <c r="J320" t="s">
        <v>303</v>
      </c>
      <c r="K320" t="s">
        <v>303</v>
      </c>
      <c r="L320" t="s">
        <v>304</v>
      </c>
      <c r="M320" t="s">
        <v>305</v>
      </c>
      <c r="N320" t="s">
        <v>2416</v>
      </c>
      <c r="O320">
        <v>1664242392</v>
      </c>
      <c r="P320" t="s">
        <v>320</v>
      </c>
      <c r="Q320" t="s">
        <v>2417</v>
      </c>
      <c r="R320">
        <v>1970</v>
      </c>
      <c r="S320">
        <v>0</v>
      </c>
      <c r="T320">
        <v>4943</v>
      </c>
      <c r="U320" t="s">
        <v>309</v>
      </c>
      <c r="V320" t="s">
        <v>301</v>
      </c>
      <c r="W320" t="s">
        <v>310</v>
      </c>
      <c r="X320" t="s">
        <v>2418</v>
      </c>
      <c r="Y320">
        <f t="shared" si="83"/>
        <v>2014</v>
      </c>
      <c r="Z320" t="s">
        <v>372</v>
      </c>
      <c r="AA320" t="s">
        <v>313</v>
      </c>
      <c r="AB320" t="s">
        <v>324</v>
      </c>
      <c r="AC320" t="s">
        <v>372</v>
      </c>
      <c r="AD320">
        <f t="shared" si="84"/>
        <v>2022</v>
      </c>
      <c r="AE320" t="s">
        <v>20</v>
      </c>
      <c r="AG320">
        <f t="shared" si="69"/>
        <v>0</v>
      </c>
      <c r="AH320">
        <f t="shared" si="70"/>
        <v>0</v>
      </c>
      <c r="AI320">
        <f t="shared" si="71"/>
        <v>0</v>
      </c>
      <c r="AJ320">
        <f t="shared" si="72"/>
        <v>0</v>
      </c>
      <c r="AK320">
        <f t="shared" si="73"/>
        <v>0</v>
      </c>
      <c r="AL320">
        <f t="shared" si="74"/>
        <v>1</v>
      </c>
      <c r="AM320">
        <f t="shared" si="75"/>
        <v>1</v>
      </c>
      <c r="AN320">
        <f t="shared" si="76"/>
        <v>1</v>
      </c>
      <c r="AO320">
        <f t="shared" si="77"/>
        <v>1</v>
      </c>
      <c r="AP320">
        <f t="shared" si="78"/>
        <v>1</v>
      </c>
      <c r="AQ320">
        <f t="shared" si="79"/>
        <v>1</v>
      </c>
      <c r="AR320">
        <f t="shared" si="80"/>
        <v>1</v>
      </c>
      <c r="AS320">
        <f t="shared" si="81"/>
        <v>1</v>
      </c>
      <c r="AT320">
        <f t="shared" si="82"/>
        <v>1</v>
      </c>
    </row>
    <row r="321" ht="14.5" spans="1:46">
      <c r="A321" t="s">
        <v>2419</v>
      </c>
      <c r="B321" t="s">
        <v>2419</v>
      </c>
      <c r="C321" s="14" t="s">
        <v>2420</v>
      </c>
      <c r="D321" t="s">
        <v>2414</v>
      </c>
      <c r="E321" t="s">
        <v>2421</v>
      </c>
      <c r="F321" t="s">
        <v>2414</v>
      </c>
      <c r="G321" t="s">
        <v>2422</v>
      </c>
      <c r="H321" t="s">
        <v>301</v>
      </c>
      <c r="I321" t="s">
        <v>302</v>
      </c>
      <c r="J321" t="s">
        <v>303</v>
      </c>
      <c r="K321" t="s">
        <v>303</v>
      </c>
      <c r="L321" t="s">
        <v>304</v>
      </c>
      <c r="M321" t="s">
        <v>305</v>
      </c>
      <c r="N321" t="s">
        <v>2423</v>
      </c>
      <c r="O321">
        <v>1663811735</v>
      </c>
      <c r="P321" t="s">
        <v>320</v>
      </c>
      <c r="Q321" t="s">
        <v>384</v>
      </c>
      <c r="R321">
        <v>389</v>
      </c>
      <c r="S321">
        <v>1</v>
      </c>
      <c r="T321">
        <v>244</v>
      </c>
      <c r="U321" t="s">
        <v>309</v>
      </c>
      <c r="V321" t="s">
        <v>301</v>
      </c>
      <c r="W321" t="s">
        <v>310</v>
      </c>
      <c r="X321" t="s">
        <v>2424</v>
      </c>
      <c r="Y321">
        <f t="shared" si="83"/>
        <v>2018</v>
      </c>
      <c r="Z321" t="s">
        <v>1119</v>
      </c>
      <c r="AA321" t="s">
        <v>313</v>
      </c>
      <c r="AB321" t="s">
        <v>324</v>
      </c>
      <c r="AC321" t="s">
        <v>1119</v>
      </c>
      <c r="AD321">
        <f t="shared" si="84"/>
        <v>2022</v>
      </c>
      <c r="AE321" t="s">
        <v>20</v>
      </c>
      <c r="AF321">
        <v>2</v>
      </c>
      <c r="AG321">
        <f t="shared" si="69"/>
        <v>0</v>
      </c>
      <c r="AH321">
        <f t="shared" si="70"/>
        <v>0</v>
      </c>
      <c r="AI321">
        <f t="shared" si="71"/>
        <v>0</v>
      </c>
      <c r="AJ321">
        <f t="shared" si="72"/>
        <v>0</v>
      </c>
      <c r="AK321">
        <f t="shared" si="73"/>
        <v>0</v>
      </c>
      <c r="AL321">
        <f t="shared" si="74"/>
        <v>0</v>
      </c>
      <c r="AM321">
        <f t="shared" si="75"/>
        <v>0</v>
      </c>
      <c r="AN321">
        <f t="shared" si="76"/>
        <v>0</v>
      </c>
      <c r="AO321">
        <f t="shared" si="77"/>
        <v>0</v>
      </c>
      <c r="AP321">
        <f t="shared" si="78"/>
        <v>1</v>
      </c>
      <c r="AQ321">
        <f t="shared" si="79"/>
        <v>1</v>
      </c>
      <c r="AR321">
        <f t="shared" si="80"/>
        <v>1</v>
      </c>
      <c r="AS321">
        <f t="shared" si="81"/>
        <v>1</v>
      </c>
      <c r="AT321">
        <f t="shared" si="82"/>
        <v>1</v>
      </c>
    </row>
    <row r="322" ht="14.5" spans="1:46">
      <c r="A322" t="s">
        <v>2425</v>
      </c>
      <c r="B322" t="s">
        <v>2425</v>
      </c>
      <c r="C322" s="14" t="s">
        <v>2426</v>
      </c>
      <c r="D322" t="s">
        <v>2414</v>
      </c>
      <c r="E322" t="s">
        <v>2427</v>
      </c>
      <c r="F322" t="s">
        <v>2414</v>
      </c>
      <c r="G322" t="s">
        <v>2428</v>
      </c>
      <c r="H322" t="s">
        <v>301</v>
      </c>
      <c r="I322" t="s">
        <v>302</v>
      </c>
      <c r="J322" t="s">
        <v>303</v>
      </c>
      <c r="K322" t="s">
        <v>303</v>
      </c>
      <c r="L322" t="s">
        <v>304</v>
      </c>
      <c r="M322" t="s">
        <v>305</v>
      </c>
      <c r="N322" t="s">
        <v>2429</v>
      </c>
      <c r="O322">
        <v>1664157357</v>
      </c>
      <c r="P322" t="s">
        <v>320</v>
      </c>
      <c r="Q322" t="s">
        <v>384</v>
      </c>
      <c r="R322">
        <v>451</v>
      </c>
      <c r="S322">
        <v>-3</v>
      </c>
      <c r="T322">
        <v>898</v>
      </c>
      <c r="U322" t="s">
        <v>309</v>
      </c>
      <c r="V322" t="s">
        <v>301</v>
      </c>
      <c r="W322" t="s">
        <v>310</v>
      </c>
      <c r="X322" t="s">
        <v>2091</v>
      </c>
      <c r="Y322">
        <f t="shared" si="83"/>
        <v>2017</v>
      </c>
      <c r="Z322" t="s">
        <v>2430</v>
      </c>
      <c r="AA322" t="s">
        <v>313</v>
      </c>
      <c r="AB322" t="s">
        <v>324</v>
      </c>
      <c r="AC322" t="s">
        <v>2430</v>
      </c>
      <c r="AD322">
        <f t="shared" si="84"/>
        <v>2022</v>
      </c>
      <c r="AE322" t="s">
        <v>20</v>
      </c>
      <c r="AF322">
        <v>2</v>
      </c>
      <c r="AG322">
        <f t="shared" si="69"/>
        <v>0</v>
      </c>
      <c r="AH322">
        <f t="shared" si="70"/>
        <v>0</v>
      </c>
      <c r="AI322">
        <f t="shared" si="71"/>
        <v>0</v>
      </c>
      <c r="AJ322">
        <f t="shared" si="72"/>
        <v>0</v>
      </c>
      <c r="AK322">
        <f t="shared" si="73"/>
        <v>0</v>
      </c>
      <c r="AL322">
        <f t="shared" si="74"/>
        <v>0</v>
      </c>
      <c r="AM322">
        <f t="shared" si="75"/>
        <v>0</v>
      </c>
      <c r="AN322">
        <f t="shared" si="76"/>
        <v>0</v>
      </c>
      <c r="AO322">
        <f t="shared" si="77"/>
        <v>1</v>
      </c>
      <c r="AP322">
        <f t="shared" si="78"/>
        <v>1</v>
      </c>
      <c r="AQ322">
        <f t="shared" si="79"/>
        <v>1</v>
      </c>
      <c r="AR322">
        <f t="shared" si="80"/>
        <v>1</v>
      </c>
      <c r="AS322">
        <f t="shared" si="81"/>
        <v>1</v>
      </c>
      <c r="AT322">
        <f t="shared" si="82"/>
        <v>1</v>
      </c>
    </row>
    <row r="323" ht="14.5" spans="1:46">
      <c r="A323" t="s">
        <v>2431</v>
      </c>
      <c r="B323" t="s">
        <v>2431</v>
      </c>
      <c r="C323" s="14" t="s">
        <v>2432</v>
      </c>
      <c r="D323" t="s">
        <v>2414</v>
      </c>
      <c r="E323" t="s">
        <v>2433</v>
      </c>
      <c r="F323" t="s">
        <v>2414</v>
      </c>
      <c r="G323" t="s">
        <v>410</v>
      </c>
      <c r="H323" t="s">
        <v>301</v>
      </c>
      <c r="I323" t="s">
        <v>410</v>
      </c>
      <c r="J323" t="s">
        <v>347</v>
      </c>
      <c r="K323" t="s">
        <v>347</v>
      </c>
      <c r="L323" t="s">
        <v>348</v>
      </c>
      <c r="M323" t="s">
        <v>305</v>
      </c>
      <c r="N323" t="s">
        <v>2434</v>
      </c>
      <c r="P323" t="s">
        <v>320</v>
      </c>
      <c r="Q323" t="s">
        <v>350</v>
      </c>
      <c r="U323" t="s">
        <v>309</v>
      </c>
      <c r="V323" t="s">
        <v>301</v>
      </c>
      <c r="W323" t="s">
        <v>310</v>
      </c>
      <c r="X323" t="s">
        <v>884</v>
      </c>
      <c r="Y323">
        <f t="shared" si="83"/>
        <v>2015</v>
      </c>
      <c r="Z323" t="s">
        <v>473</v>
      </c>
      <c r="AA323" t="s">
        <v>413</v>
      </c>
      <c r="AB323" t="s">
        <v>324</v>
      </c>
      <c r="AC323" t="s">
        <v>2435</v>
      </c>
      <c r="AD323">
        <f t="shared" si="84"/>
        <v>2018</v>
      </c>
      <c r="AE323" t="s">
        <v>20</v>
      </c>
      <c r="AF323">
        <v>3</v>
      </c>
      <c r="AG323">
        <f t="shared" ref="AG323:AG386" si="85">IF(AND($Y323&lt;=AV$2,$AD323&gt;=AV$2),1,0)</f>
        <v>0</v>
      </c>
      <c r="AH323">
        <f t="shared" ref="AH323:AH386" si="86">IF(AND($Y323&lt;=AW$2,$AD323&gt;=AW$2),1,0)</f>
        <v>0</v>
      </c>
      <c r="AI323">
        <f t="shared" ref="AI323:AI386" si="87">IF(AND($Y323&lt;=AX$2,$AD323&gt;=AX$2),1,0)</f>
        <v>0</v>
      </c>
      <c r="AJ323">
        <f t="shared" ref="AJ323:AJ386" si="88">IF(AND($Y323&lt;=AY$2,$AD323&gt;=AY$2),1,0)</f>
        <v>0</v>
      </c>
      <c r="AK323">
        <f t="shared" ref="AK323:AK386" si="89">IF(AND($Y323&lt;=AZ$2,$AD323&gt;=AZ$2),1,0)</f>
        <v>0</v>
      </c>
      <c r="AL323">
        <f t="shared" ref="AL323:AL386" si="90">IF(AND($Y323&lt;=BA$2,$AD323&gt;=BA$2),1,0)</f>
        <v>0</v>
      </c>
      <c r="AM323">
        <f t="shared" ref="AM323:AM386" si="91">IF(AND($Y323&lt;=BB$2,$AD323&gt;=BB$2),1,0)</f>
        <v>1</v>
      </c>
      <c r="AN323">
        <f t="shared" ref="AN323:AN386" si="92">IF(AND($Y323&lt;=BC$2,$AD323&gt;=BC$2),1,0)</f>
        <v>1</v>
      </c>
      <c r="AO323">
        <f t="shared" ref="AO323:AO386" si="93">IF(AND($Y323&lt;=BD$2,$AD323&gt;=BD$2),1,0)</f>
        <v>1</v>
      </c>
      <c r="AP323">
        <f t="shared" ref="AP323:AP386" si="94">IF(AND($Y323&lt;=BE$2,$AD323&gt;=BE$2),1,0)</f>
        <v>1</v>
      </c>
      <c r="AQ323">
        <f t="shared" ref="AQ323:AQ386" si="95">IF(AND($Y323&lt;=BF$2,$AD323&gt;=BF$2),1,0)</f>
        <v>0</v>
      </c>
      <c r="AR323">
        <f t="shared" ref="AR323:AR386" si="96">IF(AND($Y323&lt;=BG$2,$AD323&gt;=BG$2),1,0)</f>
        <v>0</v>
      </c>
      <c r="AS323">
        <f t="shared" ref="AS323:AS386" si="97">IF(AND($Y323&lt;=BH$2,$AD323&gt;=BH$2),1,0)</f>
        <v>0</v>
      </c>
      <c r="AT323">
        <f t="shared" ref="AT323:AT386" si="98">IF(AND($Y323&lt;=BI$2,$AD323&gt;=BI$2),1,0)</f>
        <v>0</v>
      </c>
    </row>
    <row r="324" ht="14.5" spans="1:46">
      <c r="A324" t="s">
        <v>2436</v>
      </c>
      <c r="B324" t="s">
        <v>2436</v>
      </c>
      <c r="C324" s="14" t="s">
        <v>2437</v>
      </c>
      <c r="D324" t="s">
        <v>2438</v>
      </c>
      <c r="E324" t="s">
        <v>2439</v>
      </c>
      <c r="F324" t="s">
        <v>2438</v>
      </c>
      <c r="G324" t="s">
        <v>2440</v>
      </c>
      <c r="H324" t="s">
        <v>301</v>
      </c>
      <c r="I324" t="s">
        <v>302</v>
      </c>
      <c r="J324" t="s">
        <v>303</v>
      </c>
      <c r="K324" t="s">
        <v>303</v>
      </c>
      <c r="L324" t="s">
        <v>304</v>
      </c>
      <c r="M324" t="s">
        <v>305</v>
      </c>
      <c r="N324" t="s">
        <v>2441</v>
      </c>
      <c r="O324">
        <v>1660838245</v>
      </c>
      <c r="P324" t="s">
        <v>320</v>
      </c>
      <c r="Q324" t="s">
        <v>2442</v>
      </c>
      <c r="R324">
        <v>1049</v>
      </c>
      <c r="S324">
        <v>-2</v>
      </c>
      <c r="T324">
        <v>324</v>
      </c>
      <c r="U324" t="s">
        <v>309</v>
      </c>
      <c r="V324" t="s">
        <v>301</v>
      </c>
      <c r="W324" t="s">
        <v>310</v>
      </c>
      <c r="X324" t="s">
        <v>2443</v>
      </c>
      <c r="Y324">
        <f t="shared" si="83"/>
        <v>2013</v>
      </c>
      <c r="Z324" t="s">
        <v>2444</v>
      </c>
      <c r="AA324" t="s">
        <v>313</v>
      </c>
      <c r="AB324" t="s">
        <v>324</v>
      </c>
      <c r="AC324" t="s">
        <v>2444</v>
      </c>
      <c r="AD324">
        <f t="shared" si="84"/>
        <v>2022</v>
      </c>
      <c r="AE324" t="s">
        <v>21</v>
      </c>
      <c r="AG324">
        <f t="shared" si="85"/>
        <v>0</v>
      </c>
      <c r="AH324">
        <f t="shared" si="86"/>
        <v>0</v>
      </c>
      <c r="AI324">
        <f t="shared" si="87"/>
        <v>0</v>
      </c>
      <c r="AJ324">
        <f t="shared" si="88"/>
        <v>0</v>
      </c>
      <c r="AK324">
        <f t="shared" si="89"/>
        <v>1</v>
      </c>
      <c r="AL324">
        <f t="shared" si="90"/>
        <v>1</v>
      </c>
      <c r="AM324">
        <f t="shared" si="91"/>
        <v>1</v>
      </c>
      <c r="AN324">
        <f t="shared" si="92"/>
        <v>1</v>
      </c>
      <c r="AO324">
        <f t="shared" si="93"/>
        <v>1</v>
      </c>
      <c r="AP324">
        <f t="shared" si="94"/>
        <v>1</v>
      </c>
      <c r="AQ324">
        <f t="shared" si="95"/>
        <v>1</v>
      </c>
      <c r="AR324">
        <f t="shared" si="96"/>
        <v>1</v>
      </c>
      <c r="AS324">
        <f t="shared" si="97"/>
        <v>1</v>
      </c>
      <c r="AT324">
        <f t="shared" si="98"/>
        <v>1</v>
      </c>
    </row>
    <row r="325" ht="14.5" spans="1:46">
      <c r="A325" t="s">
        <v>2445</v>
      </c>
      <c r="B325" t="s">
        <v>2445</v>
      </c>
      <c r="C325" s="14" t="s">
        <v>2446</v>
      </c>
      <c r="D325" t="s">
        <v>2438</v>
      </c>
      <c r="E325" t="s">
        <v>2447</v>
      </c>
      <c r="F325" t="s">
        <v>2438</v>
      </c>
      <c r="G325" t="s">
        <v>730</v>
      </c>
      <c r="H325" t="s">
        <v>301</v>
      </c>
      <c r="I325" t="s">
        <v>302</v>
      </c>
      <c r="J325" t="s">
        <v>303</v>
      </c>
      <c r="K325" t="s">
        <v>303</v>
      </c>
      <c r="L325" t="s">
        <v>304</v>
      </c>
      <c r="M325" t="s">
        <v>305</v>
      </c>
      <c r="N325" t="s">
        <v>2448</v>
      </c>
      <c r="O325">
        <v>1648054747</v>
      </c>
      <c r="P325" t="s">
        <v>320</v>
      </c>
      <c r="Q325" t="s">
        <v>384</v>
      </c>
      <c r="R325">
        <v>405</v>
      </c>
      <c r="S325">
        <v>-2</v>
      </c>
      <c r="T325">
        <v>115</v>
      </c>
      <c r="U325" t="s">
        <v>309</v>
      </c>
      <c r="V325" t="s">
        <v>301</v>
      </c>
      <c r="W325" t="s">
        <v>310</v>
      </c>
      <c r="X325" t="s">
        <v>2449</v>
      </c>
      <c r="Y325">
        <f t="shared" si="83"/>
        <v>2020</v>
      </c>
      <c r="Z325" t="s">
        <v>2450</v>
      </c>
      <c r="AA325" t="s">
        <v>313</v>
      </c>
      <c r="AB325" t="s">
        <v>324</v>
      </c>
      <c r="AC325" t="s">
        <v>2450</v>
      </c>
      <c r="AD325">
        <f t="shared" si="84"/>
        <v>2022</v>
      </c>
      <c r="AE325" t="s">
        <v>21</v>
      </c>
      <c r="AF325">
        <v>2</v>
      </c>
      <c r="AG325">
        <f t="shared" si="85"/>
        <v>0</v>
      </c>
      <c r="AH325">
        <f t="shared" si="86"/>
        <v>0</v>
      </c>
      <c r="AI325">
        <f t="shared" si="87"/>
        <v>0</v>
      </c>
      <c r="AJ325">
        <f t="shared" si="88"/>
        <v>0</v>
      </c>
      <c r="AK325">
        <f t="shared" si="89"/>
        <v>0</v>
      </c>
      <c r="AL325">
        <f t="shared" si="90"/>
        <v>0</v>
      </c>
      <c r="AM325">
        <f t="shared" si="91"/>
        <v>0</v>
      </c>
      <c r="AN325">
        <f t="shared" si="92"/>
        <v>0</v>
      </c>
      <c r="AO325">
        <f t="shared" si="93"/>
        <v>0</v>
      </c>
      <c r="AP325">
        <f t="shared" si="94"/>
        <v>0</v>
      </c>
      <c r="AQ325">
        <f t="shared" si="95"/>
        <v>0</v>
      </c>
      <c r="AR325">
        <f t="shared" si="96"/>
        <v>1</v>
      </c>
      <c r="AS325">
        <f t="shared" si="97"/>
        <v>1</v>
      </c>
      <c r="AT325">
        <f t="shared" si="98"/>
        <v>1</v>
      </c>
    </row>
    <row r="326" ht="14.5" spans="1:46">
      <c r="A326" t="s">
        <v>2451</v>
      </c>
      <c r="B326" t="s">
        <v>2451</v>
      </c>
      <c r="C326" s="14" t="s">
        <v>2452</v>
      </c>
      <c r="D326" t="s">
        <v>2438</v>
      </c>
      <c r="E326" t="s">
        <v>2453</v>
      </c>
      <c r="F326" t="s">
        <v>2438</v>
      </c>
      <c r="G326" t="s">
        <v>426</v>
      </c>
      <c r="H326" t="s">
        <v>301</v>
      </c>
      <c r="I326" t="s">
        <v>302</v>
      </c>
      <c r="J326" t="s">
        <v>303</v>
      </c>
      <c r="K326" t="s">
        <v>303</v>
      </c>
      <c r="L326" t="s">
        <v>304</v>
      </c>
      <c r="M326" t="s">
        <v>305</v>
      </c>
      <c r="N326" t="s">
        <v>2454</v>
      </c>
      <c r="O326">
        <v>1650522992</v>
      </c>
      <c r="P326" t="s">
        <v>320</v>
      </c>
      <c r="Q326" t="s">
        <v>384</v>
      </c>
      <c r="R326">
        <v>108</v>
      </c>
      <c r="S326">
        <v>-3</v>
      </c>
      <c r="T326">
        <v>107</v>
      </c>
      <c r="U326" t="s">
        <v>309</v>
      </c>
      <c r="V326" t="s">
        <v>301</v>
      </c>
      <c r="W326" t="s">
        <v>310</v>
      </c>
      <c r="X326" t="s">
        <v>2455</v>
      </c>
      <c r="Y326">
        <f t="shared" si="83"/>
        <v>2017</v>
      </c>
      <c r="Z326" t="s">
        <v>2456</v>
      </c>
      <c r="AA326" t="s">
        <v>313</v>
      </c>
      <c r="AB326" t="s">
        <v>324</v>
      </c>
      <c r="AC326" t="s">
        <v>2456</v>
      </c>
      <c r="AD326">
        <f t="shared" si="84"/>
        <v>2022</v>
      </c>
      <c r="AE326" t="s">
        <v>21</v>
      </c>
      <c r="AF326">
        <v>2</v>
      </c>
      <c r="AG326">
        <f t="shared" si="85"/>
        <v>0</v>
      </c>
      <c r="AH326">
        <f t="shared" si="86"/>
        <v>0</v>
      </c>
      <c r="AI326">
        <f t="shared" si="87"/>
        <v>0</v>
      </c>
      <c r="AJ326">
        <f t="shared" si="88"/>
        <v>0</v>
      </c>
      <c r="AK326">
        <f t="shared" si="89"/>
        <v>0</v>
      </c>
      <c r="AL326">
        <f t="shared" si="90"/>
        <v>0</v>
      </c>
      <c r="AM326">
        <f t="shared" si="91"/>
        <v>0</v>
      </c>
      <c r="AN326">
        <f t="shared" si="92"/>
        <v>0</v>
      </c>
      <c r="AO326">
        <f t="shared" si="93"/>
        <v>1</v>
      </c>
      <c r="AP326">
        <f t="shared" si="94"/>
        <v>1</v>
      </c>
      <c r="AQ326">
        <f t="shared" si="95"/>
        <v>1</v>
      </c>
      <c r="AR326">
        <f t="shared" si="96"/>
        <v>1</v>
      </c>
      <c r="AS326">
        <f t="shared" si="97"/>
        <v>1</v>
      </c>
      <c r="AT326">
        <f t="shared" si="98"/>
        <v>1</v>
      </c>
    </row>
    <row r="327" ht="14.5" spans="1:46">
      <c r="A327" t="s">
        <v>2457</v>
      </c>
      <c r="B327" t="s">
        <v>2457</v>
      </c>
      <c r="C327" s="14" t="s">
        <v>2458</v>
      </c>
      <c r="D327" t="s">
        <v>2438</v>
      </c>
      <c r="E327" t="s">
        <v>2459</v>
      </c>
      <c r="F327" t="s">
        <v>2438</v>
      </c>
      <c r="G327" t="s">
        <v>410</v>
      </c>
      <c r="H327" t="s">
        <v>301</v>
      </c>
      <c r="I327" t="s">
        <v>410</v>
      </c>
      <c r="J327" t="s">
        <v>303</v>
      </c>
      <c r="K327" t="s">
        <v>303</v>
      </c>
      <c r="L327" t="s">
        <v>304</v>
      </c>
      <c r="M327" t="s">
        <v>305</v>
      </c>
      <c r="N327" t="s">
        <v>2460</v>
      </c>
      <c r="P327" t="s">
        <v>320</v>
      </c>
      <c r="Q327" t="s">
        <v>384</v>
      </c>
      <c r="U327" t="s">
        <v>309</v>
      </c>
      <c r="V327" t="s">
        <v>301</v>
      </c>
      <c r="W327" t="s">
        <v>310</v>
      </c>
      <c r="X327" t="s">
        <v>2461</v>
      </c>
      <c r="Y327">
        <f t="shared" si="83"/>
        <v>2015</v>
      </c>
      <c r="Z327" t="s">
        <v>473</v>
      </c>
      <c r="AA327" t="s">
        <v>413</v>
      </c>
      <c r="AB327" t="s">
        <v>324</v>
      </c>
      <c r="AC327" t="s">
        <v>2462</v>
      </c>
      <c r="AD327">
        <f t="shared" si="84"/>
        <v>2017</v>
      </c>
      <c r="AE327" t="s">
        <v>21</v>
      </c>
      <c r="AF327">
        <v>3</v>
      </c>
      <c r="AG327">
        <f t="shared" si="85"/>
        <v>0</v>
      </c>
      <c r="AH327">
        <f t="shared" si="86"/>
        <v>0</v>
      </c>
      <c r="AI327">
        <f t="shared" si="87"/>
        <v>0</v>
      </c>
      <c r="AJ327">
        <f t="shared" si="88"/>
        <v>0</v>
      </c>
      <c r="AK327">
        <f t="shared" si="89"/>
        <v>0</v>
      </c>
      <c r="AL327">
        <f t="shared" si="90"/>
        <v>0</v>
      </c>
      <c r="AM327">
        <f t="shared" si="91"/>
        <v>1</v>
      </c>
      <c r="AN327">
        <f t="shared" si="92"/>
        <v>1</v>
      </c>
      <c r="AO327">
        <f t="shared" si="93"/>
        <v>1</v>
      </c>
      <c r="AP327">
        <f t="shared" si="94"/>
        <v>0</v>
      </c>
      <c r="AQ327">
        <f t="shared" si="95"/>
        <v>0</v>
      </c>
      <c r="AR327">
        <f t="shared" si="96"/>
        <v>0</v>
      </c>
      <c r="AS327">
        <f t="shared" si="97"/>
        <v>0</v>
      </c>
      <c r="AT327">
        <f t="shared" si="98"/>
        <v>0</v>
      </c>
    </row>
    <row r="328" ht="14.5" spans="1:46">
      <c r="A328" t="s">
        <v>2463</v>
      </c>
      <c r="B328" t="s">
        <v>2463</v>
      </c>
      <c r="C328" s="14" t="s">
        <v>2464</v>
      </c>
      <c r="D328" t="s">
        <v>2438</v>
      </c>
      <c r="E328" t="s">
        <v>2465</v>
      </c>
      <c r="F328" t="s">
        <v>2438</v>
      </c>
      <c r="G328" t="s">
        <v>678</v>
      </c>
      <c r="H328" t="s">
        <v>301</v>
      </c>
      <c r="I328" t="s">
        <v>410</v>
      </c>
      <c r="J328" t="s">
        <v>303</v>
      </c>
      <c r="K328" t="s">
        <v>303</v>
      </c>
      <c r="L328" t="s">
        <v>304</v>
      </c>
      <c r="M328" t="s">
        <v>305</v>
      </c>
      <c r="N328" t="s">
        <v>2466</v>
      </c>
      <c r="P328" t="s">
        <v>320</v>
      </c>
      <c r="Q328" t="s">
        <v>384</v>
      </c>
      <c r="U328" t="s">
        <v>309</v>
      </c>
      <c r="V328" t="s">
        <v>301</v>
      </c>
      <c r="W328" t="s">
        <v>310</v>
      </c>
      <c r="X328" t="s">
        <v>2467</v>
      </c>
      <c r="Y328">
        <f t="shared" si="83"/>
        <v>2015</v>
      </c>
      <c r="Z328" t="s">
        <v>473</v>
      </c>
      <c r="AA328" t="s">
        <v>413</v>
      </c>
      <c r="AB328" t="s">
        <v>324</v>
      </c>
      <c r="AC328" t="s">
        <v>2462</v>
      </c>
      <c r="AD328">
        <f t="shared" si="84"/>
        <v>2017</v>
      </c>
      <c r="AE328" t="s">
        <v>21</v>
      </c>
      <c r="AF328">
        <v>3</v>
      </c>
      <c r="AG328">
        <f t="shared" si="85"/>
        <v>0</v>
      </c>
      <c r="AH328">
        <f t="shared" si="86"/>
        <v>0</v>
      </c>
      <c r="AI328">
        <f t="shared" si="87"/>
        <v>0</v>
      </c>
      <c r="AJ328">
        <f t="shared" si="88"/>
        <v>0</v>
      </c>
      <c r="AK328">
        <f t="shared" si="89"/>
        <v>0</v>
      </c>
      <c r="AL328">
        <f t="shared" si="90"/>
        <v>0</v>
      </c>
      <c r="AM328">
        <f t="shared" si="91"/>
        <v>1</v>
      </c>
      <c r="AN328">
        <f t="shared" si="92"/>
        <v>1</v>
      </c>
      <c r="AO328">
        <f t="shared" si="93"/>
        <v>1</v>
      </c>
      <c r="AP328">
        <f t="shared" si="94"/>
        <v>0</v>
      </c>
      <c r="AQ328">
        <f t="shared" si="95"/>
        <v>0</v>
      </c>
      <c r="AR328">
        <f t="shared" si="96"/>
        <v>0</v>
      </c>
      <c r="AS328">
        <f t="shared" si="97"/>
        <v>0</v>
      </c>
      <c r="AT328">
        <f t="shared" si="98"/>
        <v>0</v>
      </c>
    </row>
    <row r="329" ht="14.5" spans="1:46">
      <c r="A329" t="s">
        <v>2468</v>
      </c>
      <c r="B329" t="s">
        <v>2468</v>
      </c>
      <c r="C329" s="14" t="s">
        <v>2469</v>
      </c>
      <c r="D329" t="s">
        <v>2438</v>
      </c>
      <c r="E329" t="s">
        <v>2447</v>
      </c>
      <c r="F329" t="s">
        <v>2438</v>
      </c>
      <c r="G329" t="s">
        <v>410</v>
      </c>
      <c r="H329" t="s">
        <v>301</v>
      </c>
      <c r="I329" t="s">
        <v>410</v>
      </c>
      <c r="J329" t="s">
        <v>303</v>
      </c>
      <c r="K329" t="s">
        <v>303</v>
      </c>
      <c r="L329" t="s">
        <v>304</v>
      </c>
      <c r="M329" t="s">
        <v>305</v>
      </c>
      <c r="N329" t="s">
        <v>2470</v>
      </c>
      <c r="O329">
        <v>1420726018</v>
      </c>
      <c r="P329" t="s">
        <v>320</v>
      </c>
      <c r="Q329" t="s">
        <v>384</v>
      </c>
      <c r="U329" t="s">
        <v>309</v>
      </c>
      <c r="V329" t="s">
        <v>301</v>
      </c>
      <c r="W329" t="s">
        <v>310</v>
      </c>
      <c r="X329" t="s">
        <v>2471</v>
      </c>
      <c r="Y329">
        <f t="shared" si="83"/>
        <v>2014</v>
      </c>
      <c r="Z329" t="s">
        <v>2461</v>
      </c>
      <c r="AA329" t="s">
        <v>413</v>
      </c>
      <c r="AB329" t="s">
        <v>324</v>
      </c>
      <c r="AC329" t="s">
        <v>2472</v>
      </c>
      <c r="AD329">
        <f t="shared" si="84"/>
        <v>2019</v>
      </c>
      <c r="AE329" t="s">
        <v>21</v>
      </c>
      <c r="AF329">
        <v>3</v>
      </c>
      <c r="AG329">
        <f t="shared" si="85"/>
        <v>0</v>
      </c>
      <c r="AH329">
        <f t="shared" si="86"/>
        <v>0</v>
      </c>
      <c r="AI329">
        <f t="shared" si="87"/>
        <v>0</v>
      </c>
      <c r="AJ329">
        <f t="shared" si="88"/>
        <v>0</v>
      </c>
      <c r="AK329">
        <f t="shared" si="89"/>
        <v>0</v>
      </c>
      <c r="AL329">
        <f t="shared" si="90"/>
        <v>1</v>
      </c>
      <c r="AM329">
        <f t="shared" si="91"/>
        <v>1</v>
      </c>
      <c r="AN329">
        <f t="shared" si="92"/>
        <v>1</v>
      </c>
      <c r="AO329">
        <f t="shared" si="93"/>
        <v>1</v>
      </c>
      <c r="AP329">
        <f t="shared" si="94"/>
        <v>1</v>
      </c>
      <c r="AQ329">
        <f t="shared" si="95"/>
        <v>1</v>
      </c>
      <c r="AR329">
        <f t="shared" si="96"/>
        <v>0</v>
      </c>
      <c r="AS329">
        <f t="shared" si="97"/>
        <v>0</v>
      </c>
      <c r="AT329">
        <f t="shared" si="98"/>
        <v>0</v>
      </c>
    </row>
    <row r="330" ht="14.5" spans="1:46">
      <c r="A330" t="s">
        <v>2473</v>
      </c>
      <c r="B330" t="s">
        <v>2473</v>
      </c>
      <c r="C330" s="14" t="s">
        <v>2474</v>
      </c>
      <c r="D330" t="s">
        <v>2475</v>
      </c>
      <c r="E330" t="s">
        <v>22</v>
      </c>
      <c r="F330" t="s">
        <v>2475</v>
      </c>
      <c r="G330" t="s">
        <v>2476</v>
      </c>
      <c r="H330" t="s">
        <v>301</v>
      </c>
      <c r="I330" t="s">
        <v>302</v>
      </c>
      <c r="J330" t="s">
        <v>303</v>
      </c>
      <c r="K330" t="s">
        <v>303</v>
      </c>
      <c r="L330" t="s">
        <v>304</v>
      </c>
      <c r="M330" t="s">
        <v>305</v>
      </c>
      <c r="N330" t="s">
        <v>2477</v>
      </c>
      <c r="O330">
        <v>1667021851</v>
      </c>
      <c r="P330" t="s">
        <v>320</v>
      </c>
      <c r="Q330" t="s">
        <v>2478</v>
      </c>
      <c r="R330">
        <v>231</v>
      </c>
      <c r="S330">
        <v>-12</v>
      </c>
      <c r="T330">
        <v>211</v>
      </c>
      <c r="U330" t="s">
        <v>309</v>
      </c>
      <c r="V330" t="s">
        <v>301</v>
      </c>
      <c r="W330" t="s">
        <v>310</v>
      </c>
      <c r="X330" t="s">
        <v>2479</v>
      </c>
      <c r="Y330">
        <f t="shared" si="83"/>
        <v>2011</v>
      </c>
      <c r="Z330" t="s">
        <v>323</v>
      </c>
      <c r="AA330" t="s">
        <v>313</v>
      </c>
      <c r="AB330" t="s">
        <v>2480</v>
      </c>
      <c r="AC330" t="s">
        <v>323</v>
      </c>
      <c r="AD330">
        <f t="shared" si="84"/>
        <v>2022</v>
      </c>
      <c r="AE330" t="s">
        <v>22</v>
      </c>
      <c r="AG330">
        <f t="shared" si="85"/>
        <v>0</v>
      </c>
      <c r="AH330">
        <f t="shared" si="86"/>
        <v>0</v>
      </c>
      <c r="AI330">
        <f t="shared" si="87"/>
        <v>1</v>
      </c>
      <c r="AJ330">
        <f t="shared" si="88"/>
        <v>1</v>
      </c>
      <c r="AK330">
        <f t="shared" si="89"/>
        <v>1</v>
      </c>
      <c r="AL330">
        <f t="shared" si="90"/>
        <v>1</v>
      </c>
      <c r="AM330">
        <f t="shared" si="91"/>
        <v>1</v>
      </c>
      <c r="AN330">
        <f t="shared" si="92"/>
        <v>1</v>
      </c>
      <c r="AO330">
        <f t="shared" si="93"/>
        <v>1</v>
      </c>
      <c r="AP330">
        <f t="shared" si="94"/>
        <v>1</v>
      </c>
      <c r="AQ330">
        <f t="shared" si="95"/>
        <v>1</v>
      </c>
      <c r="AR330">
        <f t="shared" si="96"/>
        <v>1</v>
      </c>
      <c r="AS330">
        <f t="shared" si="97"/>
        <v>1</v>
      </c>
      <c r="AT330">
        <f t="shared" si="98"/>
        <v>1</v>
      </c>
    </row>
    <row r="331" ht="14.5" spans="1:46">
      <c r="A331" t="s">
        <v>2481</v>
      </c>
      <c r="B331" t="s">
        <v>2481</v>
      </c>
      <c r="C331" s="14" t="s">
        <v>2482</v>
      </c>
      <c r="D331" t="s">
        <v>2475</v>
      </c>
      <c r="E331" t="s">
        <v>2483</v>
      </c>
      <c r="F331" t="s">
        <v>2475</v>
      </c>
      <c r="G331" t="s">
        <v>318</v>
      </c>
      <c r="H331" t="s">
        <v>301</v>
      </c>
      <c r="I331" t="s">
        <v>302</v>
      </c>
      <c r="J331" t="s">
        <v>303</v>
      </c>
      <c r="K331" t="s">
        <v>303</v>
      </c>
      <c r="L331" t="s">
        <v>304</v>
      </c>
      <c r="M331" t="s">
        <v>305</v>
      </c>
      <c r="N331" t="s">
        <v>2484</v>
      </c>
      <c r="O331">
        <v>1663868452</v>
      </c>
      <c r="P331" t="s">
        <v>320</v>
      </c>
      <c r="Q331" t="s">
        <v>384</v>
      </c>
      <c r="R331">
        <v>6</v>
      </c>
      <c r="S331">
        <v>-14</v>
      </c>
      <c r="T331">
        <v>113</v>
      </c>
      <c r="U331" t="s">
        <v>309</v>
      </c>
      <c r="V331" t="s">
        <v>301</v>
      </c>
      <c r="W331" t="s">
        <v>310</v>
      </c>
      <c r="X331" t="s">
        <v>2485</v>
      </c>
      <c r="Y331">
        <f t="shared" ref="Y331:Y394" si="99">YEAR(X331)</f>
        <v>2020</v>
      </c>
      <c r="Z331" t="s">
        <v>1679</v>
      </c>
      <c r="AA331" t="s">
        <v>313</v>
      </c>
      <c r="AB331" t="s">
        <v>324</v>
      </c>
      <c r="AC331" t="s">
        <v>1679</v>
      </c>
      <c r="AD331">
        <f t="shared" ref="AD331:AD394" si="100">YEAR(AC331)</f>
        <v>2022</v>
      </c>
      <c r="AE331" t="s">
        <v>22</v>
      </c>
      <c r="AF331">
        <v>2</v>
      </c>
      <c r="AG331">
        <f t="shared" si="85"/>
        <v>0</v>
      </c>
      <c r="AH331">
        <f t="shared" si="86"/>
        <v>0</v>
      </c>
      <c r="AI331">
        <f t="shared" si="87"/>
        <v>0</v>
      </c>
      <c r="AJ331">
        <f t="shared" si="88"/>
        <v>0</v>
      </c>
      <c r="AK331">
        <f t="shared" si="89"/>
        <v>0</v>
      </c>
      <c r="AL331">
        <f t="shared" si="90"/>
        <v>0</v>
      </c>
      <c r="AM331">
        <f t="shared" si="91"/>
        <v>0</v>
      </c>
      <c r="AN331">
        <f t="shared" si="92"/>
        <v>0</v>
      </c>
      <c r="AO331">
        <f t="shared" si="93"/>
        <v>0</v>
      </c>
      <c r="AP331">
        <f t="shared" si="94"/>
        <v>0</v>
      </c>
      <c r="AQ331">
        <f t="shared" si="95"/>
        <v>0</v>
      </c>
      <c r="AR331">
        <f t="shared" si="96"/>
        <v>1</v>
      </c>
      <c r="AS331">
        <f t="shared" si="97"/>
        <v>1</v>
      </c>
      <c r="AT331">
        <f t="shared" si="98"/>
        <v>1</v>
      </c>
    </row>
    <row r="332" ht="14.5" spans="1:46">
      <c r="A332" t="s">
        <v>2486</v>
      </c>
      <c r="B332" t="s">
        <v>2486</v>
      </c>
      <c r="C332" s="14" t="s">
        <v>2487</v>
      </c>
      <c r="D332" t="s">
        <v>2475</v>
      </c>
      <c r="E332" t="s">
        <v>2488</v>
      </c>
      <c r="F332" t="s">
        <v>2475</v>
      </c>
      <c r="G332" t="s">
        <v>409</v>
      </c>
      <c r="H332" t="s">
        <v>301</v>
      </c>
      <c r="I332" t="s">
        <v>302</v>
      </c>
      <c r="J332" t="s">
        <v>303</v>
      </c>
      <c r="K332" t="s">
        <v>303</v>
      </c>
      <c r="L332" t="s">
        <v>304</v>
      </c>
      <c r="M332" t="s">
        <v>305</v>
      </c>
      <c r="N332" t="s">
        <v>2489</v>
      </c>
      <c r="O332">
        <v>1658382696</v>
      </c>
      <c r="P332" t="s">
        <v>320</v>
      </c>
      <c r="Q332" t="s">
        <v>384</v>
      </c>
      <c r="R332">
        <v>35</v>
      </c>
      <c r="S332">
        <v>3</v>
      </c>
      <c r="T332">
        <v>74</v>
      </c>
      <c r="U332" t="s">
        <v>309</v>
      </c>
      <c r="V332" t="s">
        <v>301</v>
      </c>
      <c r="W332" t="s">
        <v>310</v>
      </c>
      <c r="X332" t="s">
        <v>2490</v>
      </c>
      <c r="Y332">
        <f t="shared" si="99"/>
        <v>2020</v>
      </c>
      <c r="Z332" t="s">
        <v>2491</v>
      </c>
      <c r="AA332" t="s">
        <v>313</v>
      </c>
      <c r="AB332" t="s">
        <v>324</v>
      </c>
      <c r="AC332" t="s">
        <v>2491</v>
      </c>
      <c r="AD332">
        <f t="shared" si="100"/>
        <v>2022</v>
      </c>
      <c r="AE332" t="s">
        <v>22</v>
      </c>
      <c r="AF332">
        <v>2</v>
      </c>
      <c r="AG332">
        <f t="shared" si="85"/>
        <v>0</v>
      </c>
      <c r="AH332">
        <f t="shared" si="86"/>
        <v>0</v>
      </c>
      <c r="AI332">
        <f t="shared" si="87"/>
        <v>0</v>
      </c>
      <c r="AJ332">
        <f t="shared" si="88"/>
        <v>0</v>
      </c>
      <c r="AK332">
        <f t="shared" si="89"/>
        <v>0</v>
      </c>
      <c r="AL332">
        <f t="shared" si="90"/>
        <v>0</v>
      </c>
      <c r="AM332">
        <f t="shared" si="91"/>
        <v>0</v>
      </c>
      <c r="AN332">
        <f t="shared" si="92"/>
        <v>0</v>
      </c>
      <c r="AO332">
        <f t="shared" si="93"/>
        <v>0</v>
      </c>
      <c r="AP332">
        <f t="shared" si="94"/>
        <v>0</v>
      </c>
      <c r="AQ332">
        <f t="shared" si="95"/>
        <v>0</v>
      </c>
      <c r="AR332">
        <f t="shared" si="96"/>
        <v>1</v>
      </c>
      <c r="AS332">
        <f t="shared" si="97"/>
        <v>1</v>
      </c>
      <c r="AT332">
        <f t="shared" si="98"/>
        <v>1</v>
      </c>
    </row>
    <row r="333" ht="14.5" spans="1:46">
      <c r="A333" t="s">
        <v>2492</v>
      </c>
      <c r="B333" t="s">
        <v>2492</v>
      </c>
      <c r="C333" s="14" t="s">
        <v>2493</v>
      </c>
      <c r="D333" t="s">
        <v>2475</v>
      </c>
      <c r="E333" t="s">
        <v>2494</v>
      </c>
      <c r="F333" t="s">
        <v>2475</v>
      </c>
      <c r="G333" t="s">
        <v>426</v>
      </c>
      <c r="H333" t="s">
        <v>301</v>
      </c>
      <c r="I333" t="s">
        <v>410</v>
      </c>
      <c r="J333" t="s">
        <v>367</v>
      </c>
      <c r="K333" t="s">
        <v>367</v>
      </c>
      <c r="L333" t="s">
        <v>368</v>
      </c>
      <c r="M333" t="s">
        <v>305</v>
      </c>
      <c r="N333" t="s">
        <v>2495</v>
      </c>
      <c r="O333">
        <v>1619287457</v>
      </c>
      <c r="P333" t="s">
        <v>320</v>
      </c>
      <c r="Q333" t="s">
        <v>370</v>
      </c>
      <c r="U333" t="s">
        <v>309</v>
      </c>
      <c r="V333" t="s">
        <v>301</v>
      </c>
      <c r="W333" t="s">
        <v>310</v>
      </c>
      <c r="X333" t="s">
        <v>2496</v>
      </c>
      <c r="Y333">
        <f t="shared" si="99"/>
        <v>2017</v>
      </c>
      <c r="Z333" t="s">
        <v>2497</v>
      </c>
      <c r="AA333" t="s">
        <v>413</v>
      </c>
      <c r="AB333" t="s">
        <v>324</v>
      </c>
      <c r="AC333" t="s">
        <v>2498</v>
      </c>
      <c r="AD333">
        <f t="shared" si="100"/>
        <v>2021</v>
      </c>
      <c r="AE333" t="s">
        <v>22</v>
      </c>
      <c r="AF333">
        <v>3</v>
      </c>
      <c r="AG333">
        <f t="shared" si="85"/>
        <v>0</v>
      </c>
      <c r="AH333">
        <f t="shared" si="86"/>
        <v>0</v>
      </c>
      <c r="AI333">
        <f t="shared" si="87"/>
        <v>0</v>
      </c>
      <c r="AJ333">
        <f t="shared" si="88"/>
        <v>0</v>
      </c>
      <c r="AK333">
        <f t="shared" si="89"/>
        <v>0</v>
      </c>
      <c r="AL333">
        <f t="shared" si="90"/>
        <v>0</v>
      </c>
      <c r="AM333">
        <f t="shared" si="91"/>
        <v>0</v>
      </c>
      <c r="AN333">
        <f t="shared" si="92"/>
        <v>0</v>
      </c>
      <c r="AO333">
        <f t="shared" si="93"/>
        <v>1</v>
      </c>
      <c r="AP333">
        <f t="shared" si="94"/>
        <v>1</v>
      </c>
      <c r="AQ333">
        <f t="shared" si="95"/>
        <v>1</v>
      </c>
      <c r="AR333">
        <f t="shared" si="96"/>
        <v>1</v>
      </c>
      <c r="AS333">
        <f t="shared" si="97"/>
        <v>1</v>
      </c>
      <c r="AT333">
        <f t="shared" si="98"/>
        <v>0</v>
      </c>
    </row>
    <row r="334" ht="14.5" spans="1:46">
      <c r="A334" t="s">
        <v>2499</v>
      </c>
      <c r="B334" t="s">
        <v>2499</v>
      </c>
      <c r="C334" s="14" t="s">
        <v>2500</v>
      </c>
      <c r="D334" t="s">
        <v>2475</v>
      </c>
      <c r="E334" t="s">
        <v>2501</v>
      </c>
      <c r="F334" t="s">
        <v>2475</v>
      </c>
      <c r="G334" t="s">
        <v>1415</v>
      </c>
      <c r="H334" t="s">
        <v>301</v>
      </c>
      <c r="I334" t="s">
        <v>410</v>
      </c>
      <c r="J334" t="s">
        <v>303</v>
      </c>
      <c r="K334" t="s">
        <v>303</v>
      </c>
      <c r="L334" t="s">
        <v>304</v>
      </c>
      <c r="M334" t="s">
        <v>305</v>
      </c>
      <c r="N334" t="s">
        <v>2502</v>
      </c>
      <c r="O334">
        <v>1536826204</v>
      </c>
      <c r="P334" t="s">
        <v>320</v>
      </c>
      <c r="Q334" t="s">
        <v>384</v>
      </c>
      <c r="U334" t="s">
        <v>309</v>
      </c>
      <c r="V334" t="s">
        <v>301</v>
      </c>
      <c r="W334" t="s">
        <v>310</v>
      </c>
      <c r="X334" t="s">
        <v>2503</v>
      </c>
      <c r="Y334">
        <f t="shared" si="99"/>
        <v>2014</v>
      </c>
      <c r="Z334" t="s">
        <v>2504</v>
      </c>
      <c r="AA334" t="s">
        <v>413</v>
      </c>
      <c r="AB334" t="s">
        <v>324</v>
      </c>
      <c r="AC334" t="s">
        <v>437</v>
      </c>
      <c r="AD334">
        <f t="shared" si="100"/>
        <v>2019</v>
      </c>
      <c r="AE334" t="s">
        <v>22</v>
      </c>
      <c r="AF334">
        <v>3</v>
      </c>
      <c r="AG334">
        <f t="shared" si="85"/>
        <v>0</v>
      </c>
      <c r="AH334">
        <f t="shared" si="86"/>
        <v>0</v>
      </c>
      <c r="AI334">
        <f t="shared" si="87"/>
        <v>0</v>
      </c>
      <c r="AJ334">
        <f t="shared" si="88"/>
        <v>0</v>
      </c>
      <c r="AK334">
        <f t="shared" si="89"/>
        <v>0</v>
      </c>
      <c r="AL334">
        <f t="shared" si="90"/>
        <v>1</v>
      </c>
      <c r="AM334">
        <f t="shared" si="91"/>
        <v>1</v>
      </c>
      <c r="AN334">
        <f t="shared" si="92"/>
        <v>1</v>
      </c>
      <c r="AO334">
        <f t="shared" si="93"/>
        <v>1</v>
      </c>
      <c r="AP334">
        <f t="shared" si="94"/>
        <v>1</v>
      </c>
      <c r="AQ334">
        <f t="shared" si="95"/>
        <v>1</v>
      </c>
      <c r="AR334">
        <f t="shared" si="96"/>
        <v>0</v>
      </c>
      <c r="AS334">
        <f t="shared" si="97"/>
        <v>0</v>
      </c>
      <c r="AT334">
        <f t="shared" si="98"/>
        <v>0</v>
      </c>
    </row>
    <row r="335" ht="14.5" spans="1:46">
      <c r="A335" t="s">
        <v>2505</v>
      </c>
      <c r="B335" t="s">
        <v>2505</v>
      </c>
      <c r="C335" s="14" t="s">
        <v>2506</v>
      </c>
      <c r="D335" t="s">
        <v>2475</v>
      </c>
      <c r="E335" t="s">
        <v>2507</v>
      </c>
      <c r="F335" t="s">
        <v>2475</v>
      </c>
      <c r="G335" t="s">
        <v>410</v>
      </c>
      <c r="H335" t="s">
        <v>301</v>
      </c>
      <c r="I335" t="s">
        <v>410</v>
      </c>
      <c r="J335" t="s">
        <v>303</v>
      </c>
      <c r="K335" t="s">
        <v>303</v>
      </c>
      <c r="L335" t="s">
        <v>304</v>
      </c>
      <c r="M335" t="s">
        <v>305</v>
      </c>
      <c r="N335" t="s">
        <v>2508</v>
      </c>
      <c r="O335">
        <v>1428673482</v>
      </c>
      <c r="P335" t="s">
        <v>320</v>
      </c>
      <c r="Q335" t="s">
        <v>384</v>
      </c>
      <c r="U335" t="s">
        <v>309</v>
      </c>
      <c r="V335" t="s">
        <v>301</v>
      </c>
      <c r="W335" t="s">
        <v>310</v>
      </c>
      <c r="X335" t="s">
        <v>2509</v>
      </c>
      <c r="Y335">
        <f t="shared" si="99"/>
        <v>2013</v>
      </c>
      <c r="Z335" t="s">
        <v>2510</v>
      </c>
      <c r="AA335" t="s">
        <v>413</v>
      </c>
      <c r="AB335" t="s">
        <v>324</v>
      </c>
      <c r="AC335" t="s">
        <v>437</v>
      </c>
      <c r="AD335">
        <f t="shared" si="100"/>
        <v>2019</v>
      </c>
      <c r="AE335" t="s">
        <v>22</v>
      </c>
      <c r="AF335">
        <v>3</v>
      </c>
      <c r="AG335">
        <f t="shared" si="85"/>
        <v>0</v>
      </c>
      <c r="AH335">
        <f t="shared" si="86"/>
        <v>0</v>
      </c>
      <c r="AI335">
        <f t="shared" si="87"/>
        <v>0</v>
      </c>
      <c r="AJ335">
        <f t="shared" si="88"/>
        <v>0</v>
      </c>
      <c r="AK335">
        <f t="shared" si="89"/>
        <v>1</v>
      </c>
      <c r="AL335">
        <f t="shared" si="90"/>
        <v>1</v>
      </c>
      <c r="AM335">
        <f t="shared" si="91"/>
        <v>1</v>
      </c>
      <c r="AN335">
        <f t="shared" si="92"/>
        <v>1</v>
      </c>
      <c r="AO335">
        <f t="shared" si="93"/>
        <v>1</v>
      </c>
      <c r="AP335">
        <f t="shared" si="94"/>
        <v>1</v>
      </c>
      <c r="AQ335">
        <f t="shared" si="95"/>
        <v>1</v>
      </c>
      <c r="AR335">
        <f t="shared" si="96"/>
        <v>0</v>
      </c>
      <c r="AS335">
        <f t="shared" si="97"/>
        <v>0</v>
      </c>
      <c r="AT335">
        <f t="shared" si="98"/>
        <v>0</v>
      </c>
    </row>
    <row r="336" ht="14.5" spans="1:46">
      <c r="A336" t="s">
        <v>2511</v>
      </c>
      <c r="B336" t="s">
        <v>2511</v>
      </c>
      <c r="C336" s="14" t="s">
        <v>2512</v>
      </c>
      <c r="D336" t="s">
        <v>2475</v>
      </c>
      <c r="E336" t="s">
        <v>2513</v>
      </c>
      <c r="F336" t="s">
        <v>2475</v>
      </c>
      <c r="G336" t="s">
        <v>410</v>
      </c>
      <c r="H336" t="s">
        <v>301</v>
      </c>
      <c r="I336" t="s">
        <v>410</v>
      </c>
      <c r="J336" t="s">
        <v>303</v>
      </c>
      <c r="K336" t="s">
        <v>303</v>
      </c>
      <c r="L336" t="s">
        <v>304</v>
      </c>
      <c r="M336" t="s">
        <v>305</v>
      </c>
      <c r="N336" t="s">
        <v>2514</v>
      </c>
      <c r="O336">
        <v>1422650025</v>
      </c>
      <c r="P336" t="s">
        <v>320</v>
      </c>
      <c r="Q336" t="s">
        <v>384</v>
      </c>
      <c r="U336" t="s">
        <v>309</v>
      </c>
      <c r="V336" t="s">
        <v>301</v>
      </c>
      <c r="W336" t="s">
        <v>310</v>
      </c>
      <c r="X336" t="s">
        <v>2515</v>
      </c>
      <c r="Y336">
        <f t="shared" si="99"/>
        <v>2013</v>
      </c>
      <c r="Z336" t="s">
        <v>2516</v>
      </c>
      <c r="AA336" t="s">
        <v>413</v>
      </c>
      <c r="AB336" t="s">
        <v>324</v>
      </c>
      <c r="AC336" t="s">
        <v>2517</v>
      </c>
      <c r="AD336">
        <f t="shared" si="100"/>
        <v>2019</v>
      </c>
      <c r="AE336" t="s">
        <v>22</v>
      </c>
      <c r="AF336">
        <v>3</v>
      </c>
      <c r="AG336">
        <f t="shared" si="85"/>
        <v>0</v>
      </c>
      <c r="AH336">
        <f t="shared" si="86"/>
        <v>0</v>
      </c>
      <c r="AI336">
        <f t="shared" si="87"/>
        <v>0</v>
      </c>
      <c r="AJ336">
        <f t="shared" si="88"/>
        <v>0</v>
      </c>
      <c r="AK336">
        <f t="shared" si="89"/>
        <v>1</v>
      </c>
      <c r="AL336">
        <f t="shared" si="90"/>
        <v>1</v>
      </c>
      <c r="AM336">
        <f t="shared" si="91"/>
        <v>1</v>
      </c>
      <c r="AN336">
        <f t="shared" si="92"/>
        <v>1</v>
      </c>
      <c r="AO336">
        <f t="shared" si="93"/>
        <v>1</v>
      </c>
      <c r="AP336">
        <f t="shared" si="94"/>
        <v>1</v>
      </c>
      <c r="AQ336">
        <f t="shared" si="95"/>
        <v>1</v>
      </c>
      <c r="AR336">
        <f t="shared" si="96"/>
        <v>0</v>
      </c>
      <c r="AS336">
        <f t="shared" si="97"/>
        <v>0</v>
      </c>
      <c r="AT336">
        <f t="shared" si="98"/>
        <v>0</v>
      </c>
    </row>
    <row r="337" ht="14.5" spans="1:46">
      <c r="A337" t="s">
        <v>2518</v>
      </c>
      <c r="B337" t="s">
        <v>2518</v>
      </c>
      <c r="C337" s="14" t="s">
        <v>2519</v>
      </c>
      <c r="D337" t="s">
        <v>2475</v>
      </c>
      <c r="E337" t="s">
        <v>2520</v>
      </c>
      <c r="G337" t="s">
        <v>410</v>
      </c>
      <c r="H337" t="s">
        <v>301</v>
      </c>
      <c r="I337" t="s">
        <v>410</v>
      </c>
      <c r="J337" t="s">
        <v>303</v>
      </c>
      <c r="K337" t="s">
        <v>303</v>
      </c>
      <c r="L337" t="s">
        <v>304</v>
      </c>
      <c r="M337" t="s">
        <v>305</v>
      </c>
      <c r="N337" t="s">
        <v>2521</v>
      </c>
      <c r="P337" t="s">
        <v>320</v>
      </c>
      <c r="Q337" t="s">
        <v>384</v>
      </c>
      <c r="U337" t="s">
        <v>309</v>
      </c>
      <c r="V337" t="s">
        <v>301</v>
      </c>
      <c r="W337" t="s">
        <v>310</v>
      </c>
      <c r="X337" t="s">
        <v>2522</v>
      </c>
      <c r="Y337">
        <f t="shared" si="99"/>
        <v>2012</v>
      </c>
      <c r="Z337" t="s">
        <v>473</v>
      </c>
      <c r="AA337" t="s">
        <v>413</v>
      </c>
      <c r="AB337" t="s">
        <v>324</v>
      </c>
      <c r="AC337" t="s">
        <v>2523</v>
      </c>
      <c r="AD337">
        <f t="shared" si="100"/>
        <v>2017</v>
      </c>
      <c r="AE337" t="s">
        <v>22</v>
      </c>
      <c r="AF337">
        <v>3</v>
      </c>
      <c r="AG337">
        <f t="shared" si="85"/>
        <v>0</v>
      </c>
      <c r="AH337">
        <f t="shared" si="86"/>
        <v>0</v>
      </c>
      <c r="AI337">
        <f t="shared" si="87"/>
        <v>0</v>
      </c>
      <c r="AJ337">
        <f t="shared" si="88"/>
        <v>1</v>
      </c>
      <c r="AK337">
        <f t="shared" si="89"/>
        <v>1</v>
      </c>
      <c r="AL337">
        <f t="shared" si="90"/>
        <v>1</v>
      </c>
      <c r="AM337">
        <f t="shared" si="91"/>
        <v>1</v>
      </c>
      <c r="AN337">
        <f t="shared" si="92"/>
        <v>1</v>
      </c>
      <c r="AO337">
        <f t="shared" si="93"/>
        <v>1</v>
      </c>
      <c r="AP337">
        <f t="shared" si="94"/>
        <v>0</v>
      </c>
      <c r="AQ337">
        <f t="shared" si="95"/>
        <v>0</v>
      </c>
      <c r="AR337">
        <f t="shared" si="96"/>
        <v>0</v>
      </c>
      <c r="AS337">
        <f t="shared" si="97"/>
        <v>0</v>
      </c>
      <c r="AT337">
        <f t="shared" si="98"/>
        <v>0</v>
      </c>
    </row>
    <row r="338" ht="14.5" spans="1:46">
      <c r="A338" t="s">
        <v>2524</v>
      </c>
      <c r="B338" t="s">
        <v>2524</v>
      </c>
      <c r="C338" s="14" t="s">
        <v>2525</v>
      </c>
      <c r="D338" t="s">
        <v>2526</v>
      </c>
      <c r="E338" t="s">
        <v>2527</v>
      </c>
      <c r="F338" t="s">
        <v>2526</v>
      </c>
      <c r="G338" t="s">
        <v>2528</v>
      </c>
      <c r="H338" t="s">
        <v>301</v>
      </c>
      <c r="I338" t="s">
        <v>302</v>
      </c>
      <c r="J338" t="s">
        <v>303</v>
      </c>
      <c r="K338" t="s">
        <v>303</v>
      </c>
      <c r="L338" t="s">
        <v>304</v>
      </c>
      <c r="M338" t="s">
        <v>305</v>
      </c>
      <c r="N338" t="s">
        <v>2529</v>
      </c>
      <c r="O338">
        <v>1656455949</v>
      </c>
      <c r="P338" t="s">
        <v>320</v>
      </c>
      <c r="Q338" t="s">
        <v>2530</v>
      </c>
      <c r="R338">
        <v>107</v>
      </c>
      <c r="S338">
        <v>-26</v>
      </c>
      <c r="T338">
        <v>310</v>
      </c>
      <c r="U338" t="s">
        <v>309</v>
      </c>
      <c r="V338" t="s">
        <v>301</v>
      </c>
      <c r="W338" t="s">
        <v>310</v>
      </c>
      <c r="X338" t="s">
        <v>2531</v>
      </c>
      <c r="Y338">
        <f t="shared" si="99"/>
        <v>2012</v>
      </c>
      <c r="Z338" t="s">
        <v>1343</v>
      </c>
      <c r="AA338" t="s">
        <v>313</v>
      </c>
      <c r="AB338" t="s">
        <v>324</v>
      </c>
      <c r="AC338" t="s">
        <v>1343</v>
      </c>
      <c r="AD338">
        <f t="shared" si="100"/>
        <v>2022</v>
      </c>
      <c r="AE338" t="s">
        <v>23</v>
      </c>
      <c r="AG338">
        <f t="shared" si="85"/>
        <v>0</v>
      </c>
      <c r="AH338">
        <f t="shared" si="86"/>
        <v>0</v>
      </c>
      <c r="AI338">
        <f t="shared" si="87"/>
        <v>0</v>
      </c>
      <c r="AJ338">
        <f t="shared" si="88"/>
        <v>1</v>
      </c>
      <c r="AK338">
        <f t="shared" si="89"/>
        <v>1</v>
      </c>
      <c r="AL338">
        <f t="shared" si="90"/>
        <v>1</v>
      </c>
      <c r="AM338">
        <f t="shared" si="91"/>
        <v>1</v>
      </c>
      <c r="AN338">
        <f t="shared" si="92"/>
        <v>1</v>
      </c>
      <c r="AO338">
        <f t="shared" si="93"/>
        <v>1</v>
      </c>
      <c r="AP338">
        <f t="shared" si="94"/>
        <v>1</v>
      </c>
      <c r="AQ338">
        <f t="shared" si="95"/>
        <v>1</v>
      </c>
      <c r="AR338">
        <f t="shared" si="96"/>
        <v>1</v>
      </c>
      <c r="AS338">
        <f t="shared" si="97"/>
        <v>1</v>
      </c>
      <c r="AT338">
        <f t="shared" si="98"/>
        <v>1</v>
      </c>
    </row>
    <row r="339" ht="14.5" spans="1:46">
      <c r="A339" t="s">
        <v>2532</v>
      </c>
      <c r="B339" t="s">
        <v>2532</v>
      </c>
      <c r="C339" s="14" t="s">
        <v>2533</v>
      </c>
      <c r="D339" t="s">
        <v>2526</v>
      </c>
      <c r="E339" t="s">
        <v>2534</v>
      </c>
      <c r="F339" t="s">
        <v>2526</v>
      </c>
      <c r="G339" t="s">
        <v>409</v>
      </c>
      <c r="H339" t="s">
        <v>301</v>
      </c>
      <c r="I339" t="s">
        <v>302</v>
      </c>
      <c r="J339" t="s">
        <v>303</v>
      </c>
      <c r="K339" t="s">
        <v>303</v>
      </c>
      <c r="L339" t="s">
        <v>304</v>
      </c>
      <c r="M339" t="s">
        <v>305</v>
      </c>
      <c r="N339" t="s">
        <v>2535</v>
      </c>
      <c r="O339">
        <v>1596663675</v>
      </c>
      <c r="P339" t="s">
        <v>320</v>
      </c>
      <c r="Q339" t="s">
        <v>384</v>
      </c>
      <c r="R339">
        <v>9</v>
      </c>
      <c r="S339">
        <v>0</v>
      </c>
      <c r="T339">
        <v>275</v>
      </c>
      <c r="U339" t="s">
        <v>309</v>
      </c>
      <c r="V339" t="s">
        <v>301</v>
      </c>
      <c r="W339" t="s">
        <v>310</v>
      </c>
      <c r="X339" t="s">
        <v>2536</v>
      </c>
      <c r="Y339">
        <f t="shared" si="99"/>
        <v>2017</v>
      </c>
      <c r="Z339" t="s">
        <v>1254</v>
      </c>
      <c r="AA339" t="s">
        <v>313</v>
      </c>
      <c r="AB339" t="s">
        <v>324</v>
      </c>
      <c r="AC339" t="s">
        <v>1254</v>
      </c>
      <c r="AD339">
        <f t="shared" si="100"/>
        <v>2020</v>
      </c>
      <c r="AE339" t="s">
        <v>23</v>
      </c>
      <c r="AF339">
        <v>2</v>
      </c>
      <c r="AG339">
        <f t="shared" si="85"/>
        <v>0</v>
      </c>
      <c r="AH339">
        <f t="shared" si="86"/>
        <v>0</v>
      </c>
      <c r="AI339">
        <f t="shared" si="87"/>
        <v>0</v>
      </c>
      <c r="AJ339">
        <f t="shared" si="88"/>
        <v>0</v>
      </c>
      <c r="AK339">
        <f t="shared" si="89"/>
        <v>0</v>
      </c>
      <c r="AL339">
        <f t="shared" si="90"/>
        <v>0</v>
      </c>
      <c r="AM339">
        <f t="shared" si="91"/>
        <v>0</v>
      </c>
      <c r="AN339">
        <f t="shared" si="92"/>
        <v>0</v>
      </c>
      <c r="AO339">
        <f t="shared" si="93"/>
        <v>1</v>
      </c>
      <c r="AP339">
        <f t="shared" si="94"/>
        <v>1</v>
      </c>
      <c r="AQ339">
        <f t="shared" si="95"/>
        <v>1</v>
      </c>
      <c r="AR339">
        <f t="shared" si="96"/>
        <v>1</v>
      </c>
      <c r="AS339">
        <f t="shared" si="97"/>
        <v>0</v>
      </c>
      <c r="AT339">
        <f t="shared" si="98"/>
        <v>0</v>
      </c>
    </row>
    <row r="340" ht="14.5" spans="1:46">
      <c r="A340" t="s">
        <v>2537</v>
      </c>
      <c r="B340" t="s">
        <v>2537</v>
      </c>
      <c r="C340" s="14" t="s">
        <v>2538</v>
      </c>
      <c r="D340" t="s">
        <v>2526</v>
      </c>
      <c r="E340" t="s">
        <v>2539</v>
      </c>
      <c r="F340" t="s">
        <v>2526</v>
      </c>
      <c r="G340" t="s">
        <v>410</v>
      </c>
      <c r="H340" t="s">
        <v>301</v>
      </c>
      <c r="I340" t="s">
        <v>410</v>
      </c>
      <c r="J340" t="s">
        <v>303</v>
      </c>
      <c r="K340" t="s">
        <v>303</v>
      </c>
      <c r="L340" t="s">
        <v>304</v>
      </c>
      <c r="M340" t="s">
        <v>305</v>
      </c>
      <c r="N340" t="s">
        <v>2540</v>
      </c>
      <c r="O340">
        <v>1560367397</v>
      </c>
      <c r="P340" t="s">
        <v>320</v>
      </c>
      <c r="Q340" t="s">
        <v>384</v>
      </c>
      <c r="U340" t="s">
        <v>309</v>
      </c>
      <c r="V340" t="s">
        <v>301</v>
      </c>
      <c r="W340" t="s">
        <v>310</v>
      </c>
      <c r="X340" t="s">
        <v>1094</v>
      </c>
      <c r="Y340">
        <f t="shared" si="99"/>
        <v>2019</v>
      </c>
      <c r="Z340" t="s">
        <v>1094</v>
      </c>
      <c r="AA340" t="s">
        <v>413</v>
      </c>
      <c r="AB340" t="s">
        <v>324</v>
      </c>
      <c r="AC340" t="s">
        <v>1146</v>
      </c>
      <c r="AD340">
        <f t="shared" si="100"/>
        <v>2021</v>
      </c>
      <c r="AE340" t="s">
        <v>23</v>
      </c>
      <c r="AF340">
        <v>3</v>
      </c>
      <c r="AG340">
        <f t="shared" si="85"/>
        <v>0</v>
      </c>
      <c r="AH340">
        <f t="shared" si="86"/>
        <v>0</v>
      </c>
      <c r="AI340">
        <f t="shared" si="87"/>
        <v>0</v>
      </c>
      <c r="AJ340">
        <f t="shared" si="88"/>
        <v>0</v>
      </c>
      <c r="AK340">
        <f t="shared" si="89"/>
        <v>0</v>
      </c>
      <c r="AL340">
        <f t="shared" si="90"/>
        <v>0</v>
      </c>
      <c r="AM340">
        <f t="shared" si="91"/>
        <v>0</v>
      </c>
      <c r="AN340">
        <f t="shared" si="92"/>
        <v>0</v>
      </c>
      <c r="AO340">
        <f t="shared" si="93"/>
        <v>0</v>
      </c>
      <c r="AP340">
        <f t="shared" si="94"/>
        <v>0</v>
      </c>
      <c r="AQ340">
        <f t="shared" si="95"/>
        <v>1</v>
      </c>
      <c r="AR340">
        <f t="shared" si="96"/>
        <v>1</v>
      </c>
      <c r="AS340">
        <f t="shared" si="97"/>
        <v>1</v>
      </c>
      <c r="AT340">
        <f t="shared" si="98"/>
        <v>0</v>
      </c>
    </row>
    <row r="341" ht="14.5" spans="1:46">
      <c r="A341" t="s">
        <v>2541</v>
      </c>
      <c r="B341" t="s">
        <v>2541</v>
      </c>
      <c r="C341" s="14" t="s">
        <v>2542</v>
      </c>
      <c r="D341" t="s">
        <v>2543</v>
      </c>
      <c r="E341" t="s">
        <v>2544</v>
      </c>
      <c r="G341" t="s">
        <v>410</v>
      </c>
      <c r="H341" t="s">
        <v>301</v>
      </c>
      <c r="I341" t="s">
        <v>410</v>
      </c>
      <c r="J341" t="s">
        <v>449</v>
      </c>
      <c r="K341" t="s">
        <v>449</v>
      </c>
      <c r="L341" t="s">
        <v>450</v>
      </c>
      <c r="M341" t="s">
        <v>305</v>
      </c>
      <c r="N341" t="s">
        <v>2545</v>
      </c>
      <c r="P341" t="s">
        <v>320</v>
      </c>
      <c r="Q341" t="s">
        <v>452</v>
      </c>
      <c r="U341" t="s">
        <v>309</v>
      </c>
      <c r="V341" t="s">
        <v>301</v>
      </c>
      <c r="W341" t="s">
        <v>310</v>
      </c>
      <c r="X341" t="s">
        <v>810</v>
      </c>
      <c r="Y341">
        <f t="shared" si="99"/>
        <v>2014</v>
      </c>
      <c r="Z341" t="s">
        <v>473</v>
      </c>
      <c r="AA341" t="s">
        <v>413</v>
      </c>
      <c r="AB341" t="s">
        <v>324</v>
      </c>
      <c r="AC341" t="s">
        <v>2546</v>
      </c>
      <c r="AD341">
        <f t="shared" si="100"/>
        <v>2017</v>
      </c>
      <c r="AE341" t="s">
        <v>23</v>
      </c>
      <c r="AF341">
        <v>3</v>
      </c>
      <c r="AG341">
        <f t="shared" si="85"/>
        <v>0</v>
      </c>
      <c r="AH341">
        <f t="shared" si="86"/>
        <v>0</v>
      </c>
      <c r="AI341">
        <f t="shared" si="87"/>
        <v>0</v>
      </c>
      <c r="AJ341">
        <f t="shared" si="88"/>
        <v>0</v>
      </c>
      <c r="AK341">
        <f t="shared" si="89"/>
        <v>0</v>
      </c>
      <c r="AL341">
        <f t="shared" si="90"/>
        <v>1</v>
      </c>
      <c r="AM341">
        <f t="shared" si="91"/>
        <v>1</v>
      </c>
      <c r="AN341">
        <f t="shared" si="92"/>
        <v>1</v>
      </c>
      <c r="AO341">
        <f t="shared" si="93"/>
        <v>1</v>
      </c>
      <c r="AP341">
        <f t="shared" si="94"/>
        <v>0</v>
      </c>
      <c r="AQ341">
        <f t="shared" si="95"/>
        <v>0</v>
      </c>
      <c r="AR341">
        <f t="shared" si="96"/>
        <v>0</v>
      </c>
      <c r="AS341">
        <f t="shared" si="97"/>
        <v>0</v>
      </c>
      <c r="AT341">
        <f t="shared" si="98"/>
        <v>0</v>
      </c>
    </row>
    <row r="342" ht="14.5" spans="1:46">
      <c r="A342" t="s">
        <v>2547</v>
      </c>
      <c r="B342" t="s">
        <v>2547</v>
      </c>
      <c r="C342" s="14" t="s">
        <v>2548</v>
      </c>
      <c r="D342" t="s">
        <v>2526</v>
      </c>
      <c r="E342" t="s">
        <v>2549</v>
      </c>
      <c r="F342" t="s">
        <v>2526</v>
      </c>
      <c r="G342" t="s">
        <v>1415</v>
      </c>
      <c r="H342" t="s">
        <v>301</v>
      </c>
      <c r="I342" t="s">
        <v>410</v>
      </c>
      <c r="J342" t="s">
        <v>303</v>
      </c>
      <c r="K342" t="s">
        <v>303</v>
      </c>
      <c r="L342" t="s">
        <v>304</v>
      </c>
      <c r="M342" t="s">
        <v>305</v>
      </c>
      <c r="N342" t="s">
        <v>2550</v>
      </c>
      <c r="O342">
        <v>1431415979</v>
      </c>
      <c r="P342" t="s">
        <v>320</v>
      </c>
      <c r="Q342" t="s">
        <v>384</v>
      </c>
      <c r="U342" t="s">
        <v>309</v>
      </c>
      <c r="V342" t="s">
        <v>301</v>
      </c>
      <c r="W342" t="s">
        <v>310</v>
      </c>
      <c r="X342" t="s">
        <v>912</v>
      </c>
      <c r="Y342">
        <f t="shared" si="99"/>
        <v>2012</v>
      </c>
      <c r="Z342" t="s">
        <v>2551</v>
      </c>
      <c r="AA342" t="s">
        <v>413</v>
      </c>
      <c r="AB342" t="s">
        <v>324</v>
      </c>
      <c r="AC342" t="s">
        <v>1536</v>
      </c>
      <c r="AD342">
        <f t="shared" si="100"/>
        <v>2022</v>
      </c>
      <c r="AE342" t="s">
        <v>23</v>
      </c>
      <c r="AF342">
        <v>3</v>
      </c>
      <c r="AG342">
        <f t="shared" si="85"/>
        <v>0</v>
      </c>
      <c r="AH342">
        <f t="shared" si="86"/>
        <v>0</v>
      </c>
      <c r="AI342">
        <f t="shared" si="87"/>
        <v>0</v>
      </c>
      <c r="AJ342">
        <f t="shared" si="88"/>
        <v>1</v>
      </c>
      <c r="AK342">
        <f t="shared" si="89"/>
        <v>1</v>
      </c>
      <c r="AL342">
        <f t="shared" si="90"/>
        <v>1</v>
      </c>
      <c r="AM342">
        <f t="shared" si="91"/>
        <v>1</v>
      </c>
      <c r="AN342">
        <f t="shared" si="92"/>
        <v>1</v>
      </c>
      <c r="AO342">
        <f t="shared" si="93"/>
        <v>1</v>
      </c>
      <c r="AP342">
        <f t="shared" si="94"/>
        <v>1</v>
      </c>
      <c r="AQ342">
        <f t="shared" si="95"/>
        <v>1</v>
      </c>
      <c r="AR342">
        <f t="shared" si="96"/>
        <v>1</v>
      </c>
      <c r="AS342">
        <f t="shared" si="97"/>
        <v>1</v>
      </c>
      <c r="AT342">
        <f t="shared" si="98"/>
        <v>1</v>
      </c>
    </row>
    <row r="343" ht="14.5" spans="1:46">
      <c r="A343" t="s">
        <v>2552</v>
      </c>
      <c r="B343" t="s">
        <v>2552</v>
      </c>
      <c r="C343" s="14" t="s">
        <v>2553</v>
      </c>
      <c r="D343" t="s">
        <v>2554</v>
      </c>
      <c r="E343" t="s">
        <v>24</v>
      </c>
      <c r="F343" t="s">
        <v>2554</v>
      </c>
      <c r="G343" t="s">
        <v>2555</v>
      </c>
      <c r="H343" t="s">
        <v>301</v>
      </c>
      <c r="I343" t="s">
        <v>302</v>
      </c>
      <c r="J343" t="s">
        <v>303</v>
      </c>
      <c r="K343" t="s">
        <v>303</v>
      </c>
      <c r="L343" t="s">
        <v>304</v>
      </c>
      <c r="M343" t="s">
        <v>305</v>
      </c>
      <c r="N343" t="s">
        <v>925</v>
      </c>
      <c r="O343">
        <v>1668590545</v>
      </c>
      <c r="P343" t="s">
        <v>320</v>
      </c>
      <c r="Q343" t="s">
        <v>2556</v>
      </c>
      <c r="R343">
        <v>458</v>
      </c>
      <c r="S343">
        <v>4</v>
      </c>
      <c r="T343">
        <v>514</v>
      </c>
      <c r="U343" t="s">
        <v>309</v>
      </c>
      <c r="V343" t="s">
        <v>301</v>
      </c>
      <c r="W343" t="s">
        <v>310</v>
      </c>
      <c r="X343" t="s">
        <v>926</v>
      </c>
      <c r="Y343">
        <f t="shared" si="99"/>
        <v>2021</v>
      </c>
      <c r="Z343" t="s">
        <v>836</v>
      </c>
      <c r="AA343" t="s">
        <v>313</v>
      </c>
      <c r="AB343" t="s">
        <v>324</v>
      </c>
      <c r="AC343" t="s">
        <v>836</v>
      </c>
      <c r="AD343">
        <f t="shared" si="100"/>
        <v>2022</v>
      </c>
      <c r="AE343" t="s">
        <v>24</v>
      </c>
      <c r="AG343">
        <f t="shared" si="85"/>
        <v>0</v>
      </c>
      <c r="AH343">
        <f t="shared" si="86"/>
        <v>0</v>
      </c>
      <c r="AI343">
        <f t="shared" si="87"/>
        <v>0</v>
      </c>
      <c r="AJ343">
        <f t="shared" si="88"/>
        <v>0</v>
      </c>
      <c r="AK343">
        <f t="shared" si="89"/>
        <v>0</v>
      </c>
      <c r="AL343">
        <f t="shared" si="90"/>
        <v>0</v>
      </c>
      <c r="AM343">
        <f t="shared" si="91"/>
        <v>0</v>
      </c>
      <c r="AN343">
        <f t="shared" si="92"/>
        <v>0</v>
      </c>
      <c r="AO343">
        <f t="shared" si="93"/>
        <v>0</v>
      </c>
      <c r="AP343">
        <f t="shared" si="94"/>
        <v>0</v>
      </c>
      <c r="AQ343">
        <f t="shared" si="95"/>
        <v>0</v>
      </c>
      <c r="AR343">
        <f t="shared" si="96"/>
        <v>0</v>
      </c>
      <c r="AS343">
        <f t="shared" si="97"/>
        <v>1</v>
      </c>
      <c r="AT343">
        <f t="shared" si="98"/>
        <v>1</v>
      </c>
    </row>
    <row r="344" ht="14.5" spans="1:46">
      <c r="A344" t="s">
        <v>2557</v>
      </c>
      <c r="B344" t="s">
        <v>2557</v>
      </c>
      <c r="C344" s="14" t="s">
        <v>2558</v>
      </c>
      <c r="D344" t="s">
        <v>2554</v>
      </c>
      <c r="E344" t="s">
        <v>2559</v>
      </c>
      <c r="F344" t="s">
        <v>2554</v>
      </c>
      <c r="G344" t="s">
        <v>625</v>
      </c>
      <c r="H344" t="s">
        <v>301</v>
      </c>
      <c r="I344" t="s">
        <v>302</v>
      </c>
      <c r="J344" t="s">
        <v>303</v>
      </c>
      <c r="K344" t="s">
        <v>303</v>
      </c>
      <c r="L344" t="s">
        <v>304</v>
      </c>
      <c r="M344" t="s">
        <v>305</v>
      </c>
      <c r="N344" t="s">
        <v>925</v>
      </c>
      <c r="O344">
        <v>1659459381</v>
      </c>
      <c r="P344" t="s">
        <v>320</v>
      </c>
      <c r="Q344" t="s">
        <v>384</v>
      </c>
      <c r="R344">
        <v>57</v>
      </c>
      <c r="S344">
        <v>-10</v>
      </c>
      <c r="T344">
        <v>145</v>
      </c>
      <c r="U344" t="s">
        <v>309</v>
      </c>
      <c r="V344" t="s">
        <v>301</v>
      </c>
      <c r="W344" t="s">
        <v>310</v>
      </c>
      <c r="X344" t="s">
        <v>926</v>
      </c>
      <c r="Y344">
        <f t="shared" si="99"/>
        <v>2021</v>
      </c>
      <c r="Z344" t="s">
        <v>2159</v>
      </c>
      <c r="AA344" t="s">
        <v>313</v>
      </c>
      <c r="AB344" t="s">
        <v>324</v>
      </c>
      <c r="AC344" t="s">
        <v>2159</v>
      </c>
      <c r="AD344">
        <f t="shared" si="100"/>
        <v>2022</v>
      </c>
      <c r="AE344" t="s">
        <v>24</v>
      </c>
      <c r="AF344">
        <v>2</v>
      </c>
      <c r="AG344">
        <f t="shared" si="85"/>
        <v>0</v>
      </c>
      <c r="AH344">
        <f t="shared" si="86"/>
        <v>0</v>
      </c>
      <c r="AI344">
        <f t="shared" si="87"/>
        <v>0</v>
      </c>
      <c r="AJ344">
        <f t="shared" si="88"/>
        <v>0</v>
      </c>
      <c r="AK344">
        <f t="shared" si="89"/>
        <v>0</v>
      </c>
      <c r="AL344">
        <f t="shared" si="90"/>
        <v>0</v>
      </c>
      <c r="AM344">
        <f t="shared" si="91"/>
        <v>0</v>
      </c>
      <c r="AN344">
        <f t="shared" si="92"/>
        <v>0</v>
      </c>
      <c r="AO344">
        <f t="shared" si="93"/>
        <v>0</v>
      </c>
      <c r="AP344">
        <f t="shared" si="94"/>
        <v>0</v>
      </c>
      <c r="AQ344">
        <f t="shared" si="95"/>
        <v>0</v>
      </c>
      <c r="AR344">
        <f t="shared" si="96"/>
        <v>0</v>
      </c>
      <c r="AS344">
        <f t="shared" si="97"/>
        <v>1</v>
      </c>
      <c r="AT344">
        <f t="shared" si="98"/>
        <v>1</v>
      </c>
    </row>
    <row r="345" ht="14.5" spans="1:46">
      <c r="A345" t="s">
        <v>2560</v>
      </c>
      <c r="B345" t="s">
        <v>2560</v>
      </c>
      <c r="C345" s="14" t="s">
        <v>2561</v>
      </c>
      <c r="D345" t="s">
        <v>2554</v>
      </c>
      <c r="E345" t="s">
        <v>2562</v>
      </c>
      <c r="F345" t="s">
        <v>2554</v>
      </c>
      <c r="G345" t="s">
        <v>1519</v>
      </c>
      <c r="H345" t="s">
        <v>301</v>
      </c>
      <c r="I345" t="s">
        <v>302</v>
      </c>
      <c r="J345" t="s">
        <v>303</v>
      </c>
      <c r="K345" t="s">
        <v>303</v>
      </c>
      <c r="L345" t="s">
        <v>304</v>
      </c>
      <c r="M345" t="s">
        <v>305</v>
      </c>
      <c r="N345" t="s">
        <v>2563</v>
      </c>
      <c r="O345">
        <v>1666859410</v>
      </c>
      <c r="P345" t="s">
        <v>320</v>
      </c>
      <c r="Q345" t="s">
        <v>384</v>
      </c>
      <c r="R345">
        <v>66</v>
      </c>
      <c r="S345">
        <v>38</v>
      </c>
      <c r="T345">
        <v>305</v>
      </c>
      <c r="U345" t="s">
        <v>309</v>
      </c>
      <c r="V345" t="s">
        <v>301</v>
      </c>
      <c r="W345" t="s">
        <v>310</v>
      </c>
      <c r="X345" t="s">
        <v>2564</v>
      </c>
      <c r="Y345">
        <f t="shared" si="99"/>
        <v>2020</v>
      </c>
      <c r="Z345" t="s">
        <v>1587</v>
      </c>
      <c r="AA345" t="s">
        <v>313</v>
      </c>
      <c r="AB345" t="s">
        <v>324</v>
      </c>
      <c r="AC345" t="s">
        <v>1587</v>
      </c>
      <c r="AD345">
        <f t="shared" si="100"/>
        <v>2022</v>
      </c>
      <c r="AE345" t="s">
        <v>24</v>
      </c>
      <c r="AF345">
        <v>2</v>
      </c>
      <c r="AG345">
        <f t="shared" si="85"/>
        <v>0</v>
      </c>
      <c r="AH345">
        <f t="shared" si="86"/>
        <v>0</v>
      </c>
      <c r="AI345">
        <f t="shared" si="87"/>
        <v>0</v>
      </c>
      <c r="AJ345">
        <f t="shared" si="88"/>
        <v>0</v>
      </c>
      <c r="AK345">
        <f t="shared" si="89"/>
        <v>0</v>
      </c>
      <c r="AL345">
        <f t="shared" si="90"/>
        <v>0</v>
      </c>
      <c r="AM345">
        <f t="shared" si="91"/>
        <v>0</v>
      </c>
      <c r="AN345">
        <f t="shared" si="92"/>
        <v>0</v>
      </c>
      <c r="AO345">
        <f t="shared" si="93"/>
        <v>0</v>
      </c>
      <c r="AP345">
        <f t="shared" si="94"/>
        <v>0</v>
      </c>
      <c r="AQ345">
        <f t="shared" si="95"/>
        <v>0</v>
      </c>
      <c r="AR345">
        <f t="shared" si="96"/>
        <v>1</v>
      </c>
      <c r="AS345">
        <f t="shared" si="97"/>
        <v>1</v>
      </c>
      <c r="AT345">
        <f t="shared" si="98"/>
        <v>1</v>
      </c>
    </row>
    <row r="346" ht="14.5" spans="1:46">
      <c r="A346" t="s">
        <v>2565</v>
      </c>
      <c r="B346" t="s">
        <v>2565</v>
      </c>
      <c r="C346" s="14" t="s">
        <v>2566</v>
      </c>
      <c r="D346" t="s">
        <v>2554</v>
      </c>
      <c r="E346" t="s">
        <v>2567</v>
      </c>
      <c r="F346" t="s">
        <v>2554</v>
      </c>
      <c r="G346" t="s">
        <v>1061</v>
      </c>
      <c r="H346" t="s">
        <v>301</v>
      </c>
      <c r="I346" t="s">
        <v>302</v>
      </c>
      <c r="J346" t="s">
        <v>303</v>
      </c>
      <c r="K346" t="s">
        <v>303</v>
      </c>
      <c r="L346" t="s">
        <v>304</v>
      </c>
      <c r="M346" t="s">
        <v>305</v>
      </c>
      <c r="N346" t="s">
        <v>2568</v>
      </c>
      <c r="O346">
        <v>1667537311</v>
      </c>
      <c r="P346" t="s">
        <v>320</v>
      </c>
      <c r="Q346" t="s">
        <v>384</v>
      </c>
      <c r="R346">
        <v>78</v>
      </c>
      <c r="S346">
        <v>4</v>
      </c>
      <c r="T346">
        <v>115</v>
      </c>
      <c r="U346" t="s">
        <v>309</v>
      </c>
      <c r="V346" t="s">
        <v>301</v>
      </c>
      <c r="W346" t="s">
        <v>310</v>
      </c>
      <c r="X346" t="s">
        <v>2569</v>
      </c>
      <c r="Y346">
        <f t="shared" si="99"/>
        <v>2019</v>
      </c>
      <c r="Z346" t="s">
        <v>332</v>
      </c>
      <c r="AA346" t="s">
        <v>313</v>
      </c>
      <c r="AB346" t="s">
        <v>324</v>
      </c>
      <c r="AC346" t="s">
        <v>332</v>
      </c>
      <c r="AD346">
        <f t="shared" si="100"/>
        <v>2022</v>
      </c>
      <c r="AE346" t="s">
        <v>24</v>
      </c>
      <c r="AF346">
        <v>2</v>
      </c>
      <c r="AG346">
        <f t="shared" si="85"/>
        <v>0</v>
      </c>
      <c r="AH346">
        <f t="shared" si="86"/>
        <v>0</v>
      </c>
      <c r="AI346">
        <f t="shared" si="87"/>
        <v>0</v>
      </c>
      <c r="AJ346">
        <f t="shared" si="88"/>
        <v>0</v>
      </c>
      <c r="AK346">
        <f t="shared" si="89"/>
        <v>0</v>
      </c>
      <c r="AL346">
        <f t="shared" si="90"/>
        <v>0</v>
      </c>
      <c r="AM346">
        <f t="shared" si="91"/>
        <v>0</v>
      </c>
      <c r="AN346">
        <f t="shared" si="92"/>
        <v>0</v>
      </c>
      <c r="AO346">
        <f t="shared" si="93"/>
        <v>0</v>
      </c>
      <c r="AP346">
        <f t="shared" si="94"/>
        <v>0</v>
      </c>
      <c r="AQ346">
        <f t="shared" si="95"/>
        <v>1</v>
      </c>
      <c r="AR346">
        <f t="shared" si="96"/>
        <v>1</v>
      </c>
      <c r="AS346">
        <f t="shared" si="97"/>
        <v>1</v>
      </c>
      <c r="AT346">
        <f t="shared" si="98"/>
        <v>1</v>
      </c>
    </row>
    <row r="347" ht="14.5" spans="1:46">
      <c r="A347" t="s">
        <v>2570</v>
      </c>
      <c r="B347" t="s">
        <v>2570</v>
      </c>
      <c r="C347" s="14" t="s">
        <v>2571</v>
      </c>
      <c r="D347" t="s">
        <v>2554</v>
      </c>
      <c r="E347" t="s">
        <v>2572</v>
      </c>
      <c r="F347" t="s">
        <v>2554</v>
      </c>
      <c r="G347" t="s">
        <v>1252</v>
      </c>
      <c r="H347" t="s">
        <v>301</v>
      </c>
      <c r="I347" t="s">
        <v>302</v>
      </c>
      <c r="J347" t="s">
        <v>303</v>
      </c>
      <c r="K347" t="s">
        <v>303</v>
      </c>
      <c r="L347" t="s">
        <v>304</v>
      </c>
      <c r="M347" t="s">
        <v>305</v>
      </c>
      <c r="N347" t="s">
        <v>2573</v>
      </c>
      <c r="O347">
        <v>1663801472</v>
      </c>
      <c r="P347" t="s">
        <v>320</v>
      </c>
      <c r="Q347" t="s">
        <v>384</v>
      </c>
      <c r="R347">
        <v>136</v>
      </c>
      <c r="S347">
        <v>6</v>
      </c>
      <c r="T347">
        <v>223</v>
      </c>
      <c r="U347" t="s">
        <v>309</v>
      </c>
      <c r="V347" t="s">
        <v>301</v>
      </c>
      <c r="W347" t="s">
        <v>310</v>
      </c>
      <c r="X347" t="s">
        <v>1992</v>
      </c>
      <c r="Y347">
        <f t="shared" si="99"/>
        <v>2019</v>
      </c>
      <c r="Z347" t="s">
        <v>1119</v>
      </c>
      <c r="AA347" t="s">
        <v>313</v>
      </c>
      <c r="AB347" t="s">
        <v>324</v>
      </c>
      <c r="AC347" t="s">
        <v>1119</v>
      </c>
      <c r="AD347">
        <f t="shared" si="100"/>
        <v>2022</v>
      </c>
      <c r="AE347" t="s">
        <v>24</v>
      </c>
      <c r="AF347">
        <v>2</v>
      </c>
      <c r="AG347">
        <f t="shared" si="85"/>
        <v>0</v>
      </c>
      <c r="AH347">
        <f t="shared" si="86"/>
        <v>0</v>
      </c>
      <c r="AI347">
        <f t="shared" si="87"/>
        <v>0</v>
      </c>
      <c r="AJ347">
        <f t="shared" si="88"/>
        <v>0</v>
      </c>
      <c r="AK347">
        <f t="shared" si="89"/>
        <v>0</v>
      </c>
      <c r="AL347">
        <f t="shared" si="90"/>
        <v>0</v>
      </c>
      <c r="AM347">
        <f t="shared" si="91"/>
        <v>0</v>
      </c>
      <c r="AN347">
        <f t="shared" si="92"/>
        <v>0</v>
      </c>
      <c r="AO347">
        <f t="shared" si="93"/>
        <v>0</v>
      </c>
      <c r="AP347">
        <f t="shared" si="94"/>
        <v>0</v>
      </c>
      <c r="AQ347">
        <f t="shared" si="95"/>
        <v>1</v>
      </c>
      <c r="AR347">
        <f t="shared" si="96"/>
        <v>1</v>
      </c>
      <c r="AS347">
        <f t="shared" si="97"/>
        <v>1</v>
      </c>
      <c r="AT347">
        <f t="shared" si="98"/>
        <v>1</v>
      </c>
    </row>
    <row r="348" ht="14.5" spans="1:46">
      <c r="A348" t="s">
        <v>2574</v>
      </c>
      <c r="B348" t="s">
        <v>2574</v>
      </c>
      <c r="C348" s="14" t="s">
        <v>2575</v>
      </c>
      <c r="D348" t="s">
        <v>2554</v>
      </c>
      <c r="E348" t="s">
        <v>2576</v>
      </c>
      <c r="F348" t="s">
        <v>2554</v>
      </c>
      <c r="G348" t="s">
        <v>847</v>
      </c>
      <c r="H348" t="s">
        <v>301</v>
      </c>
      <c r="I348" t="s">
        <v>410</v>
      </c>
      <c r="J348" t="s">
        <v>303</v>
      </c>
      <c r="K348" t="s">
        <v>303</v>
      </c>
      <c r="L348" t="s">
        <v>304</v>
      </c>
      <c r="M348" t="s">
        <v>305</v>
      </c>
      <c r="N348" t="s">
        <v>2577</v>
      </c>
      <c r="O348">
        <v>1618381722</v>
      </c>
      <c r="P348" t="s">
        <v>320</v>
      </c>
      <c r="Q348" t="s">
        <v>384</v>
      </c>
      <c r="U348" t="s">
        <v>309</v>
      </c>
      <c r="V348" t="s">
        <v>301</v>
      </c>
      <c r="W348" t="s">
        <v>310</v>
      </c>
      <c r="X348" t="s">
        <v>2022</v>
      </c>
      <c r="Y348">
        <f t="shared" si="99"/>
        <v>2016</v>
      </c>
      <c r="Z348" t="s">
        <v>2578</v>
      </c>
      <c r="AA348" t="s">
        <v>413</v>
      </c>
      <c r="AB348" t="s">
        <v>324</v>
      </c>
      <c r="AC348" t="s">
        <v>2579</v>
      </c>
      <c r="AD348">
        <f t="shared" si="100"/>
        <v>2021</v>
      </c>
      <c r="AE348" t="s">
        <v>24</v>
      </c>
      <c r="AF348">
        <v>3</v>
      </c>
      <c r="AG348">
        <f t="shared" si="85"/>
        <v>0</v>
      </c>
      <c r="AH348">
        <f t="shared" si="86"/>
        <v>0</v>
      </c>
      <c r="AI348">
        <f t="shared" si="87"/>
        <v>0</v>
      </c>
      <c r="AJ348">
        <f t="shared" si="88"/>
        <v>0</v>
      </c>
      <c r="AK348">
        <f t="shared" si="89"/>
        <v>0</v>
      </c>
      <c r="AL348">
        <f t="shared" si="90"/>
        <v>0</v>
      </c>
      <c r="AM348">
        <f t="shared" si="91"/>
        <v>0</v>
      </c>
      <c r="AN348">
        <f t="shared" si="92"/>
        <v>1</v>
      </c>
      <c r="AO348">
        <f t="shared" si="93"/>
        <v>1</v>
      </c>
      <c r="AP348">
        <f t="shared" si="94"/>
        <v>1</v>
      </c>
      <c r="AQ348">
        <f t="shared" si="95"/>
        <v>1</v>
      </c>
      <c r="AR348">
        <f t="shared" si="96"/>
        <v>1</v>
      </c>
      <c r="AS348">
        <f t="shared" si="97"/>
        <v>1</v>
      </c>
      <c r="AT348">
        <f t="shared" si="98"/>
        <v>0</v>
      </c>
    </row>
    <row r="349" ht="14.5" spans="1:46">
      <c r="A349" t="s">
        <v>2580</v>
      </c>
      <c r="B349" t="s">
        <v>2580</v>
      </c>
      <c r="C349" s="14" t="s">
        <v>2581</v>
      </c>
      <c r="D349" t="s">
        <v>24</v>
      </c>
      <c r="E349" t="s">
        <v>2582</v>
      </c>
      <c r="F349" t="s">
        <v>24</v>
      </c>
      <c r="G349" t="s">
        <v>410</v>
      </c>
      <c r="H349" t="s">
        <v>301</v>
      </c>
      <c r="I349" t="s">
        <v>410</v>
      </c>
      <c r="J349" t="s">
        <v>303</v>
      </c>
      <c r="K349" t="s">
        <v>303</v>
      </c>
      <c r="L349" t="s">
        <v>304</v>
      </c>
      <c r="M349" t="s">
        <v>305</v>
      </c>
      <c r="N349" t="s">
        <v>2583</v>
      </c>
      <c r="O349">
        <v>1535519945</v>
      </c>
      <c r="P349" t="s">
        <v>320</v>
      </c>
      <c r="Q349" t="s">
        <v>384</v>
      </c>
      <c r="U349" t="s">
        <v>309</v>
      </c>
      <c r="V349" t="s">
        <v>301</v>
      </c>
      <c r="W349" t="s">
        <v>310</v>
      </c>
      <c r="X349" t="s">
        <v>2584</v>
      </c>
      <c r="Y349">
        <f t="shared" si="99"/>
        <v>2015</v>
      </c>
      <c r="Z349" t="s">
        <v>2585</v>
      </c>
      <c r="AA349" t="s">
        <v>413</v>
      </c>
      <c r="AB349" t="s">
        <v>324</v>
      </c>
      <c r="AC349" t="s">
        <v>2586</v>
      </c>
      <c r="AD349">
        <f t="shared" si="100"/>
        <v>2019</v>
      </c>
      <c r="AE349" t="s">
        <v>24</v>
      </c>
      <c r="AF349">
        <v>3</v>
      </c>
      <c r="AG349">
        <f t="shared" si="85"/>
        <v>0</v>
      </c>
      <c r="AH349">
        <f t="shared" si="86"/>
        <v>0</v>
      </c>
      <c r="AI349">
        <f t="shared" si="87"/>
        <v>0</v>
      </c>
      <c r="AJ349">
        <f t="shared" si="88"/>
        <v>0</v>
      </c>
      <c r="AK349">
        <f t="shared" si="89"/>
        <v>0</v>
      </c>
      <c r="AL349">
        <f t="shared" si="90"/>
        <v>0</v>
      </c>
      <c r="AM349">
        <f t="shared" si="91"/>
        <v>1</v>
      </c>
      <c r="AN349">
        <f t="shared" si="92"/>
        <v>1</v>
      </c>
      <c r="AO349">
        <f t="shared" si="93"/>
        <v>1</v>
      </c>
      <c r="AP349">
        <f t="shared" si="94"/>
        <v>1</v>
      </c>
      <c r="AQ349">
        <f t="shared" si="95"/>
        <v>1</v>
      </c>
      <c r="AR349">
        <f t="shared" si="96"/>
        <v>0</v>
      </c>
      <c r="AS349">
        <f t="shared" si="97"/>
        <v>0</v>
      </c>
      <c r="AT349">
        <f t="shared" si="98"/>
        <v>0</v>
      </c>
    </row>
    <row r="350" ht="14.5" spans="1:46">
      <c r="A350" t="s">
        <v>2587</v>
      </c>
      <c r="B350" t="s">
        <v>2587</v>
      </c>
      <c r="C350" s="14" t="s">
        <v>2588</v>
      </c>
      <c r="D350" t="s">
        <v>2554</v>
      </c>
      <c r="E350" t="s">
        <v>2589</v>
      </c>
      <c r="F350" t="s">
        <v>2554</v>
      </c>
      <c r="G350" t="s">
        <v>1211</v>
      </c>
      <c r="H350" t="s">
        <v>301</v>
      </c>
      <c r="I350" t="s">
        <v>410</v>
      </c>
      <c r="J350" t="s">
        <v>303</v>
      </c>
      <c r="K350" t="s">
        <v>303</v>
      </c>
      <c r="L350" t="s">
        <v>304</v>
      </c>
      <c r="M350" t="s">
        <v>305</v>
      </c>
      <c r="N350" t="s">
        <v>2590</v>
      </c>
      <c r="O350">
        <v>1420953561</v>
      </c>
      <c r="P350" t="s">
        <v>320</v>
      </c>
      <c r="Q350" t="s">
        <v>384</v>
      </c>
      <c r="U350" t="s">
        <v>309</v>
      </c>
      <c r="V350" t="s">
        <v>301</v>
      </c>
      <c r="W350" t="s">
        <v>310</v>
      </c>
      <c r="X350" t="s">
        <v>2591</v>
      </c>
      <c r="Y350">
        <f t="shared" si="99"/>
        <v>2015</v>
      </c>
      <c r="Z350" t="s">
        <v>2591</v>
      </c>
      <c r="AA350" t="s">
        <v>413</v>
      </c>
      <c r="AB350" t="s">
        <v>324</v>
      </c>
      <c r="AC350" t="s">
        <v>2592</v>
      </c>
      <c r="AD350">
        <f t="shared" si="100"/>
        <v>2021</v>
      </c>
      <c r="AE350" t="s">
        <v>24</v>
      </c>
      <c r="AF350">
        <v>3</v>
      </c>
      <c r="AG350">
        <f t="shared" si="85"/>
        <v>0</v>
      </c>
      <c r="AH350">
        <f t="shared" si="86"/>
        <v>0</v>
      </c>
      <c r="AI350">
        <f t="shared" si="87"/>
        <v>0</v>
      </c>
      <c r="AJ350">
        <f t="shared" si="88"/>
        <v>0</v>
      </c>
      <c r="AK350">
        <f t="shared" si="89"/>
        <v>0</v>
      </c>
      <c r="AL350">
        <f t="shared" si="90"/>
        <v>0</v>
      </c>
      <c r="AM350">
        <f t="shared" si="91"/>
        <v>1</v>
      </c>
      <c r="AN350">
        <f t="shared" si="92"/>
        <v>1</v>
      </c>
      <c r="AO350">
        <f t="shared" si="93"/>
        <v>1</v>
      </c>
      <c r="AP350">
        <f t="shared" si="94"/>
        <v>1</v>
      </c>
      <c r="AQ350">
        <f t="shared" si="95"/>
        <v>1</v>
      </c>
      <c r="AR350">
        <f t="shared" si="96"/>
        <v>1</v>
      </c>
      <c r="AS350">
        <f t="shared" si="97"/>
        <v>1</v>
      </c>
      <c r="AT350">
        <f t="shared" si="98"/>
        <v>0</v>
      </c>
    </row>
    <row r="351" ht="14.5" spans="1:46">
      <c r="A351" t="s">
        <v>2593</v>
      </c>
      <c r="B351" t="s">
        <v>2593</v>
      </c>
      <c r="C351" s="14" t="s">
        <v>2594</v>
      </c>
      <c r="D351" t="s">
        <v>2554</v>
      </c>
      <c r="E351" t="s">
        <v>2595</v>
      </c>
      <c r="F351" t="s">
        <v>2554</v>
      </c>
      <c r="G351" t="s">
        <v>2596</v>
      </c>
      <c r="H351" t="s">
        <v>301</v>
      </c>
      <c r="I351" t="s">
        <v>410</v>
      </c>
      <c r="J351" t="s">
        <v>303</v>
      </c>
      <c r="K351" t="s">
        <v>303</v>
      </c>
      <c r="L351" t="s">
        <v>304</v>
      </c>
      <c r="M351" t="s">
        <v>305</v>
      </c>
      <c r="N351" t="s">
        <v>2597</v>
      </c>
      <c r="O351">
        <v>1618866713</v>
      </c>
      <c r="P351" t="s">
        <v>320</v>
      </c>
      <c r="Q351" t="s">
        <v>384</v>
      </c>
      <c r="U351" t="s">
        <v>309</v>
      </c>
      <c r="V351" t="s">
        <v>301</v>
      </c>
      <c r="W351" t="s">
        <v>310</v>
      </c>
      <c r="X351" t="s">
        <v>2598</v>
      </c>
      <c r="Y351">
        <f t="shared" si="99"/>
        <v>2014</v>
      </c>
      <c r="Z351" t="s">
        <v>2599</v>
      </c>
      <c r="AA351" t="s">
        <v>413</v>
      </c>
      <c r="AB351" t="s">
        <v>324</v>
      </c>
      <c r="AC351" t="s">
        <v>2579</v>
      </c>
      <c r="AD351">
        <f t="shared" si="100"/>
        <v>2021</v>
      </c>
      <c r="AE351" t="s">
        <v>24</v>
      </c>
      <c r="AF351">
        <v>3</v>
      </c>
      <c r="AG351">
        <f t="shared" si="85"/>
        <v>0</v>
      </c>
      <c r="AH351">
        <f t="shared" si="86"/>
        <v>0</v>
      </c>
      <c r="AI351">
        <f t="shared" si="87"/>
        <v>0</v>
      </c>
      <c r="AJ351">
        <f t="shared" si="88"/>
        <v>0</v>
      </c>
      <c r="AK351">
        <f t="shared" si="89"/>
        <v>0</v>
      </c>
      <c r="AL351">
        <f t="shared" si="90"/>
        <v>1</v>
      </c>
      <c r="AM351">
        <f t="shared" si="91"/>
        <v>1</v>
      </c>
      <c r="AN351">
        <f t="shared" si="92"/>
        <v>1</v>
      </c>
      <c r="AO351">
        <f t="shared" si="93"/>
        <v>1</v>
      </c>
      <c r="AP351">
        <f t="shared" si="94"/>
        <v>1</v>
      </c>
      <c r="AQ351">
        <f t="shared" si="95"/>
        <v>1</v>
      </c>
      <c r="AR351">
        <f t="shared" si="96"/>
        <v>1</v>
      </c>
      <c r="AS351">
        <f t="shared" si="97"/>
        <v>1</v>
      </c>
      <c r="AT351">
        <f t="shared" si="98"/>
        <v>0</v>
      </c>
    </row>
    <row r="352" ht="14.5" spans="1:46">
      <c r="A352" t="s">
        <v>2600</v>
      </c>
      <c r="B352" t="s">
        <v>2600</v>
      </c>
      <c r="C352" s="14" t="s">
        <v>2601</v>
      </c>
      <c r="D352" t="s">
        <v>25</v>
      </c>
      <c r="E352" t="s">
        <v>2602</v>
      </c>
      <c r="F352" t="s">
        <v>25</v>
      </c>
      <c r="G352" t="s">
        <v>2603</v>
      </c>
      <c r="H352" t="s">
        <v>301</v>
      </c>
      <c r="I352" t="s">
        <v>302</v>
      </c>
      <c r="J352" t="s">
        <v>367</v>
      </c>
      <c r="K352" t="s">
        <v>367</v>
      </c>
      <c r="L352" t="s">
        <v>368</v>
      </c>
      <c r="M352" t="s">
        <v>305</v>
      </c>
      <c r="N352" t="s">
        <v>2604</v>
      </c>
      <c r="O352">
        <v>1656528364</v>
      </c>
      <c r="P352" t="s">
        <v>320</v>
      </c>
      <c r="Q352" t="s">
        <v>2605</v>
      </c>
      <c r="R352">
        <v>403</v>
      </c>
      <c r="S352">
        <v>30</v>
      </c>
      <c r="T352">
        <v>189</v>
      </c>
      <c r="U352" t="s">
        <v>309</v>
      </c>
      <c r="V352" t="s">
        <v>301</v>
      </c>
      <c r="W352" t="s">
        <v>310</v>
      </c>
      <c r="X352" t="s">
        <v>2606</v>
      </c>
      <c r="Y352">
        <f t="shared" si="99"/>
        <v>2014</v>
      </c>
      <c r="Z352" t="s">
        <v>1443</v>
      </c>
      <c r="AA352" t="s">
        <v>313</v>
      </c>
      <c r="AB352" t="s">
        <v>324</v>
      </c>
      <c r="AC352" t="s">
        <v>1443</v>
      </c>
      <c r="AD352">
        <f t="shared" si="100"/>
        <v>2022</v>
      </c>
      <c r="AE352" t="s">
        <v>25</v>
      </c>
      <c r="AG352">
        <f t="shared" si="85"/>
        <v>0</v>
      </c>
      <c r="AH352">
        <f t="shared" si="86"/>
        <v>0</v>
      </c>
      <c r="AI352">
        <f t="shared" si="87"/>
        <v>0</v>
      </c>
      <c r="AJ352">
        <f t="shared" si="88"/>
        <v>0</v>
      </c>
      <c r="AK352">
        <f t="shared" si="89"/>
        <v>0</v>
      </c>
      <c r="AL352">
        <f t="shared" si="90"/>
        <v>1</v>
      </c>
      <c r="AM352">
        <f t="shared" si="91"/>
        <v>1</v>
      </c>
      <c r="AN352">
        <f t="shared" si="92"/>
        <v>1</v>
      </c>
      <c r="AO352">
        <f t="shared" si="93"/>
        <v>1</v>
      </c>
      <c r="AP352">
        <f t="shared" si="94"/>
        <v>1</v>
      </c>
      <c r="AQ352">
        <f t="shared" si="95"/>
        <v>1</v>
      </c>
      <c r="AR352">
        <f t="shared" si="96"/>
        <v>1</v>
      </c>
      <c r="AS352">
        <f t="shared" si="97"/>
        <v>1</v>
      </c>
      <c r="AT352">
        <f t="shared" si="98"/>
        <v>1</v>
      </c>
    </row>
    <row r="353" ht="14.5" spans="1:46">
      <c r="A353" t="s">
        <v>2607</v>
      </c>
      <c r="B353" t="s">
        <v>2607</v>
      </c>
      <c r="C353" s="14" t="s">
        <v>2608</v>
      </c>
      <c r="D353" t="s">
        <v>25</v>
      </c>
      <c r="E353" t="s">
        <v>2609</v>
      </c>
      <c r="F353" t="s">
        <v>25</v>
      </c>
      <c r="G353" t="s">
        <v>409</v>
      </c>
      <c r="H353" t="s">
        <v>301</v>
      </c>
      <c r="I353" t="s">
        <v>302</v>
      </c>
      <c r="J353" t="s">
        <v>367</v>
      </c>
      <c r="K353" t="s">
        <v>367</v>
      </c>
      <c r="L353" t="s">
        <v>368</v>
      </c>
      <c r="M353" t="s">
        <v>305</v>
      </c>
      <c r="N353" t="s">
        <v>2610</v>
      </c>
      <c r="O353">
        <v>1660557687</v>
      </c>
      <c r="P353" t="s">
        <v>320</v>
      </c>
      <c r="Q353" t="s">
        <v>370</v>
      </c>
      <c r="R353">
        <v>45</v>
      </c>
      <c r="S353">
        <v>61</v>
      </c>
      <c r="T353">
        <v>81</v>
      </c>
      <c r="U353" t="s">
        <v>309</v>
      </c>
      <c r="V353" t="s">
        <v>301</v>
      </c>
      <c r="W353" t="s">
        <v>310</v>
      </c>
      <c r="X353" t="s">
        <v>1504</v>
      </c>
      <c r="Y353">
        <f t="shared" si="99"/>
        <v>2020</v>
      </c>
      <c r="Z353" t="s">
        <v>2611</v>
      </c>
      <c r="AA353" t="s">
        <v>313</v>
      </c>
      <c r="AB353" t="s">
        <v>324</v>
      </c>
      <c r="AC353" t="s">
        <v>2611</v>
      </c>
      <c r="AD353">
        <f t="shared" si="100"/>
        <v>2022</v>
      </c>
      <c r="AE353" t="s">
        <v>25</v>
      </c>
      <c r="AF353">
        <v>2</v>
      </c>
      <c r="AG353">
        <f t="shared" si="85"/>
        <v>0</v>
      </c>
      <c r="AH353">
        <f t="shared" si="86"/>
        <v>0</v>
      </c>
      <c r="AI353">
        <f t="shared" si="87"/>
        <v>0</v>
      </c>
      <c r="AJ353">
        <f t="shared" si="88"/>
        <v>0</v>
      </c>
      <c r="AK353">
        <f t="shared" si="89"/>
        <v>0</v>
      </c>
      <c r="AL353">
        <f t="shared" si="90"/>
        <v>0</v>
      </c>
      <c r="AM353">
        <f t="shared" si="91"/>
        <v>0</v>
      </c>
      <c r="AN353">
        <f t="shared" si="92"/>
        <v>0</v>
      </c>
      <c r="AO353">
        <f t="shared" si="93"/>
        <v>0</v>
      </c>
      <c r="AP353">
        <f t="shared" si="94"/>
        <v>0</v>
      </c>
      <c r="AQ353">
        <f t="shared" si="95"/>
        <v>0</v>
      </c>
      <c r="AR353">
        <f t="shared" si="96"/>
        <v>1</v>
      </c>
      <c r="AS353">
        <f t="shared" si="97"/>
        <v>1</v>
      </c>
      <c r="AT353">
        <f t="shared" si="98"/>
        <v>1</v>
      </c>
    </row>
    <row r="354" ht="14.5" spans="1:46">
      <c r="A354" t="s">
        <v>2612</v>
      </c>
      <c r="B354" t="s">
        <v>2612</v>
      </c>
      <c r="C354" s="14" t="s">
        <v>2613</v>
      </c>
      <c r="D354" t="s">
        <v>25</v>
      </c>
      <c r="E354" t="s">
        <v>2614</v>
      </c>
      <c r="F354" t="s">
        <v>25</v>
      </c>
      <c r="G354" t="s">
        <v>1001</v>
      </c>
      <c r="H354" t="s">
        <v>301</v>
      </c>
      <c r="I354" t="s">
        <v>302</v>
      </c>
      <c r="J354" t="s">
        <v>303</v>
      </c>
      <c r="K354" t="s">
        <v>303</v>
      </c>
      <c r="L354" t="s">
        <v>304</v>
      </c>
      <c r="M354" t="s">
        <v>305</v>
      </c>
      <c r="N354" t="s">
        <v>2615</v>
      </c>
      <c r="O354">
        <v>1634489796</v>
      </c>
      <c r="P354" t="s">
        <v>320</v>
      </c>
      <c r="Q354" t="s">
        <v>384</v>
      </c>
      <c r="R354">
        <v>32</v>
      </c>
      <c r="S354">
        <v>7</v>
      </c>
      <c r="T354">
        <v>87</v>
      </c>
      <c r="U354" t="s">
        <v>309</v>
      </c>
      <c r="V354" t="s">
        <v>301</v>
      </c>
      <c r="W354" t="s">
        <v>310</v>
      </c>
      <c r="X354" t="s">
        <v>2616</v>
      </c>
      <c r="Y354">
        <f t="shared" si="99"/>
        <v>2017</v>
      </c>
      <c r="Z354" t="s">
        <v>1335</v>
      </c>
      <c r="AA354" t="s">
        <v>313</v>
      </c>
      <c r="AB354" t="s">
        <v>324</v>
      </c>
      <c r="AC354" t="s">
        <v>1335</v>
      </c>
      <c r="AD354">
        <f t="shared" si="100"/>
        <v>2021</v>
      </c>
      <c r="AE354" t="s">
        <v>25</v>
      </c>
      <c r="AF354">
        <v>2</v>
      </c>
      <c r="AG354">
        <f t="shared" si="85"/>
        <v>0</v>
      </c>
      <c r="AH354">
        <f t="shared" si="86"/>
        <v>0</v>
      </c>
      <c r="AI354">
        <f t="shared" si="87"/>
        <v>0</v>
      </c>
      <c r="AJ354">
        <f t="shared" si="88"/>
        <v>0</v>
      </c>
      <c r="AK354">
        <f t="shared" si="89"/>
        <v>0</v>
      </c>
      <c r="AL354">
        <f t="shared" si="90"/>
        <v>0</v>
      </c>
      <c r="AM354">
        <f t="shared" si="91"/>
        <v>0</v>
      </c>
      <c r="AN354">
        <f t="shared" si="92"/>
        <v>0</v>
      </c>
      <c r="AO354">
        <f t="shared" si="93"/>
        <v>1</v>
      </c>
      <c r="AP354">
        <f t="shared" si="94"/>
        <v>1</v>
      </c>
      <c r="AQ354">
        <f t="shared" si="95"/>
        <v>1</v>
      </c>
      <c r="AR354">
        <f t="shared" si="96"/>
        <v>1</v>
      </c>
      <c r="AS354">
        <f t="shared" si="97"/>
        <v>1</v>
      </c>
      <c r="AT354">
        <f t="shared" si="98"/>
        <v>0</v>
      </c>
    </row>
    <row r="355" ht="14.5" spans="1:46">
      <c r="A355" t="s">
        <v>2617</v>
      </c>
      <c r="B355" t="s">
        <v>2617</v>
      </c>
      <c r="C355" s="14" t="s">
        <v>2618</v>
      </c>
      <c r="D355" t="s">
        <v>25</v>
      </c>
      <c r="E355" t="s">
        <v>2619</v>
      </c>
      <c r="F355" t="s">
        <v>25</v>
      </c>
      <c r="G355" t="s">
        <v>1040</v>
      </c>
      <c r="H355" t="s">
        <v>301</v>
      </c>
      <c r="I355" t="s">
        <v>302</v>
      </c>
      <c r="J355" t="s">
        <v>367</v>
      </c>
      <c r="K355" t="s">
        <v>367</v>
      </c>
      <c r="L355" t="s">
        <v>368</v>
      </c>
      <c r="M355" t="s">
        <v>305</v>
      </c>
      <c r="N355" t="s">
        <v>2620</v>
      </c>
      <c r="O355">
        <v>1654707718</v>
      </c>
      <c r="P355" t="s">
        <v>320</v>
      </c>
      <c r="Q355" t="s">
        <v>370</v>
      </c>
      <c r="R355">
        <v>156</v>
      </c>
      <c r="S355">
        <v>19</v>
      </c>
      <c r="T355">
        <v>134</v>
      </c>
      <c r="U355" t="s">
        <v>309</v>
      </c>
      <c r="V355" t="s">
        <v>301</v>
      </c>
      <c r="W355" t="s">
        <v>310</v>
      </c>
      <c r="X355" t="s">
        <v>486</v>
      </c>
      <c r="Y355">
        <f t="shared" si="99"/>
        <v>2016</v>
      </c>
      <c r="Z355" t="s">
        <v>2621</v>
      </c>
      <c r="AA355" t="s">
        <v>313</v>
      </c>
      <c r="AB355" t="s">
        <v>324</v>
      </c>
      <c r="AC355" t="s">
        <v>2621</v>
      </c>
      <c r="AD355">
        <f t="shared" si="100"/>
        <v>2022</v>
      </c>
      <c r="AE355" t="s">
        <v>25</v>
      </c>
      <c r="AF355">
        <v>2</v>
      </c>
      <c r="AG355">
        <f t="shared" si="85"/>
        <v>0</v>
      </c>
      <c r="AH355">
        <f t="shared" si="86"/>
        <v>0</v>
      </c>
      <c r="AI355">
        <f t="shared" si="87"/>
        <v>0</v>
      </c>
      <c r="AJ355">
        <f t="shared" si="88"/>
        <v>0</v>
      </c>
      <c r="AK355">
        <f t="shared" si="89"/>
        <v>0</v>
      </c>
      <c r="AL355">
        <f t="shared" si="90"/>
        <v>0</v>
      </c>
      <c r="AM355">
        <f t="shared" si="91"/>
        <v>0</v>
      </c>
      <c r="AN355">
        <f t="shared" si="92"/>
        <v>1</v>
      </c>
      <c r="AO355">
        <f t="shared" si="93"/>
        <v>1</v>
      </c>
      <c r="AP355">
        <f t="shared" si="94"/>
        <v>1</v>
      </c>
      <c r="AQ355">
        <f t="shared" si="95"/>
        <v>1</v>
      </c>
      <c r="AR355">
        <f t="shared" si="96"/>
        <v>1</v>
      </c>
      <c r="AS355">
        <f t="shared" si="97"/>
        <v>1</v>
      </c>
      <c r="AT355">
        <f t="shared" si="98"/>
        <v>1</v>
      </c>
    </row>
    <row r="356" ht="14.5" spans="1:46">
      <c r="A356" t="s">
        <v>2622</v>
      </c>
      <c r="B356" t="s">
        <v>2622</v>
      </c>
      <c r="C356" s="14" t="s">
        <v>2623</v>
      </c>
      <c r="D356" t="s">
        <v>25</v>
      </c>
      <c r="E356" t="s">
        <v>2624</v>
      </c>
      <c r="F356" t="s">
        <v>25</v>
      </c>
      <c r="G356" t="s">
        <v>931</v>
      </c>
      <c r="H356" t="s">
        <v>301</v>
      </c>
      <c r="I356" t="s">
        <v>410</v>
      </c>
      <c r="J356" t="s">
        <v>449</v>
      </c>
      <c r="K356" t="s">
        <v>449</v>
      </c>
      <c r="L356" t="s">
        <v>450</v>
      </c>
      <c r="M356" t="s">
        <v>305</v>
      </c>
      <c r="N356" t="s">
        <v>2625</v>
      </c>
      <c r="O356">
        <v>1590948409</v>
      </c>
      <c r="P356" t="s">
        <v>320</v>
      </c>
      <c r="Q356" t="s">
        <v>452</v>
      </c>
      <c r="U356" t="s">
        <v>309</v>
      </c>
      <c r="V356" t="s">
        <v>301</v>
      </c>
      <c r="W356" t="s">
        <v>310</v>
      </c>
      <c r="X356" t="s">
        <v>2626</v>
      </c>
      <c r="Y356">
        <f t="shared" si="99"/>
        <v>2017</v>
      </c>
      <c r="Z356" t="s">
        <v>2411</v>
      </c>
      <c r="AA356" t="s">
        <v>413</v>
      </c>
      <c r="AB356" t="s">
        <v>324</v>
      </c>
      <c r="AC356" t="s">
        <v>2627</v>
      </c>
      <c r="AD356">
        <f t="shared" si="100"/>
        <v>2020</v>
      </c>
      <c r="AE356" t="s">
        <v>25</v>
      </c>
      <c r="AF356">
        <v>3</v>
      </c>
      <c r="AG356">
        <f t="shared" si="85"/>
        <v>0</v>
      </c>
      <c r="AH356">
        <f t="shared" si="86"/>
        <v>0</v>
      </c>
      <c r="AI356">
        <f t="shared" si="87"/>
        <v>0</v>
      </c>
      <c r="AJ356">
        <f t="shared" si="88"/>
        <v>0</v>
      </c>
      <c r="AK356">
        <f t="shared" si="89"/>
        <v>0</v>
      </c>
      <c r="AL356">
        <f t="shared" si="90"/>
        <v>0</v>
      </c>
      <c r="AM356">
        <f t="shared" si="91"/>
        <v>0</v>
      </c>
      <c r="AN356">
        <f t="shared" si="92"/>
        <v>0</v>
      </c>
      <c r="AO356">
        <f t="shared" si="93"/>
        <v>1</v>
      </c>
      <c r="AP356">
        <f t="shared" si="94"/>
        <v>1</v>
      </c>
      <c r="AQ356">
        <f t="shared" si="95"/>
        <v>1</v>
      </c>
      <c r="AR356">
        <f t="shared" si="96"/>
        <v>1</v>
      </c>
      <c r="AS356">
        <f t="shared" si="97"/>
        <v>0</v>
      </c>
      <c r="AT356">
        <f t="shared" si="98"/>
        <v>0</v>
      </c>
    </row>
    <row r="357" ht="14.5" spans="1:46">
      <c r="A357" t="s">
        <v>2628</v>
      </c>
      <c r="B357" t="s">
        <v>2628</v>
      </c>
      <c r="C357" s="14" t="s">
        <v>2629</v>
      </c>
      <c r="D357" t="s">
        <v>25</v>
      </c>
      <c r="E357" t="s">
        <v>2630</v>
      </c>
      <c r="F357" t="s">
        <v>25</v>
      </c>
      <c r="G357" t="s">
        <v>376</v>
      </c>
      <c r="H357" t="s">
        <v>301</v>
      </c>
      <c r="I357" t="s">
        <v>410</v>
      </c>
      <c r="J357" t="s">
        <v>449</v>
      </c>
      <c r="K357" t="s">
        <v>449</v>
      </c>
      <c r="L357" t="s">
        <v>450</v>
      </c>
      <c r="M357" t="s">
        <v>305</v>
      </c>
      <c r="N357" t="s">
        <v>2631</v>
      </c>
      <c r="O357">
        <v>1548759494</v>
      </c>
      <c r="P357" t="s">
        <v>320</v>
      </c>
      <c r="Q357" t="s">
        <v>452</v>
      </c>
      <c r="U357" t="s">
        <v>309</v>
      </c>
      <c r="V357" t="s">
        <v>301</v>
      </c>
      <c r="W357" t="s">
        <v>310</v>
      </c>
      <c r="X357" t="s">
        <v>2632</v>
      </c>
      <c r="Y357">
        <f t="shared" si="99"/>
        <v>2017</v>
      </c>
      <c r="Z357" t="s">
        <v>2633</v>
      </c>
      <c r="AA357" t="s">
        <v>413</v>
      </c>
      <c r="AB357" t="s">
        <v>324</v>
      </c>
      <c r="AC357" t="s">
        <v>2634</v>
      </c>
      <c r="AD357">
        <f t="shared" si="100"/>
        <v>2019</v>
      </c>
      <c r="AE357" t="s">
        <v>25</v>
      </c>
      <c r="AF357">
        <v>3</v>
      </c>
      <c r="AG357">
        <f t="shared" si="85"/>
        <v>0</v>
      </c>
      <c r="AH357">
        <f t="shared" si="86"/>
        <v>0</v>
      </c>
      <c r="AI357">
        <f t="shared" si="87"/>
        <v>0</v>
      </c>
      <c r="AJ357">
        <f t="shared" si="88"/>
        <v>0</v>
      </c>
      <c r="AK357">
        <f t="shared" si="89"/>
        <v>0</v>
      </c>
      <c r="AL357">
        <f t="shared" si="90"/>
        <v>0</v>
      </c>
      <c r="AM357">
        <f t="shared" si="91"/>
        <v>0</v>
      </c>
      <c r="AN357">
        <f t="shared" si="92"/>
        <v>0</v>
      </c>
      <c r="AO357">
        <f t="shared" si="93"/>
        <v>1</v>
      </c>
      <c r="AP357">
        <f t="shared" si="94"/>
        <v>1</v>
      </c>
      <c r="AQ357">
        <f t="shared" si="95"/>
        <v>1</v>
      </c>
      <c r="AR357">
        <f t="shared" si="96"/>
        <v>0</v>
      </c>
      <c r="AS357">
        <f t="shared" si="97"/>
        <v>0</v>
      </c>
      <c r="AT357">
        <f t="shared" si="98"/>
        <v>0</v>
      </c>
    </row>
    <row r="358" ht="14.5" spans="1:46">
      <c r="A358" t="s">
        <v>2635</v>
      </c>
      <c r="B358" t="s">
        <v>2635</v>
      </c>
      <c r="C358" s="14" t="s">
        <v>2636</v>
      </c>
      <c r="D358" t="s">
        <v>25</v>
      </c>
      <c r="E358" t="s">
        <v>2637</v>
      </c>
      <c r="F358" t="s">
        <v>25</v>
      </c>
      <c r="G358" t="s">
        <v>410</v>
      </c>
      <c r="H358" t="s">
        <v>301</v>
      </c>
      <c r="I358" t="s">
        <v>410</v>
      </c>
      <c r="J358" t="s">
        <v>449</v>
      </c>
      <c r="K358" t="s">
        <v>449</v>
      </c>
      <c r="L358" t="s">
        <v>450</v>
      </c>
      <c r="M358" t="s">
        <v>305</v>
      </c>
      <c r="N358" t="s">
        <v>2638</v>
      </c>
      <c r="O358">
        <v>1565166722</v>
      </c>
      <c r="P358" t="s">
        <v>320</v>
      </c>
      <c r="Q358" t="s">
        <v>452</v>
      </c>
      <c r="U358" t="s">
        <v>309</v>
      </c>
      <c r="V358" t="s">
        <v>301</v>
      </c>
      <c r="W358" t="s">
        <v>310</v>
      </c>
      <c r="X358" t="s">
        <v>2127</v>
      </c>
      <c r="Y358">
        <f t="shared" si="99"/>
        <v>2017</v>
      </c>
      <c r="Z358" t="s">
        <v>2639</v>
      </c>
      <c r="AA358" t="s">
        <v>413</v>
      </c>
      <c r="AB358" t="s">
        <v>324</v>
      </c>
      <c r="AC358" t="s">
        <v>2640</v>
      </c>
      <c r="AD358">
        <f t="shared" si="100"/>
        <v>2021</v>
      </c>
      <c r="AE358" t="s">
        <v>25</v>
      </c>
      <c r="AF358">
        <v>3</v>
      </c>
      <c r="AG358">
        <f t="shared" si="85"/>
        <v>0</v>
      </c>
      <c r="AH358">
        <f t="shared" si="86"/>
        <v>0</v>
      </c>
      <c r="AI358">
        <f t="shared" si="87"/>
        <v>0</v>
      </c>
      <c r="AJ358">
        <f t="shared" si="88"/>
        <v>0</v>
      </c>
      <c r="AK358">
        <f t="shared" si="89"/>
        <v>0</v>
      </c>
      <c r="AL358">
        <f t="shared" si="90"/>
        <v>0</v>
      </c>
      <c r="AM358">
        <f t="shared" si="91"/>
        <v>0</v>
      </c>
      <c r="AN358">
        <f t="shared" si="92"/>
        <v>0</v>
      </c>
      <c r="AO358">
        <f t="shared" si="93"/>
        <v>1</v>
      </c>
      <c r="AP358">
        <f t="shared" si="94"/>
        <v>1</v>
      </c>
      <c r="AQ358">
        <f t="shared" si="95"/>
        <v>1</v>
      </c>
      <c r="AR358">
        <f t="shared" si="96"/>
        <v>1</v>
      </c>
      <c r="AS358">
        <f t="shared" si="97"/>
        <v>1</v>
      </c>
      <c r="AT358">
        <f t="shared" si="98"/>
        <v>0</v>
      </c>
    </row>
    <row r="359" ht="14.5" spans="1:46">
      <c r="A359" t="s">
        <v>2641</v>
      </c>
      <c r="B359" t="s">
        <v>2641</v>
      </c>
      <c r="C359" s="14" t="s">
        <v>2642</v>
      </c>
      <c r="D359" t="s">
        <v>2643</v>
      </c>
      <c r="E359" t="s">
        <v>2644</v>
      </c>
      <c r="F359" t="s">
        <v>2643</v>
      </c>
      <c r="G359" t="s">
        <v>2645</v>
      </c>
      <c r="H359" t="s">
        <v>301</v>
      </c>
      <c r="I359" t="s">
        <v>302</v>
      </c>
      <c r="J359" t="s">
        <v>303</v>
      </c>
      <c r="K359" t="s">
        <v>303</v>
      </c>
      <c r="L359" t="s">
        <v>304</v>
      </c>
      <c r="M359" t="s">
        <v>305</v>
      </c>
      <c r="N359" t="s">
        <v>2646</v>
      </c>
      <c r="O359">
        <v>1658426046</v>
      </c>
      <c r="P359" t="s">
        <v>320</v>
      </c>
      <c r="Q359" t="s">
        <v>2647</v>
      </c>
      <c r="R359">
        <v>249</v>
      </c>
      <c r="S359">
        <v>0</v>
      </c>
      <c r="T359">
        <v>191</v>
      </c>
      <c r="U359" t="s">
        <v>309</v>
      </c>
      <c r="V359" t="s">
        <v>301</v>
      </c>
      <c r="W359" t="s">
        <v>310</v>
      </c>
      <c r="X359" t="s">
        <v>2648</v>
      </c>
      <c r="Y359">
        <f t="shared" si="99"/>
        <v>2015</v>
      </c>
      <c r="Z359" t="s">
        <v>818</v>
      </c>
      <c r="AA359" t="s">
        <v>313</v>
      </c>
      <c r="AB359" t="s">
        <v>324</v>
      </c>
      <c r="AC359" t="s">
        <v>818</v>
      </c>
      <c r="AD359">
        <f t="shared" si="100"/>
        <v>2022</v>
      </c>
      <c r="AE359" t="s">
        <v>26</v>
      </c>
      <c r="AG359">
        <f t="shared" si="85"/>
        <v>0</v>
      </c>
      <c r="AH359">
        <f t="shared" si="86"/>
        <v>0</v>
      </c>
      <c r="AI359">
        <f t="shared" si="87"/>
        <v>0</v>
      </c>
      <c r="AJ359">
        <f t="shared" si="88"/>
        <v>0</v>
      </c>
      <c r="AK359">
        <f t="shared" si="89"/>
        <v>0</v>
      </c>
      <c r="AL359">
        <f t="shared" si="90"/>
        <v>0</v>
      </c>
      <c r="AM359">
        <f t="shared" si="91"/>
        <v>1</v>
      </c>
      <c r="AN359">
        <f t="shared" si="92"/>
        <v>1</v>
      </c>
      <c r="AO359">
        <f t="shared" si="93"/>
        <v>1</v>
      </c>
      <c r="AP359">
        <f t="shared" si="94"/>
        <v>1</v>
      </c>
      <c r="AQ359">
        <f t="shared" si="95"/>
        <v>1</v>
      </c>
      <c r="AR359">
        <f t="shared" si="96"/>
        <v>1</v>
      </c>
      <c r="AS359">
        <f t="shared" si="97"/>
        <v>1</v>
      </c>
      <c r="AT359">
        <f t="shared" si="98"/>
        <v>1</v>
      </c>
    </row>
    <row r="360" ht="14.5" spans="1:46">
      <c r="A360" t="s">
        <v>2649</v>
      </c>
      <c r="B360" t="s">
        <v>2649</v>
      </c>
      <c r="C360" s="14" t="s">
        <v>2650</v>
      </c>
      <c r="D360" t="s">
        <v>2643</v>
      </c>
      <c r="E360" t="s">
        <v>2651</v>
      </c>
      <c r="F360" t="s">
        <v>2643</v>
      </c>
      <c r="G360" t="s">
        <v>410</v>
      </c>
      <c r="H360" t="s">
        <v>301</v>
      </c>
      <c r="I360" t="s">
        <v>302</v>
      </c>
      <c r="J360" t="s">
        <v>303</v>
      </c>
      <c r="K360" t="s">
        <v>303</v>
      </c>
      <c r="L360" t="s">
        <v>304</v>
      </c>
      <c r="M360" t="s">
        <v>305</v>
      </c>
      <c r="N360" t="s">
        <v>2652</v>
      </c>
      <c r="O360">
        <v>1660754443</v>
      </c>
      <c r="P360" t="s">
        <v>320</v>
      </c>
      <c r="Q360" t="s">
        <v>384</v>
      </c>
      <c r="R360">
        <v>60</v>
      </c>
      <c r="S360">
        <v>0</v>
      </c>
      <c r="T360">
        <v>38</v>
      </c>
      <c r="U360" t="s">
        <v>309</v>
      </c>
      <c r="V360" t="s">
        <v>301</v>
      </c>
      <c r="W360" t="s">
        <v>310</v>
      </c>
      <c r="X360" t="s">
        <v>2653</v>
      </c>
      <c r="Y360">
        <f t="shared" si="99"/>
        <v>2022</v>
      </c>
      <c r="Z360" t="s">
        <v>2444</v>
      </c>
      <c r="AA360" t="s">
        <v>313</v>
      </c>
      <c r="AB360" t="s">
        <v>324</v>
      </c>
      <c r="AC360" t="s">
        <v>2444</v>
      </c>
      <c r="AD360">
        <f t="shared" si="100"/>
        <v>2022</v>
      </c>
      <c r="AE360" t="s">
        <v>26</v>
      </c>
      <c r="AF360">
        <v>2</v>
      </c>
      <c r="AG360">
        <f t="shared" si="85"/>
        <v>0</v>
      </c>
      <c r="AH360">
        <f t="shared" si="86"/>
        <v>0</v>
      </c>
      <c r="AI360">
        <f t="shared" si="87"/>
        <v>0</v>
      </c>
      <c r="AJ360">
        <f t="shared" si="88"/>
        <v>0</v>
      </c>
      <c r="AK360">
        <f t="shared" si="89"/>
        <v>0</v>
      </c>
      <c r="AL360">
        <f t="shared" si="90"/>
        <v>0</v>
      </c>
      <c r="AM360">
        <f t="shared" si="91"/>
        <v>0</v>
      </c>
      <c r="AN360">
        <f t="shared" si="92"/>
        <v>0</v>
      </c>
      <c r="AO360">
        <f t="shared" si="93"/>
        <v>0</v>
      </c>
      <c r="AP360">
        <f t="shared" si="94"/>
        <v>0</v>
      </c>
      <c r="AQ360">
        <f t="shared" si="95"/>
        <v>0</v>
      </c>
      <c r="AR360">
        <f t="shared" si="96"/>
        <v>0</v>
      </c>
      <c r="AS360">
        <f t="shared" si="97"/>
        <v>0</v>
      </c>
      <c r="AT360">
        <f t="shared" si="98"/>
        <v>1</v>
      </c>
    </row>
    <row r="361" ht="14.5" spans="1:46">
      <c r="A361" t="s">
        <v>2654</v>
      </c>
      <c r="B361" t="s">
        <v>2654</v>
      </c>
      <c r="C361" s="14" t="s">
        <v>2655</v>
      </c>
      <c r="D361" t="s">
        <v>2643</v>
      </c>
      <c r="E361" t="s">
        <v>2656</v>
      </c>
      <c r="F361" t="s">
        <v>2643</v>
      </c>
      <c r="G361" t="s">
        <v>376</v>
      </c>
      <c r="H361" t="s">
        <v>301</v>
      </c>
      <c r="I361" t="s">
        <v>410</v>
      </c>
      <c r="J361" t="s">
        <v>303</v>
      </c>
      <c r="K361" t="s">
        <v>303</v>
      </c>
      <c r="L361" t="s">
        <v>304</v>
      </c>
      <c r="M361" t="s">
        <v>305</v>
      </c>
      <c r="N361" t="s">
        <v>2657</v>
      </c>
      <c r="O361">
        <v>1573090986</v>
      </c>
      <c r="P361" t="s">
        <v>320</v>
      </c>
      <c r="Q361" t="s">
        <v>384</v>
      </c>
      <c r="U361" t="s">
        <v>309</v>
      </c>
      <c r="V361" t="s">
        <v>301</v>
      </c>
      <c r="W361" t="s">
        <v>310</v>
      </c>
      <c r="X361" t="s">
        <v>2658</v>
      </c>
      <c r="Y361">
        <f t="shared" si="99"/>
        <v>2017</v>
      </c>
      <c r="Z361" t="s">
        <v>2659</v>
      </c>
      <c r="AA361" t="s">
        <v>413</v>
      </c>
      <c r="AB361" t="s">
        <v>324</v>
      </c>
      <c r="AC361" t="s">
        <v>2660</v>
      </c>
      <c r="AD361">
        <f t="shared" si="100"/>
        <v>2021</v>
      </c>
      <c r="AE361" t="s">
        <v>26</v>
      </c>
      <c r="AF361">
        <v>3</v>
      </c>
      <c r="AG361">
        <f t="shared" si="85"/>
        <v>0</v>
      </c>
      <c r="AH361">
        <f t="shared" si="86"/>
        <v>0</v>
      </c>
      <c r="AI361">
        <f t="shared" si="87"/>
        <v>0</v>
      </c>
      <c r="AJ361">
        <f t="shared" si="88"/>
        <v>0</v>
      </c>
      <c r="AK361">
        <f t="shared" si="89"/>
        <v>0</v>
      </c>
      <c r="AL361">
        <f t="shared" si="90"/>
        <v>0</v>
      </c>
      <c r="AM361">
        <f t="shared" si="91"/>
        <v>0</v>
      </c>
      <c r="AN361">
        <f t="shared" si="92"/>
        <v>0</v>
      </c>
      <c r="AO361">
        <f t="shared" si="93"/>
        <v>1</v>
      </c>
      <c r="AP361">
        <f t="shared" si="94"/>
        <v>1</v>
      </c>
      <c r="AQ361">
        <f t="shared" si="95"/>
        <v>1</v>
      </c>
      <c r="AR361">
        <f t="shared" si="96"/>
        <v>1</v>
      </c>
      <c r="AS361">
        <f t="shared" si="97"/>
        <v>1</v>
      </c>
      <c r="AT361">
        <f t="shared" si="98"/>
        <v>0</v>
      </c>
    </row>
    <row r="362" ht="14.5" spans="1:46">
      <c r="A362" t="s">
        <v>2661</v>
      </c>
      <c r="B362" t="s">
        <v>2661</v>
      </c>
      <c r="C362" s="14" t="s">
        <v>2662</v>
      </c>
      <c r="D362" t="s">
        <v>2643</v>
      </c>
      <c r="E362" t="s">
        <v>2663</v>
      </c>
      <c r="F362" t="s">
        <v>2643</v>
      </c>
      <c r="G362" t="s">
        <v>777</v>
      </c>
      <c r="H362" t="s">
        <v>301</v>
      </c>
      <c r="I362" t="s">
        <v>410</v>
      </c>
      <c r="J362" t="s">
        <v>303</v>
      </c>
      <c r="K362" t="s">
        <v>303</v>
      </c>
      <c r="L362" t="s">
        <v>304</v>
      </c>
      <c r="M362" t="s">
        <v>305</v>
      </c>
      <c r="N362" t="s">
        <v>2664</v>
      </c>
      <c r="O362">
        <v>1607539077</v>
      </c>
      <c r="P362" t="s">
        <v>320</v>
      </c>
      <c r="Q362" t="s">
        <v>384</v>
      </c>
      <c r="U362" t="s">
        <v>309</v>
      </c>
      <c r="V362" t="s">
        <v>301</v>
      </c>
      <c r="W362" t="s">
        <v>310</v>
      </c>
      <c r="X362" t="s">
        <v>2665</v>
      </c>
      <c r="Y362">
        <f t="shared" si="99"/>
        <v>2017</v>
      </c>
      <c r="Z362" t="s">
        <v>2666</v>
      </c>
      <c r="AA362" t="s">
        <v>413</v>
      </c>
      <c r="AB362" t="s">
        <v>324</v>
      </c>
      <c r="AC362" t="s">
        <v>2667</v>
      </c>
      <c r="AD362">
        <f t="shared" si="100"/>
        <v>2022</v>
      </c>
      <c r="AE362" t="s">
        <v>26</v>
      </c>
      <c r="AF362">
        <v>3</v>
      </c>
      <c r="AG362">
        <f t="shared" si="85"/>
        <v>0</v>
      </c>
      <c r="AH362">
        <f t="shared" si="86"/>
        <v>0</v>
      </c>
      <c r="AI362">
        <f t="shared" si="87"/>
        <v>0</v>
      </c>
      <c r="AJ362">
        <f t="shared" si="88"/>
        <v>0</v>
      </c>
      <c r="AK362">
        <f t="shared" si="89"/>
        <v>0</v>
      </c>
      <c r="AL362">
        <f t="shared" si="90"/>
        <v>0</v>
      </c>
      <c r="AM362">
        <f t="shared" si="91"/>
        <v>0</v>
      </c>
      <c r="AN362">
        <f t="shared" si="92"/>
        <v>0</v>
      </c>
      <c r="AO362">
        <f t="shared" si="93"/>
        <v>1</v>
      </c>
      <c r="AP362">
        <f t="shared" si="94"/>
        <v>1</v>
      </c>
      <c r="AQ362">
        <f t="shared" si="95"/>
        <v>1</v>
      </c>
      <c r="AR362">
        <f t="shared" si="96"/>
        <v>1</v>
      </c>
      <c r="AS362">
        <f t="shared" si="97"/>
        <v>1</v>
      </c>
      <c r="AT362">
        <f t="shared" si="98"/>
        <v>1</v>
      </c>
    </row>
    <row r="363" ht="14.5" spans="1:46">
      <c r="A363" t="s">
        <v>2668</v>
      </c>
      <c r="B363" t="s">
        <v>2668</v>
      </c>
      <c r="C363" s="14" t="s">
        <v>2669</v>
      </c>
      <c r="D363" t="s">
        <v>2670</v>
      </c>
      <c r="E363" t="s">
        <v>2671</v>
      </c>
      <c r="F363" t="s">
        <v>2670</v>
      </c>
      <c r="G363" t="s">
        <v>2672</v>
      </c>
      <c r="H363" t="s">
        <v>301</v>
      </c>
      <c r="I363" t="s">
        <v>302</v>
      </c>
      <c r="J363" t="s">
        <v>303</v>
      </c>
      <c r="K363" t="s">
        <v>303</v>
      </c>
      <c r="L363" t="s">
        <v>304</v>
      </c>
      <c r="M363" t="s">
        <v>305</v>
      </c>
      <c r="N363" t="s">
        <v>2673</v>
      </c>
      <c r="O363">
        <v>1664431360</v>
      </c>
      <c r="P363" t="s">
        <v>320</v>
      </c>
      <c r="Q363" t="s">
        <v>2674</v>
      </c>
      <c r="R363">
        <v>636</v>
      </c>
      <c r="S363">
        <v>31</v>
      </c>
      <c r="T363">
        <v>484</v>
      </c>
      <c r="U363" t="s">
        <v>309</v>
      </c>
      <c r="V363" t="s">
        <v>301</v>
      </c>
      <c r="W363" t="s">
        <v>310</v>
      </c>
      <c r="X363" t="s">
        <v>2675</v>
      </c>
      <c r="Y363">
        <f t="shared" si="99"/>
        <v>2013</v>
      </c>
      <c r="Z363" t="s">
        <v>1112</v>
      </c>
      <c r="AA363" t="s">
        <v>313</v>
      </c>
      <c r="AB363" t="s">
        <v>324</v>
      </c>
      <c r="AC363" t="s">
        <v>1112</v>
      </c>
      <c r="AD363">
        <f t="shared" si="100"/>
        <v>2022</v>
      </c>
      <c r="AE363" t="s">
        <v>27</v>
      </c>
      <c r="AG363">
        <f t="shared" si="85"/>
        <v>0</v>
      </c>
      <c r="AH363">
        <f t="shared" si="86"/>
        <v>0</v>
      </c>
      <c r="AI363">
        <f t="shared" si="87"/>
        <v>0</v>
      </c>
      <c r="AJ363">
        <f t="shared" si="88"/>
        <v>0</v>
      </c>
      <c r="AK363">
        <f t="shared" si="89"/>
        <v>1</v>
      </c>
      <c r="AL363">
        <f t="shared" si="90"/>
        <v>1</v>
      </c>
      <c r="AM363">
        <f t="shared" si="91"/>
        <v>1</v>
      </c>
      <c r="AN363">
        <f t="shared" si="92"/>
        <v>1</v>
      </c>
      <c r="AO363">
        <f t="shared" si="93"/>
        <v>1</v>
      </c>
      <c r="AP363">
        <f t="shared" si="94"/>
        <v>1</v>
      </c>
      <c r="AQ363">
        <f t="shared" si="95"/>
        <v>1</v>
      </c>
      <c r="AR363">
        <f t="shared" si="96"/>
        <v>1</v>
      </c>
      <c r="AS363">
        <f t="shared" si="97"/>
        <v>1</v>
      </c>
      <c r="AT363">
        <f t="shared" si="98"/>
        <v>1</v>
      </c>
    </row>
    <row r="364" ht="14.5" spans="1:46">
      <c r="A364" t="s">
        <v>2676</v>
      </c>
      <c r="B364" t="s">
        <v>2676</v>
      </c>
      <c r="C364" s="14" t="s">
        <v>2677</v>
      </c>
      <c r="D364" t="s">
        <v>2670</v>
      </c>
      <c r="E364" t="s">
        <v>2678</v>
      </c>
      <c r="F364" t="s">
        <v>2670</v>
      </c>
      <c r="G364" t="s">
        <v>302</v>
      </c>
      <c r="H364" t="s">
        <v>301</v>
      </c>
      <c r="I364" t="s">
        <v>302</v>
      </c>
      <c r="J364" t="s">
        <v>303</v>
      </c>
      <c r="K364" t="s">
        <v>303</v>
      </c>
      <c r="L364" t="s">
        <v>304</v>
      </c>
      <c r="M364" t="s">
        <v>305</v>
      </c>
      <c r="N364" t="s">
        <v>2679</v>
      </c>
      <c r="O364">
        <v>1659161133</v>
      </c>
      <c r="P364" t="s">
        <v>320</v>
      </c>
      <c r="Q364" t="s">
        <v>384</v>
      </c>
      <c r="R364">
        <v>29</v>
      </c>
      <c r="S364">
        <v>32</v>
      </c>
      <c r="T364">
        <v>115</v>
      </c>
      <c r="U364" t="s">
        <v>309</v>
      </c>
      <c r="V364" t="s">
        <v>301</v>
      </c>
      <c r="W364" t="s">
        <v>310</v>
      </c>
      <c r="X364" t="s">
        <v>2680</v>
      </c>
      <c r="Y364">
        <f t="shared" si="99"/>
        <v>2022</v>
      </c>
      <c r="Z364" t="s">
        <v>2681</v>
      </c>
      <c r="AA364" t="s">
        <v>313</v>
      </c>
      <c r="AB364" t="s">
        <v>324</v>
      </c>
      <c r="AC364" t="s">
        <v>2681</v>
      </c>
      <c r="AD364">
        <f t="shared" si="100"/>
        <v>2022</v>
      </c>
      <c r="AE364" t="s">
        <v>27</v>
      </c>
      <c r="AF364">
        <v>2</v>
      </c>
      <c r="AG364">
        <f t="shared" si="85"/>
        <v>0</v>
      </c>
      <c r="AH364">
        <f t="shared" si="86"/>
        <v>0</v>
      </c>
      <c r="AI364">
        <f t="shared" si="87"/>
        <v>0</v>
      </c>
      <c r="AJ364">
        <f t="shared" si="88"/>
        <v>0</v>
      </c>
      <c r="AK364">
        <f t="shared" si="89"/>
        <v>0</v>
      </c>
      <c r="AL364">
        <f t="shared" si="90"/>
        <v>0</v>
      </c>
      <c r="AM364">
        <f t="shared" si="91"/>
        <v>0</v>
      </c>
      <c r="AN364">
        <f t="shared" si="92"/>
        <v>0</v>
      </c>
      <c r="AO364">
        <f t="shared" si="93"/>
        <v>0</v>
      </c>
      <c r="AP364">
        <f t="shared" si="94"/>
        <v>0</v>
      </c>
      <c r="AQ364">
        <f t="shared" si="95"/>
        <v>0</v>
      </c>
      <c r="AR364">
        <f t="shared" si="96"/>
        <v>0</v>
      </c>
      <c r="AS364">
        <f t="shared" si="97"/>
        <v>0</v>
      </c>
      <c r="AT364">
        <f t="shared" si="98"/>
        <v>1</v>
      </c>
    </row>
    <row r="365" ht="14.5" spans="1:46">
      <c r="A365" t="s">
        <v>2682</v>
      </c>
      <c r="B365" t="s">
        <v>2682</v>
      </c>
      <c r="C365" s="14" t="s">
        <v>2683</v>
      </c>
      <c r="D365" t="s">
        <v>2670</v>
      </c>
      <c r="E365" t="s">
        <v>2684</v>
      </c>
      <c r="F365" t="s">
        <v>2670</v>
      </c>
      <c r="G365" t="s">
        <v>2685</v>
      </c>
      <c r="H365" t="s">
        <v>301</v>
      </c>
      <c r="I365" t="s">
        <v>302</v>
      </c>
      <c r="J365" t="s">
        <v>303</v>
      </c>
      <c r="K365" t="s">
        <v>303</v>
      </c>
      <c r="L365" t="s">
        <v>304</v>
      </c>
      <c r="M365" t="s">
        <v>305</v>
      </c>
      <c r="N365" t="s">
        <v>2686</v>
      </c>
      <c r="O365">
        <v>1668016511</v>
      </c>
      <c r="P365" t="s">
        <v>320</v>
      </c>
      <c r="Q365" t="s">
        <v>2687</v>
      </c>
      <c r="R365">
        <v>2154</v>
      </c>
      <c r="S365">
        <v>3</v>
      </c>
      <c r="T365">
        <v>21809</v>
      </c>
      <c r="U365" t="s">
        <v>309</v>
      </c>
      <c r="V365" t="s">
        <v>301</v>
      </c>
      <c r="W365" t="s">
        <v>310</v>
      </c>
      <c r="X365" t="s">
        <v>1247</v>
      </c>
      <c r="Y365">
        <f t="shared" si="99"/>
        <v>2015</v>
      </c>
      <c r="Z365" t="s">
        <v>1322</v>
      </c>
      <c r="AA365" t="s">
        <v>313</v>
      </c>
      <c r="AB365" t="s">
        <v>324</v>
      </c>
      <c r="AC365" t="s">
        <v>1322</v>
      </c>
      <c r="AD365">
        <f t="shared" si="100"/>
        <v>2022</v>
      </c>
      <c r="AE365" t="s">
        <v>27</v>
      </c>
      <c r="AF365">
        <v>2</v>
      </c>
      <c r="AG365">
        <f t="shared" si="85"/>
        <v>0</v>
      </c>
      <c r="AH365">
        <f t="shared" si="86"/>
        <v>0</v>
      </c>
      <c r="AI365">
        <f t="shared" si="87"/>
        <v>0</v>
      </c>
      <c r="AJ365">
        <f t="shared" si="88"/>
        <v>0</v>
      </c>
      <c r="AK365">
        <f t="shared" si="89"/>
        <v>0</v>
      </c>
      <c r="AL365">
        <f t="shared" si="90"/>
        <v>0</v>
      </c>
      <c r="AM365">
        <f t="shared" si="91"/>
        <v>1</v>
      </c>
      <c r="AN365">
        <f t="shared" si="92"/>
        <v>1</v>
      </c>
      <c r="AO365">
        <f t="shared" si="93"/>
        <v>1</v>
      </c>
      <c r="AP365">
        <f t="shared" si="94"/>
        <v>1</v>
      </c>
      <c r="AQ365">
        <f t="shared" si="95"/>
        <v>1</v>
      </c>
      <c r="AR365">
        <f t="shared" si="96"/>
        <v>1</v>
      </c>
      <c r="AS365">
        <f t="shared" si="97"/>
        <v>1</v>
      </c>
      <c r="AT365">
        <f t="shared" si="98"/>
        <v>1</v>
      </c>
    </row>
    <row r="366" ht="14.5" spans="1:46">
      <c r="A366" t="s">
        <v>2688</v>
      </c>
      <c r="B366" t="s">
        <v>2688</v>
      </c>
      <c r="C366" s="14" t="s">
        <v>2689</v>
      </c>
      <c r="D366" t="s">
        <v>2670</v>
      </c>
      <c r="E366" t="s">
        <v>2690</v>
      </c>
      <c r="F366" t="s">
        <v>2670</v>
      </c>
      <c r="G366" t="s">
        <v>395</v>
      </c>
      <c r="H366" t="s">
        <v>301</v>
      </c>
      <c r="I366" t="s">
        <v>410</v>
      </c>
      <c r="J366" t="s">
        <v>303</v>
      </c>
      <c r="K366" t="s">
        <v>303</v>
      </c>
      <c r="L366" t="s">
        <v>304</v>
      </c>
      <c r="M366" t="s">
        <v>305</v>
      </c>
      <c r="N366" t="s">
        <v>2691</v>
      </c>
      <c r="O366">
        <v>1656454499</v>
      </c>
      <c r="P366" t="s">
        <v>320</v>
      </c>
      <c r="Q366" t="s">
        <v>384</v>
      </c>
      <c r="U366" t="s">
        <v>309</v>
      </c>
      <c r="V366" t="s">
        <v>301</v>
      </c>
      <c r="W366" t="s">
        <v>310</v>
      </c>
      <c r="X366" t="s">
        <v>973</v>
      </c>
      <c r="Y366">
        <f t="shared" si="99"/>
        <v>2016</v>
      </c>
      <c r="Z366" t="s">
        <v>1343</v>
      </c>
      <c r="AA366" t="s">
        <v>413</v>
      </c>
      <c r="AB366" t="s">
        <v>324</v>
      </c>
      <c r="AC366" t="s">
        <v>2692</v>
      </c>
      <c r="AD366">
        <f t="shared" si="100"/>
        <v>2022</v>
      </c>
      <c r="AE366" t="s">
        <v>27</v>
      </c>
      <c r="AF366">
        <v>3</v>
      </c>
      <c r="AG366">
        <f t="shared" si="85"/>
        <v>0</v>
      </c>
      <c r="AH366">
        <f t="shared" si="86"/>
        <v>0</v>
      </c>
      <c r="AI366">
        <f t="shared" si="87"/>
        <v>0</v>
      </c>
      <c r="AJ366">
        <f t="shared" si="88"/>
        <v>0</v>
      </c>
      <c r="AK366">
        <f t="shared" si="89"/>
        <v>0</v>
      </c>
      <c r="AL366">
        <f t="shared" si="90"/>
        <v>0</v>
      </c>
      <c r="AM366">
        <f t="shared" si="91"/>
        <v>0</v>
      </c>
      <c r="AN366">
        <f t="shared" si="92"/>
        <v>1</v>
      </c>
      <c r="AO366">
        <f t="shared" si="93"/>
        <v>1</v>
      </c>
      <c r="AP366">
        <f t="shared" si="94"/>
        <v>1</v>
      </c>
      <c r="AQ366">
        <f t="shared" si="95"/>
        <v>1</v>
      </c>
      <c r="AR366">
        <f t="shared" si="96"/>
        <v>1</v>
      </c>
      <c r="AS366">
        <f t="shared" si="97"/>
        <v>1</v>
      </c>
      <c r="AT366">
        <f t="shared" si="98"/>
        <v>1</v>
      </c>
    </row>
    <row r="367" ht="14.5" spans="1:46">
      <c r="A367" t="s">
        <v>2693</v>
      </c>
      <c r="B367" t="s">
        <v>2693</v>
      </c>
      <c r="C367" s="14" t="s">
        <v>2694</v>
      </c>
      <c r="D367" t="s">
        <v>2670</v>
      </c>
      <c r="E367" t="s">
        <v>2695</v>
      </c>
      <c r="F367" t="s">
        <v>2670</v>
      </c>
      <c r="G367" t="s">
        <v>1001</v>
      </c>
      <c r="H367" t="s">
        <v>301</v>
      </c>
      <c r="I367" t="s">
        <v>410</v>
      </c>
      <c r="J367" t="s">
        <v>303</v>
      </c>
      <c r="K367" t="s">
        <v>303</v>
      </c>
      <c r="L367" t="s">
        <v>304</v>
      </c>
      <c r="M367" t="s">
        <v>305</v>
      </c>
      <c r="N367" t="s">
        <v>2696</v>
      </c>
      <c r="O367">
        <v>1458090969</v>
      </c>
      <c r="P367" t="s">
        <v>320</v>
      </c>
      <c r="Q367" t="s">
        <v>384</v>
      </c>
      <c r="U367" t="s">
        <v>309</v>
      </c>
      <c r="V367" t="s">
        <v>301</v>
      </c>
      <c r="W367" t="s">
        <v>310</v>
      </c>
      <c r="X367" t="s">
        <v>2697</v>
      </c>
      <c r="Y367">
        <f t="shared" si="99"/>
        <v>2013</v>
      </c>
      <c r="Z367" t="s">
        <v>1790</v>
      </c>
      <c r="AA367" t="s">
        <v>413</v>
      </c>
      <c r="AB367" t="s">
        <v>324</v>
      </c>
      <c r="AC367" t="s">
        <v>1945</v>
      </c>
      <c r="AD367">
        <f t="shared" si="100"/>
        <v>2022</v>
      </c>
      <c r="AE367" t="s">
        <v>27</v>
      </c>
      <c r="AF367">
        <v>3</v>
      </c>
      <c r="AG367">
        <f t="shared" si="85"/>
        <v>0</v>
      </c>
      <c r="AH367">
        <f t="shared" si="86"/>
        <v>0</v>
      </c>
      <c r="AI367">
        <f t="shared" si="87"/>
        <v>0</v>
      </c>
      <c r="AJ367">
        <f t="shared" si="88"/>
        <v>0</v>
      </c>
      <c r="AK367">
        <f t="shared" si="89"/>
        <v>1</v>
      </c>
      <c r="AL367">
        <f t="shared" si="90"/>
        <v>1</v>
      </c>
      <c r="AM367">
        <f t="shared" si="91"/>
        <v>1</v>
      </c>
      <c r="AN367">
        <f t="shared" si="92"/>
        <v>1</v>
      </c>
      <c r="AO367">
        <f t="shared" si="93"/>
        <v>1</v>
      </c>
      <c r="AP367">
        <f t="shared" si="94"/>
        <v>1</v>
      </c>
      <c r="AQ367">
        <f t="shared" si="95"/>
        <v>1</v>
      </c>
      <c r="AR367">
        <f t="shared" si="96"/>
        <v>1</v>
      </c>
      <c r="AS367">
        <f t="shared" si="97"/>
        <v>1</v>
      </c>
      <c r="AT367">
        <f t="shared" si="98"/>
        <v>1</v>
      </c>
    </row>
    <row r="368" ht="14.5" spans="1:46">
      <c r="A368" t="s">
        <v>2698</v>
      </c>
      <c r="B368" t="s">
        <v>2698</v>
      </c>
      <c r="C368" s="14" t="s">
        <v>2699</v>
      </c>
      <c r="D368" t="s">
        <v>2700</v>
      </c>
      <c r="E368" t="s">
        <v>28</v>
      </c>
      <c r="F368" t="s">
        <v>2700</v>
      </c>
      <c r="G368" t="s">
        <v>2701</v>
      </c>
      <c r="H368" t="s">
        <v>301</v>
      </c>
      <c r="I368" t="s">
        <v>302</v>
      </c>
      <c r="J368" t="s">
        <v>303</v>
      </c>
      <c r="K368" t="s">
        <v>303</v>
      </c>
      <c r="L368" t="s">
        <v>304</v>
      </c>
      <c r="M368" t="s">
        <v>305</v>
      </c>
      <c r="N368" t="s">
        <v>2702</v>
      </c>
      <c r="O368">
        <v>1666197552</v>
      </c>
      <c r="P368" t="s">
        <v>320</v>
      </c>
      <c r="Q368" t="s">
        <v>2703</v>
      </c>
      <c r="R368">
        <v>673</v>
      </c>
      <c r="S368">
        <v>26</v>
      </c>
      <c r="T368">
        <v>198</v>
      </c>
      <c r="U368" t="s">
        <v>309</v>
      </c>
      <c r="V368" t="s">
        <v>301</v>
      </c>
      <c r="W368" t="s">
        <v>310</v>
      </c>
      <c r="X368" t="s">
        <v>2704</v>
      </c>
      <c r="Y368">
        <f t="shared" si="99"/>
        <v>2015</v>
      </c>
      <c r="Z368" t="s">
        <v>2705</v>
      </c>
      <c r="AA368" t="s">
        <v>313</v>
      </c>
      <c r="AB368" t="s">
        <v>324</v>
      </c>
      <c r="AC368" t="s">
        <v>2705</v>
      </c>
      <c r="AD368">
        <f t="shared" si="100"/>
        <v>2022</v>
      </c>
      <c r="AE368" t="s">
        <v>28</v>
      </c>
      <c r="AG368">
        <f t="shared" si="85"/>
        <v>0</v>
      </c>
      <c r="AH368">
        <f t="shared" si="86"/>
        <v>0</v>
      </c>
      <c r="AI368">
        <f t="shared" si="87"/>
        <v>0</v>
      </c>
      <c r="AJ368">
        <f t="shared" si="88"/>
        <v>0</v>
      </c>
      <c r="AK368">
        <f t="shared" si="89"/>
        <v>0</v>
      </c>
      <c r="AL368">
        <f t="shared" si="90"/>
        <v>0</v>
      </c>
      <c r="AM368">
        <f t="shared" si="91"/>
        <v>1</v>
      </c>
      <c r="AN368">
        <f t="shared" si="92"/>
        <v>1</v>
      </c>
      <c r="AO368">
        <f t="shared" si="93"/>
        <v>1</v>
      </c>
      <c r="AP368">
        <f t="shared" si="94"/>
        <v>1</v>
      </c>
      <c r="AQ368">
        <f t="shared" si="95"/>
        <v>1</v>
      </c>
      <c r="AR368">
        <f t="shared" si="96"/>
        <v>1</v>
      </c>
      <c r="AS368">
        <f t="shared" si="97"/>
        <v>1</v>
      </c>
      <c r="AT368">
        <f t="shared" si="98"/>
        <v>1</v>
      </c>
    </row>
    <row r="369" ht="14.5" spans="1:46">
      <c r="A369" t="s">
        <v>2706</v>
      </c>
      <c r="B369" t="s">
        <v>2706</v>
      </c>
      <c r="C369" s="14" t="s">
        <v>2707</v>
      </c>
      <c r="D369" t="s">
        <v>2700</v>
      </c>
      <c r="E369" t="s">
        <v>2708</v>
      </c>
      <c r="F369" t="s">
        <v>2700</v>
      </c>
      <c r="G369" t="s">
        <v>410</v>
      </c>
      <c r="H369" t="s">
        <v>301</v>
      </c>
      <c r="I369" t="s">
        <v>302</v>
      </c>
      <c r="J369" t="s">
        <v>303</v>
      </c>
      <c r="K369" t="s">
        <v>303</v>
      </c>
      <c r="L369" t="s">
        <v>304</v>
      </c>
      <c r="M369" t="s">
        <v>305</v>
      </c>
      <c r="N369" t="s">
        <v>2709</v>
      </c>
      <c r="O369">
        <v>1656478814</v>
      </c>
      <c r="P369" t="s">
        <v>320</v>
      </c>
      <c r="Q369" t="s">
        <v>384</v>
      </c>
      <c r="R369">
        <v>3</v>
      </c>
      <c r="S369">
        <v>0</v>
      </c>
      <c r="T369">
        <v>78</v>
      </c>
      <c r="U369" t="s">
        <v>309</v>
      </c>
      <c r="V369" t="s">
        <v>301</v>
      </c>
      <c r="W369" t="s">
        <v>310</v>
      </c>
      <c r="X369" t="s">
        <v>2710</v>
      </c>
      <c r="Y369">
        <f t="shared" si="99"/>
        <v>2022</v>
      </c>
      <c r="Z369" t="s">
        <v>1343</v>
      </c>
      <c r="AA369" t="s">
        <v>313</v>
      </c>
      <c r="AB369" t="s">
        <v>324</v>
      </c>
      <c r="AC369" t="s">
        <v>1343</v>
      </c>
      <c r="AD369">
        <f t="shared" si="100"/>
        <v>2022</v>
      </c>
      <c r="AE369" t="s">
        <v>28</v>
      </c>
      <c r="AF369">
        <v>2</v>
      </c>
      <c r="AG369">
        <f t="shared" si="85"/>
        <v>0</v>
      </c>
      <c r="AH369">
        <f t="shared" si="86"/>
        <v>0</v>
      </c>
      <c r="AI369">
        <f t="shared" si="87"/>
        <v>0</v>
      </c>
      <c r="AJ369">
        <f t="shared" si="88"/>
        <v>0</v>
      </c>
      <c r="AK369">
        <f t="shared" si="89"/>
        <v>0</v>
      </c>
      <c r="AL369">
        <f t="shared" si="90"/>
        <v>0</v>
      </c>
      <c r="AM369">
        <f t="shared" si="91"/>
        <v>0</v>
      </c>
      <c r="AN369">
        <f t="shared" si="92"/>
        <v>0</v>
      </c>
      <c r="AO369">
        <f t="shared" si="93"/>
        <v>0</v>
      </c>
      <c r="AP369">
        <f t="shared" si="94"/>
        <v>0</v>
      </c>
      <c r="AQ369">
        <f t="shared" si="95"/>
        <v>0</v>
      </c>
      <c r="AR369">
        <f t="shared" si="96"/>
        <v>0</v>
      </c>
      <c r="AS369">
        <f t="shared" si="97"/>
        <v>0</v>
      </c>
      <c r="AT369">
        <f t="shared" si="98"/>
        <v>1</v>
      </c>
    </row>
    <row r="370" ht="14.5" spans="1:46">
      <c r="A370" t="s">
        <v>2711</v>
      </c>
      <c r="B370" t="s">
        <v>2711</v>
      </c>
      <c r="C370" s="14" t="s">
        <v>2712</v>
      </c>
      <c r="D370" t="s">
        <v>2700</v>
      </c>
      <c r="E370" t="s">
        <v>2713</v>
      </c>
      <c r="F370" t="s">
        <v>2700</v>
      </c>
      <c r="G370" t="s">
        <v>1584</v>
      </c>
      <c r="H370" t="s">
        <v>301</v>
      </c>
      <c r="I370" t="s">
        <v>302</v>
      </c>
      <c r="J370" t="s">
        <v>347</v>
      </c>
      <c r="K370" t="s">
        <v>347</v>
      </c>
      <c r="L370" t="s">
        <v>348</v>
      </c>
      <c r="M370" t="s">
        <v>305</v>
      </c>
      <c r="N370" t="s">
        <v>2714</v>
      </c>
      <c r="O370">
        <v>1667527916</v>
      </c>
      <c r="P370" t="s">
        <v>320</v>
      </c>
      <c r="Q370" t="s">
        <v>350</v>
      </c>
      <c r="R370">
        <v>4</v>
      </c>
      <c r="S370">
        <v>0</v>
      </c>
      <c r="T370">
        <v>54</v>
      </c>
      <c r="U370" t="s">
        <v>309</v>
      </c>
      <c r="V370" t="s">
        <v>301</v>
      </c>
      <c r="W370" t="s">
        <v>310</v>
      </c>
      <c r="X370" t="s">
        <v>2715</v>
      </c>
      <c r="Y370">
        <f t="shared" si="99"/>
        <v>2021</v>
      </c>
      <c r="Z370" t="s">
        <v>332</v>
      </c>
      <c r="AA370" t="s">
        <v>313</v>
      </c>
      <c r="AB370" t="s">
        <v>324</v>
      </c>
      <c r="AC370" t="s">
        <v>332</v>
      </c>
      <c r="AD370">
        <f t="shared" si="100"/>
        <v>2022</v>
      </c>
      <c r="AE370" t="s">
        <v>28</v>
      </c>
      <c r="AF370">
        <v>2</v>
      </c>
      <c r="AG370">
        <f t="shared" si="85"/>
        <v>0</v>
      </c>
      <c r="AH370">
        <f t="shared" si="86"/>
        <v>0</v>
      </c>
      <c r="AI370">
        <f t="shared" si="87"/>
        <v>0</v>
      </c>
      <c r="AJ370">
        <f t="shared" si="88"/>
        <v>0</v>
      </c>
      <c r="AK370">
        <f t="shared" si="89"/>
        <v>0</v>
      </c>
      <c r="AL370">
        <f t="shared" si="90"/>
        <v>0</v>
      </c>
      <c r="AM370">
        <f t="shared" si="91"/>
        <v>0</v>
      </c>
      <c r="AN370">
        <f t="shared" si="92"/>
        <v>0</v>
      </c>
      <c r="AO370">
        <f t="shared" si="93"/>
        <v>0</v>
      </c>
      <c r="AP370">
        <f t="shared" si="94"/>
        <v>0</v>
      </c>
      <c r="AQ370">
        <f t="shared" si="95"/>
        <v>0</v>
      </c>
      <c r="AR370">
        <f t="shared" si="96"/>
        <v>0</v>
      </c>
      <c r="AS370">
        <f t="shared" si="97"/>
        <v>1</v>
      </c>
      <c r="AT370">
        <f t="shared" si="98"/>
        <v>1</v>
      </c>
    </row>
    <row r="371" ht="14.5" spans="1:46">
      <c r="A371" t="s">
        <v>2716</v>
      </c>
      <c r="B371" t="s">
        <v>2716</v>
      </c>
      <c r="C371" s="14" t="s">
        <v>2717</v>
      </c>
      <c r="D371" t="s">
        <v>2700</v>
      </c>
      <c r="E371" t="s">
        <v>2718</v>
      </c>
      <c r="F371" t="s">
        <v>2700</v>
      </c>
      <c r="G371" t="s">
        <v>1578</v>
      </c>
      <c r="H371" t="s">
        <v>301</v>
      </c>
      <c r="I371" t="s">
        <v>302</v>
      </c>
      <c r="J371" t="s">
        <v>367</v>
      </c>
      <c r="K371" t="s">
        <v>367</v>
      </c>
      <c r="L371" t="s">
        <v>368</v>
      </c>
      <c r="M371" t="s">
        <v>305</v>
      </c>
      <c r="N371" t="s">
        <v>2719</v>
      </c>
      <c r="O371">
        <v>1660124632</v>
      </c>
      <c r="P371" t="s">
        <v>320</v>
      </c>
      <c r="Q371" t="s">
        <v>370</v>
      </c>
      <c r="R371">
        <v>34</v>
      </c>
      <c r="S371">
        <v>3</v>
      </c>
      <c r="T371">
        <v>209</v>
      </c>
      <c r="U371" t="s">
        <v>309</v>
      </c>
      <c r="V371" t="s">
        <v>301</v>
      </c>
      <c r="W371" t="s">
        <v>310</v>
      </c>
      <c r="X371" t="s">
        <v>2720</v>
      </c>
      <c r="Y371">
        <f t="shared" si="99"/>
        <v>2021</v>
      </c>
      <c r="Z371" t="s">
        <v>1386</v>
      </c>
      <c r="AA371" t="s">
        <v>313</v>
      </c>
      <c r="AB371" t="s">
        <v>324</v>
      </c>
      <c r="AC371" t="s">
        <v>1386</v>
      </c>
      <c r="AD371">
        <f t="shared" si="100"/>
        <v>2022</v>
      </c>
      <c r="AE371" t="s">
        <v>28</v>
      </c>
      <c r="AF371">
        <v>2</v>
      </c>
      <c r="AG371">
        <f t="shared" si="85"/>
        <v>0</v>
      </c>
      <c r="AH371">
        <f t="shared" si="86"/>
        <v>0</v>
      </c>
      <c r="AI371">
        <f t="shared" si="87"/>
        <v>0</v>
      </c>
      <c r="AJ371">
        <f t="shared" si="88"/>
        <v>0</v>
      </c>
      <c r="AK371">
        <f t="shared" si="89"/>
        <v>0</v>
      </c>
      <c r="AL371">
        <f t="shared" si="90"/>
        <v>0</v>
      </c>
      <c r="AM371">
        <f t="shared" si="91"/>
        <v>0</v>
      </c>
      <c r="AN371">
        <f t="shared" si="92"/>
        <v>0</v>
      </c>
      <c r="AO371">
        <f t="shared" si="93"/>
        <v>0</v>
      </c>
      <c r="AP371">
        <f t="shared" si="94"/>
        <v>0</v>
      </c>
      <c r="AQ371">
        <f t="shared" si="95"/>
        <v>0</v>
      </c>
      <c r="AR371">
        <f t="shared" si="96"/>
        <v>0</v>
      </c>
      <c r="AS371">
        <f t="shared" si="97"/>
        <v>1</v>
      </c>
      <c r="AT371">
        <f t="shared" si="98"/>
        <v>1</v>
      </c>
    </row>
    <row r="372" ht="14.5" spans="1:46">
      <c r="A372" t="s">
        <v>2721</v>
      </c>
      <c r="B372" t="s">
        <v>2721</v>
      </c>
      <c r="C372" s="14" t="s">
        <v>2722</v>
      </c>
      <c r="D372" t="s">
        <v>2700</v>
      </c>
      <c r="E372" t="s">
        <v>2723</v>
      </c>
      <c r="F372" t="s">
        <v>2700</v>
      </c>
      <c r="G372" t="s">
        <v>658</v>
      </c>
      <c r="H372" t="s">
        <v>301</v>
      </c>
      <c r="I372" t="s">
        <v>302</v>
      </c>
      <c r="J372" t="s">
        <v>367</v>
      </c>
      <c r="K372" t="s">
        <v>367</v>
      </c>
      <c r="L372" t="s">
        <v>368</v>
      </c>
      <c r="M372" t="s">
        <v>305</v>
      </c>
      <c r="N372" t="s">
        <v>2724</v>
      </c>
      <c r="O372">
        <v>1639328897</v>
      </c>
      <c r="P372" t="s">
        <v>320</v>
      </c>
      <c r="Q372" t="s">
        <v>370</v>
      </c>
      <c r="R372">
        <v>26</v>
      </c>
      <c r="S372">
        <v>0</v>
      </c>
      <c r="T372">
        <v>230</v>
      </c>
      <c r="U372" t="s">
        <v>309</v>
      </c>
      <c r="V372" t="s">
        <v>301</v>
      </c>
      <c r="W372" t="s">
        <v>310</v>
      </c>
      <c r="X372" t="s">
        <v>2725</v>
      </c>
      <c r="Y372">
        <f t="shared" si="99"/>
        <v>2016</v>
      </c>
      <c r="Z372" t="s">
        <v>2726</v>
      </c>
      <c r="AA372" t="s">
        <v>313</v>
      </c>
      <c r="AB372" t="s">
        <v>324</v>
      </c>
      <c r="AC372" t="s">
        <v>2726</v>
      </c>
      <c r="AD372">
        <f t="shared" si="100"/>
        <v>2021</v>
      </c>
      <c r="AE372" t="s">
        <v>28</v>
      </c>
      <c r="AF372">
        <v>2</v>
      </c>
      <c r="AG372">
        <f t="shared" si="85"/>
        <v>0</v>
      </c>
      <c r="AH372">
        <f t="shared" si="86"/>
        <v>0</v>
      </c>
      <c r="AI372">
        <f t="shared" si="87"/>
        <v>0</v>
      </c>
      <c r="AJ372">
        <f t="shared" si="88"/>
        <v>0</v>
      </c>
      <c r="AK372">
        <f t="shared" si="89"/>
        <v>0</v>
      </c>
      <c r="AL372">
        <f t="shared" si="90"/>
        <v>0</v>
      </c>
      <c r="AM372">
        <f t="shared" si="91"/>
        <v>0</v>
      </c>
      <c r="AN372">
        <f t="shared" si="92"/>
        <v>1</v>
      </c>
      <c r="AO372">
        <f t="shared" si="93"/>
        <v>1</v>
      </c>
      <c r="AP372">
        <f t="shared" si="94"/>
        <v>1</v>
      </c>
      <c r="AQ372">
        <f t="shared" si="95"/>
        <v>1</v>
      </c>
      <c r="AR372">
        <f t="shared" si="96"/>
        <v>1</v>
      </c>
      <c r="AS372">
        <f t="shared" si="97"/>
        <v>1</v>
      </c>
      <c r="AT372">
        <f t="shared" si="98"/>
        <v>0</v>
      </c>
    </row>
    <row r="373" ht="14.5" spans="1:46">
      <c r="A373" t="s">
        <v>2727</v>
      </c>
      <c r="B373" t="s">
        <v>2727</v>
      </c>
      <c r="C373" s="14" t="s">
        <v>2728</v>
      </c>
      <c r="D373" t="s">
        <v>2700</v>
      </c>
      <c r="E373" t="s">
        <v>2729</v>
      </c>
      <c r="F373" t="s">
        <v>2700</v>
      </c>
      <c r="G373" t="s">
        <v>1519</v>
      </c>
      <c r="H373" t="s">
        <v>301</v>
      </c>
      <c r="I373" t="s">
        <v>302</v>
      </c>
      <c r="J373" t="s">
        <v>2730</v>
      </c>
      <c r="K373" t="s">
        <v>2730</v>
      </c>
      <c r="L373" t="s">
        <v>2731</v>
      </c>
      <c r="M373" t="s">
        <v>305</v>
      </c>
      <c r="N373" t="s">
        <v>2732</v>
      </c>
      <c r="O373">
        <v>1639328955</v>
      </c>
      <c r="P373" t="s">
        <v>320</v>
      </c>
      <c r="Q373" t="s">
        <v>531</v>
      </c>
      <c r="R373">
        <v>26</v>
      </c>
      <c r="S373">
        <v>0</v>
      </c>
      <c r="T373">
        <v>260</v>
      </c>
      <c r="U373" t="s">
        <v>309</v>
      </c>
      <c r="V373" t="s">
        <v>301</v>
      </c>
      <c r="W373" t="s">
        <v>310</v>
      </c>
      <c r="X373" t="s">
        <v>486</v>
      </c>
      <c r="Y373">
        <f t="shared" si="99"/>
        <v>2016</v>
      </c>
      <c r="Z373" t="s">
        <v>2726</v>
      </c>
      <c r="AA373" t="s">
        <v>313</v>
      </c>
      <c r="AB373" t="s">
        <v>324</v>
      </c>
      <c r="AC373" t="s">
        <v>2726</v>
      </c>
      <c r="AD373">
        <f t="shared" si="100"/>
        <v>2021</v>
      </c>
      <c r="AE373" t="s">
        <v>28</v>
      </c>
      <c r="AF373">
        <v>2</v>
      </c>
      <c r="AG373">
        <f t="shared" si="85"/>
        <v>0</v>
      </c>
      <c r="AH373">
        <f t="shared" si="86"/>
        <v>0</v>
      </c>
      <c r="AI373">
        <f t="shared" si="87"/>
        <v>0</v>
      </c>
      <c r="AJ373">
        <f t="shared" si="88"/>
        <v>0</v>
      </c>
      <c r="AK373">
        <f t="shared" si="89"/>
        <v>0</v>
      </c>
      <c r="AL373">
        <f t="shared" si="90"/>
        <v>0</v>
      </c>
      <c r="AM373">
        <f t="shared" si="91"/>
        <v>0</v>
      </c>
      <c r="AN373">
        <f t="shared" si="92"/>
        <v>1</v>
      </c>
      <c r="AO373">
        <f t="shared" si="93"/>
        <v>1</v>
      </c>
      <c r="AP373">
        <f t="shared" si="94"/>
        <v>1</v>
      </c>
      <c r="AQ373">
        <f t="shared" si="95"/>
        <v>1</v>
      </c>
      <c r="AR373">
        <f t="shared" si="96"/>
        <v>1</v>
      </c>
      <c r="AS373">
        <f t="shared" si="97"/>
        <v>1</v>
      </c>
      <c r="AT373">
        <f t="shared" si="98"/>
        <v>0</v>
      </c>
    </row>
    <row r="374" ht="14.5" spans="1:46">
      <c r="A374" t="s">
        <v>2733</v>
      </c>
      <c r="B374" t="s">
        <v>2733</v>
      </c>
      <c r="C374" s="14" t="s">
        <v>2734</v>
      </c>
      <c r="D374" t="s">
        <v>2700</v>
      </c>
      <c r="E374" t="s">
        <v>2735</v>
      </c>
      <c r="F374" t="s">
        <v>2700</v>
      </c>
      <c r="G374" t="s">
        <v>2736</v>
      </c>
      <c r="H374" t="s">
        <v>301</v>
      </c>
      <c r="I374" t="s">
        <v>410</v>
      </c>
      <c r="J374" t="s">
        <v>367</v>
      </c>
      <c r="K374" t="s">
        <v>367</v>
      </c>
      <c r="L374" t="s">
        <v>368</v>
      </c>
      <c r="M374" t="s">
        <v>305</v>
      </c>
      <c r="N374" t="s">
        <v>2737</v>
      </c>
      <c r="O374">
        <v>1606149956</v>
      </c>
      <c r="P374" t="s">
        <v>320</v>
      </c>
      <c r="Q374" t="s">
        <v>370</v>
      </c>
      <c r="U374" t="s">
        <v>309</v>
      </c>
      <c r="V374" t="s">
        <v>301</v>
      </c>
      <c r="W374" t="s">
        <v>310</v>
      </c>
      <c r="X374" t="s">
        <v>2738</v>
      </c>
      <c r="Y374">
        <f t="shared" si="99"/>
        <v>2017</v>
      </c>
      <c r="Z374" t="s">
        <v>2739</v>
      </c>
      <c r="AA374" t="s">
        <v>413</v>
      </c>
      <c r="AB374" t="s">
        <v>324</v>
      </c>
      <c r="AC374" t="s">
        <v>2740</v>
      </c>
      <c r="AD374">
        <f t="shared" si="100"/>
        <v>2021</v>
      </c>
      <c r="AE374" t="s">
        <v>28</v>
      </c>
      <c r="AF374">
        <v>3</v>
      </c>
      <c r="AG374">
        <f t="shared" si="85"/>
        <v>0</v>
      </c>
      <c r="AH374">
        <f t="shared" si="86"/>
        <v>0</v>
      </c>
      <c r="AI374">
        <f t="shared" si="87"/>
        <v>0</v>
      </c>
      <c r="AJ374">
        <f t="shared" si="88"/>
        <v>0</v>
      </c>
      <c r="AK374">
        <f t="shared" si="89"/>
        <v>0</v>
      </c>
      <c r="AL374">
        <f t="shared" si="90"/>
        <v>0</v>
      </c>
      <c r="AM374">
        <f t="shared" si="91"/>
        <v>0</v>
      </c>
      <c r="AN374">
        <f t="shared" si="92"/>
        <v>0</v>
      </c>
      <c r="AO374">
        <f t="shared" si="93"/>
        <v>1</v>
      </c>
      <c r="AP374">
        <f t="shared" si="94"/>
        <v>1</v>
      </c>
      <c r="AQ374">
        <f t="shared" si="95"/>
        <v>1</v>
      </c>
      <c r="AR374">
        <f t="shared" si="96"/>
        <v>1</v>
      </c>
      <c r="AS374">
        <f t="shared" si="97"/>
        <v>1</v>
      </c>
      <c r="AT374">
        <f t="shared" si="98"/>
        <v>0</v>
      </c>
    </row>
    <row r="375" ht="14.5" spans="1:46">
      <c r="A375" t="s">
        <v>2741</v>
      </c>
      <c r="B375" t="s">
        <v>2741</v>
      </c>
      <c r="C375" s="14" t="s">
        <v>2742</v>
      </c>
      <c r="D375" t="s">
        <v>2700</v>
      </c>
      <c r="E375" t="s">
        <v>2743</v>
      </c>
      <c r="F375" t="s">
        <v>2700</v>
      </c>
      <c r="G375" t="s">
        <v>777</v>
      </c>
      <c r="H375" t="s">
        <v>301</v>
      </c>
      <c r="I375" t="s">
        <v>410</v>
      </c>
      <c r="J375" t="s">
        <v>347</v>
      </c>
      <c r="K375" t="s">
        <v>347</v>
      </c>
      <c r="L375" t="s">
        <v>348</v>
      </c>
      <c r="M375" t="s">
        <v>305</v>
      </c>
      <c r="N375" t="s">
        <v>2744</v>
      </c>
      <c r="O375">
        <v>1481131137</v>
      </c>
      <c r="P375" t="s">
        <v>320</v>
      </c>
      <c r="Q375" t="s">
        <v>350</v>
      </c>
      <c r="U375" t="s">
        <v>309</v>
      </c>
      <c r="V375" t="s">
        <v>301</v>
      </c>
      <c r="W375" t="s">
        <v>310</v>
      </c>
      <c r="X375" t="s">
        <v>517</v>
      </c>
      <c r="Y375">
        <f t="shared" si="99"/>
        <v>2016</v>
      </c>
      <c r="Z375" t="s">
        <v>517</v>
      </c>
      <c r="AA375" t="s">
        <v>413</v>
      </c>
      <c r="AB375" t="s">
        <v>324</v>
      </c>
      <c r="AC375" t="s">
        <v>2745</v>
      </c>
      <c r="AD375">
        <f t="shared" si="100"/>
        <v>2020</v>
      </c>
      <c r="AE375" t="s">
        <v>28</v>
      </c>
      <c r="AF375">
        <v>3</v>
      </c>
      <c r="AG375">
        <f t="shared" si="85"/>
        <v>0</v>
      </c>
      <c r="AH375">
        <f t="shared" si="86"/>
        <v>0</v>
      </c>
      <c r="AI375">
        <f t="shared" si="87"/>
        <v>0</v>
      </c>
      <c r="AJ375">
        <f t="shared" si="88"/>
        <v>0</v>
      </c>
      <c r="AK375">
        <f t="shared" si="89"/>
        <v>0</v>
      </c>
      <c r="AL375">
        <f t="shared" si="90"/>
        <v>0</v>
      </c>
      <c r="AM375">
        <f t="shared" si="91"/>
        <v>0</v>
      </c>
      <c r="AN375">
        <f t="shared" si="92"/>
        <v>1</v>
      </c>
      <c r="AO375">
        <f t="shared" si="93"/>
        <v>1</v>
      </c>
      <c r="AP375">
        <f t="shared" si="94"/>
        <v>1</v>
      </c>
      <c r="AQ375">
        <f t="shared" si="95"/>
        <v>1</v>
      </c>
      <c r="AR375">
        <f t="shared" si="96"/>
        <v>1</v>
      </c>
      <c r="AS375">
        <f t="shared" si="97"/>
        <v>0</v>
      </c>
      <c r="AT375">
        <f t="shared" si="98"/>
        <v>0</v>
      </c>
    </row>
    <row r="376" ht="14.5" spans="1:46">
      <c r="A376" t="s">
        <v>2746</v>
      </c>
      <c r="B376" t="s">
        <v>2746</v>
      </c>
      <c r="C376" s="14" t="s">
        <v>2747</v>
      </c>
      <c r="D376" t="s">
        <v>2700</v>
      </c>
      <c r="E376" t="s">
        <v>2748</v>
      </c>
      <c r="F376" t="s">
        <v>2700</v>
      </c>
      <c r="G376" t="s">
        <v>410</v>
      </c>
      <c r="H376" t="s">
        <v>301</v>
      </c>
      <c r="I376" t="s">
        <v>410</v>
      </c>
      <c r="J376" t="s">
        <v>303</v>
      </c>
      <c r="K376" t="s">
        <v>303</v>
      </c>
      <c r="L376" t="s">
        <v>304</v>
      </c>
      <c r="M376" t="s">
        <v>305</v>
      </c>
      <c r="N376" t="s">
        <v>2749</v>
      </c>
      <c r="O376">
        <v>1520015863</v>
      </c>
      <c r="P376" t="s">
        <v>320</v>
      </c>
      <c r="Q376" t="s">
        <v>384</v>
      </c>
      <c r="U376" t="s">
        <v>309</v>
      </c>
      <c r="V376" t="s">
        <v>301</v>
      </c>
      <c r="W376" t="s">
        <v>310</v>
      </c>
      <c r="X376" t="s">
        <v>2750</v>
      </c>
      <c r="Y376">
        <f t="shared" si="99"/>
        <v>2016</v>
      </c>
      <c r="Z376" t="s">
        <v>2751</v>
      </c>
      <c r="AA376" t="s">
        <v>413</v>
      </c>
      <c r="AB376" t="s">
        <v>324</v>
      </c>
      <c r="AC376" t="s">
        <v>2752</v>
      </c>
      <c r="AD376">
        <f t="shared" si="100"/>
        <v>2019</v>
      </c>
      <c r="AE376" t="s">
        <v>28</v>
      </c>
      <c r="AF376">
        <v>3</v>
      </c>
      <c r="AG376">
        <f t="shared" si="85"/>
        <v>0</v>
      </c>
      <c r="AH376">
        <f t="shared" si="86"/>
        <v>0</v>
      </c>
      <c r="AI376">
        <f t="shared" si="87"/>
        <v>0</v>
      </c>
      <c r="AJ376">
        <f t="shared" si="88"/>
        <v>0</v>
      </c>
      <c r="AK376">
        <f t="shared" si="89"/>
        <v>0</v>
      </c>
      <c r="AL376">
        <f t="shared" si="90"/>
        <v>0</v>
      </c>
      <c r="AM376">
        <f t="shared" si="91"/>
        <v>0</v>
      </c>
      <c r="AN376">
        <f t="shared" si="92"/>
        <v>1</v>
      </c>
      <c r="AO376">
        <f t="shared" si="93"/>
        <v>1</v>
      </c>
      <c r="AP376">
        <f t="shared" si="94"/>
        <v>1</v>
      </c>
      <c r="AQ376">
        <f t="shared" si="95"/>
        <v>1</v>
      </c>
      <c r="AR376">
        <f t="shared" si="96"/>
        <v>0</v>
      </c>
      <c r="AS376">
        <f t="shared" si="97"/>
        <v>0</v>
      </c>
      <c r="AT376">
        <f t="shared" si="98"/>
        <v>0</v>
      </c>
    </row>
    <row r="377" ht="14.5" spans="1:46">
      <c r="A377" t="s">
        <v>2753</v>
      </c>
      <c r="B377" t="s">
        <v>2753</v>
      </c>
      <c r="C377" s="14" t="s">
        <v>2754</v>
      </c>
      <c r="D377" t="s">
        <v>29</v>
      </c>
      <c r="E377" t="s">
        <v>29</v>
      </c>
      <c r="F377" t="s">
        <v>29</v>
      </c>
      <c r="G377" t="s">
        <v>2755</v>
      </c>
      <c r="H377" t="s">
        <v>301</v>
      </c>
      <c r="I377" t="s">
        <v>302</v>
      </c>
      <c r="J377" t="s">
        <v>303</v>
      </c>
      <c r="K377" t="s">
        <v>303</v>
      </c>
      <c r="L377" t="s">
        <v>304</v>
      </c>
      <c r="M377" t="s">
        <v>305</v>
      </c>
      <c r="N377" t="s">
        <v>2756</v>
      </c>
      <c r="O377">
        <v>1668714213</v>
      </c>
      <c r="P377" t="s">
        <v>320</v>
      </c>
      <c r="Q377" t="s">
        <v>2757</v>
      </c>
      <c r="R377">
        <v>806</v>
      </c>
      <c r="S377">
        <v>14</v>
      </c>
      <c r="T377">
        <v>554</v>
      </c>
      <c r="U377" t="s">
        <v>309</v>
      </c>
      <c r="V377" t="s">
        <v>301</v>
      </c>
      <c r="W377" t="s">
        <v>310</v>
      </c>
      <c r="X377" t="s">
        <v>2039</v>
      </c>
      <c r="Y377">
        <f t="shared" si="99"/>
        <v>2015</v>
      </c>
      <c r="Z377" t="s">
        <v>827</v>
      </c>
      <c r="AA377" t="s">
        <v>313</v>
      </c>
      <c r="AB377" t="s">
        <v>324</v>
      </c>
      <c r="AC377" t="s">
        <v>827</v>
      </c>
      <c r="AD377">
        <f t="shared" si="100"/>
        <v>2022</v>
      </c>
      <c r="AE377" t="s">
        <v>29</v>
      </c>
      <c r="AG377">
        <f t="shared" si="85"/>
        <v>0</v>
      </c>
      <c r="AH377">
        <f t="shared" si="86"/>
        <v>0</v>
      </c>
      <c r="AI377">
        <f t="shared" si="87"/>
        <v>0</v>
      </c>
      <c r="AJ377">
        <f t="shared" si="88"/>
        <v>0</v>
      </c>
      <c r="AK377">
        <f t="shared" si="89"/>
        <v>0</v>
      </c>
      <c r="AL377">
        <f t="shared" si="90"/>
        <v>0</v>
      </c>
      <c r="AM377">
        <f t="shared" si="91"/>
        <v>1</v>
      </c>
      <c r="AN377">
        <f t="shared" si="92"/>
        <v>1</v>
      </c>
      <c r="AO377">
        <f t="shared" si="93"/>
        <v>1</v>
      </c>
      <c r="AP377">
        <f t="shared" si="94"/>
        <v>1</v>
      </c>
      <c r="AQ377">
        <f t="shared" si="95"/>
        <v>1</v>
      </c>
      <c r="AR377">
        <f t="shared" si="96"/>
        <v>1</v>
      </c>
      <c r="AS377">
        <f t="shared" si="97"/>
        <v>1</v>
      </c>
      <c r="AT377">
        <f t="shared" si="98"/>
        <v>1</v>
      </c>
    </row>
    <row r="378" ht="14.5" spans="1:46">
      <c r="A378" t="s">
        <v>2758</v>
      </c>
      <c r="B378" t="s">
        <v>2758</v>
      </c>
      <c r="C378" s="14" t="s">
        <v>2759</v>
      </c>
      <c r="D378" t="s">
        <v>29</v>
      </c>
      <c r="E378" t="s">
        <v>2760</v>
      </c>
      <c r="F378" t="s">
        <v>29</v>
      </c>
      <c r="G378" t="s">
        <v>658</v>
      </c>
      <c r="H378" t="s">
        <v>301</v>
      </c>
      <c r="I378" t="s">
        <v>410</v>
      </c>
      <c r="J378" t="s">
        <v>303</v>
      </c>
      <c r="K378" t="s">
        <v>303</v>
      </c>
      <c r="L378" t="s">
        <v>304</v>
      </c>
      <c r="M378" t="s">
        <v>305</v>
      </c>
      <c r="N378" t="s">
        <v>2761</v>
      </c>
      <c r="O378">
        <v>1499797622</v>
      </c>
      <c r="P378" t="s">
        <v>320</v>
      </c>
      <c r="Q378" t="s">
        <v>384</v>
      </c>
      <c r="U378" t="s">
        <v>309</v>
      </c>
      <c r="V378" t="s">
        <v>301</v>
      </c>
      <c r="W378" t="s">
        <v>310</v>
      </c>
      <c r="X378" t="s">
        <v>2546</v>
      </c>
      <c r="Y378">
        <f t="shared" si="99"/>
        <v>2017</v>
      </c>
      <c r="Z378" t="s">
        <v>2762</v>
      </c>
      <c r="AA378" t="s">
        <v>413</v>
      </c>
      <c r="AB378" t="s">
        <v>324</v>
      </c>
      <c r="AC378" t="s">
        <v>2763</v>
      </c>
      <c r="AD378">
        <f t="shared" si="100"/>
        <v>2018</v>
      </c>
      <c r="AE378" t="s">
        <v>29</v>
      </c>
      <c r="AF378">
        <v>3</v>
      </c>
      <c r="AG378">
        <f t="shared" si="85"/>
        <v>0</v>
      </c>
      <c r="AH378">
        <f t="shared" si="86"/>
        <v>0</v>
      </c>
      <c r="AI378">
        <f t="shared" si="87"/>
        <v>0</v>
      </c>
      <c r="AJ378">
        <f t="shared" si="88"/>
        <v>0</v>
      </c>
      <c r="AK378">
        <f t="shared" si="89"/>
        <v>0</v>
      </c>
      <c r="AL378">
        <f t="shared" si="90"/>
        <v>0</v>
      </c>
      <c r="AM378">
        <f t="shared" si="91"/>
        <v>0</v>
      </c>
      <c r="AN378">
        <f t="shared" si="92"/>
        <v>0</v>
      </c>
      <c r="AO378">
        <f t="shared" si="93"/>
        <v>1</v>
      </c>
      <c r="AP378">
        <f t="shared" si="94"/>
        <v>1</v>
      </c>
      <c r="AQ378">
        <f t="shared" si="95"/>
        <v>0</v>
      </c>
      <c r="AR378">
        <f t="shared" si="96"/>
        <v>0</v>
      </c>
      <c r="AS378">
        <f t="shared" si="97"/>
        <v>0</v>
      </c>
      <c r="AT378">
        <f t="shared" si="98"/>
        <v>0</v>
      </c>
    </row>
    <row r="379" ht="14.5" spans="1:46">
      <c r="A379" t="s">
        <v>2764</v>
      </c>
      <c r="B379" t="s">
        <v>2764</v>
      </c>
      <c r="C379" s="14" t="s">
        <v>2765</v>
      </c>
      <c r="D379" t="s">
        <v>2766</v>
      </c>
      <c r="E379" t="s">
        <v>2767</v>
      </c>
      <c r="F379" t="s">
        <v>2766</v>
      </c>
      <c r="G379" t="s">
        <v>2768</v>
      </c>
      <c r="H379" t="s">
        <v>301</v>
      </c>
      <c r="I379" t="s">
        <v>302</v>
      </c>
      <c r="J379" t="s">
        <v>303</v>
      </c>
      <c r="K379" t="s">
        <v>303</v>
      </c>
      <c r="L379" t="s">
        <v>304</v>
      </c>
      <c r="M379" t="s">
        <v>305</v>
      </c>
      <c r="N379" t="s">
        <v>2769</v>
      </c>
      <c r="O379">
        <v>1657750258</v>
      </c>
      <c r="P379" t="s">
        <v>320</v>
      </c>
      <c r="Q379" t="s">
        <v>2770</v>
      </c>
      <c r="R379">
        <v>822</v>
      </c>
      <c r="S379">
        <v>18</v>
      </c>
      <c r="T379">
        <v>620</v>
      </c>
      <c r="U379" t="s">
        <v>309</v>
      </c>
      <c r="V379" t="s">
        <v>301</v>
      </c>
      <c r="W379" t="s">
        <v>310</v>
      </c>
      <c r="X379" t="s">
        <v>2771</v>
      </c>
      <c r="Y379">
        <f t="shared" si="99"/>
        <v>2014</v>
      </c>
      <c r="Z379" t="s">
        <v>2772</v>
      </c>
      <c r="AA379" t="s">
        <v>313</v>
      </c>
      <c r="AB379" t="s">
        <v>324</v>
      </c>
      <c r="AC379" t="s">
        <v>2772</v>
      </c>
      <c r="AD379">
        <f t="shared" si="100"/>
        <v>2022</v>
      </c>
      <c r="AE379" t="s">
        <v>30</v>
      </c>
      <c r="AG379">
        <f t="shared" si="85"/>
        <v>0</v>
      </c>
      <c r="AH379">
        <f t="shared" si="86"/>
        <v>0</v>
      </c>
      <c r="AI379">
        <f t="shared" si="87"/>
        <v>0</v>
      </c>
      <c r="AJ379">
        <f t="shared" si="88"/>
        <v>0</v>
      </c>
      <c r="AK379">
        <f t="shared" si="89"/>
        <v>0</v>
      </c>
      <c r="AL379">
        <f t="shared" si="90"/>
        <v>1</v>
      </c>
      <c r="AM379">
        <f t="shared" si="91"/>
        <v>1</v>
      </c>
      <c r="AN379">
        <f t="shared" si="92"/>
        <v>1</v>
      </c>
      <c r="AO379">
        <f t="shared" si="93"/>
        <v>1</v>
      </c>
      <c r="AP379">
        <f t="shared" si="94"/>
        <v>1</v>
      </c>
      <c r="AQ379">
        <f t="shared" si="95"/>
        <v>1</v>
      </c>
      <c r="AR379">
        <f t="shared" si="96"/>
        <v>1</v>
      </c>
      <c r="AS379">
        <f t="shared" si="97"/>
        <v>1</v>
      </c>
      <c r="AT379">
        <f t="shared" si="98"/>
        <v>1</v>
      </c>
    </row>
    <row r="380" ht="14.5" spans="1:46">
      <c r="A380" t="s">
        <v>2773</v>
      </c>
      <c r="B380" t="s">
        <v>2773</v>
      </c>
      <c r="C380" s="14" t="s">
        <v>2774</v>
      </c>
      <c r="D380" t="s">
        <v>2766</v>
      </c>
      <c r="E380" t="s">
        <v>2775</v>
      </c>
      <c r="F380" t="s">
        <v>2766</v>
      </c>
      <c r="G380" t="s">
        <v>1415</v>
      </c>
      <c r="H380" t="s">
        <v>301</v>
      </c>
      <c r="I380" t="s">
        <v>302</v>
      </c>
      <c r="J380" t="s">
        <v>367</v>
      </c>
      <c r="K380" t="s">
        <v>367</v>
      </c>
      <c r="L380" t="s">
        <v>368</v>
      </c>
      <c r="M380" t="s">
        <v>305</v>
      </c>
      <c r="N380" t="s">
        <v>2776</v>
      </c>
      <c r="O380">
        <v>1656870558</v>
      </c>
      <c r="P380" t="s">
        <v>320</v>
      </c>
      <c r="Q380" t="s">
        <v>370</v>
      </c>
      <c r="R380">
        <v>14</v>
      </c>
      <c r="S380">
        <v>-26</v>
      </c>
      <c r="T380">
        <v>98</v>
      </c>
      <c r="U380" t="s">
        <v>309</v>
      </c>
      <c r="V380" t="s">
        <v>301</v>
      </c>
      <c r="W380" t="s">
        <v>310</v>
      </c>
      <c r="X380" t="s">
        <v>2777</v>
      </c>
      <c r="Y380">
        <f t="shared" si="99"/>
        <v>2020</v>
      </c>
      <c r="Z380" t="s">
        <v>2778</v>
      </c>
      <c r="AA380" t="s">
        <v>313</v>
      </c>
      <c r="AB380" t="s">
        <v>324</v>
      </c>
      <c r="AC380" t="s">
        <v>2778</v>
      </c>
      <c r="AD380">
        <f t="shared" si="100"/>
        <v>2022</v>
      </c>
      <c r="AE380" t="s">
        <v>30</v>
      </c>
      <c r="AF380">
        <v>2</v>
      </c>
      <c r="AG380">
        <f t="shared" si="85"/>
        <v>0</v>
      </c>
      <c r="AH380">
        <f t="shared" si="86"/>
        <v>0</v>
      </c>
      <c r="AI380">
        <f t="shared" si="87"/>
        <v>0</v>
      </c>
      <c r="AJ380">
        <f t="shared" si="88"/>
        <v>0</v>
      </c>
      <c r="AK380">
        <f t="shared" si="89"/>
        <v>0</v>
      </c>
      <c r="AL380">
        <f t="shared" si="90"/>
        <v>0</v>
      </c>
      <c r="AM380">
        <f t="shared" si="91"/>
        <v>0</v>
      </c>
      <c r="AN380">
        <f t="shared" si="92"/>
        <v>0</v>
      </c>
      <c r="AO380">
        <f t="shared" si="93"/>
        <v>0</v>
      </c>
      <c r="AP380">
        <f t="shared" si="94"/>
        <v>0</v>
      </c>
      <c r="AQ380">
        <f t="shared" si="95"/>
        <v>0</v>
      </c>
      <c r="AR380">
        <f t="shared" si="96"/>
        <v>1</v>
      </c>
      <c r="AS380">
        <f t="shared" si="97"/>
        <v>1</v>
      </c>
      <c r="AT380">
        <f t="shared" si="98"/>
        <v>1</v>
      </c>
    </row>
    <row r="381" ht="14.5" spans="1:46">
      <c r="A381" t="s">
        <v>2779</v>
      </c>
      <c r="B381" t="s">
        <v>2779</v>
      </c>
      <c r="C381" s="14" t="s">
        <v>2780</v>
      </c>
      <c r="D381" t="s">
        <v>2766</v>
      </c>
      <c r="E381" t="s">
        <v>2781</v>
      </c>
      <c r="F381" t="s">
        <v>2766</v>
      </c>
      <c r="G381" t="s">
        <v>931</v>
      </c>
      <c r="H381" t="s">
        <v>301</v>
      </c>
      <c r="I381" t="s">
        <v>410</v>
      </c>
      <c r="J381" t="s">
        <v>303</v>
      </c>
      <c r="K381" t="s">
        <v>303</v>
      </c>
      <c r="L381" t="s">
        <v>304</v>
      </c>
      <c r="M381" t="s">
        <v>305</v>
      </c>
      <c r="N381" t="s">
        <v>2782</v>
      </c>
      <c r="O381">
        <v>1561111070</v>
      </c>
      <c r="P381" t="s">
        <v>320</v>
      </c>
      <c r="Q381" t="s">
        <v>384</v>
      </c>
      <c r="U381" t="s">
        <v>309</v>
      </c>
      <c r="V381" t="s">
        <v>301</v>
      </c>
      <c r="W381" t="s">
        <v>310</v>
      </c>
      <c r="X381" t="s">
        <v>486</v>
      </c>
      <c r="Y381">
        <f t="shared" si="99"/>
        <v>2016</v>
      </c>
      <c r="Z381" t="s">
        <v>1158</v>
      </c>
      <c r="AA381" t="s">
        <v>413</v>
      </c>
      <c r="AB381" t="s">
        <v>324</v>
      </c>
      <c r="AC381" t="s">
        <v>2783</v>
      </c>
      <c r="AD381">
        <f t="shared" si="100"/>
        <v>2022</v>
      </c>
      <c r="AE381" t="s">
        <v>30</v>
      </c>
      <c r="AF381">
        <v>3</v>
      </c>
      <c r="AG381">
        <f t="shared" si="85"/>
        <v>0</v>
      </c>
      <c r="AH381">
        <f t="shared" si="86"/>
        <v>0</v>
      </c>
      <c r="AI381">
        <f t="shared" si="87"/>
        <v>0</v>
      </c>
      <c r="AJ381">
        <f t="shared" si="88"/>
        <v>0</v>
      </c>
      <c r="AK381">
        <f t="shared" si="89"/>
        <v>0</v>
      </c>
      <c r="AL381">
        <f t="shared" si="90"/>
        <v>0</v>
      </c>
      <c r="AM381">
        <f t="shared" si="91"/>
        <v>0</v>
      </c>
      <c r="AN381">
        <f t="shared" si="92"/>
        <v>1</v>
      </c>
      <c r="AO381">
        <f t="shared" si="93"/>
        <v>1</v>
      </c>
      <c r="AP381">
        <f t="shared" si="94"/>
        <v>1</v>
      </c>
      <c r="AQ381">
        <f t="shared" si="95"/>
        <v>1</v>
      </c>
      <c r="AR381">
        <f t="shared" si="96"/>
        <v>1</v>
      </c>
      <c r="AS381">
        <f t="shared" si="97"/>
        <v>1</v>
      </c>
      <c r="AT381">
        <f t="shared" si="98"/>
        <v>1</v>
      </c>
    </row>
    <row r="382" ht="14.5" spans="1:46">
      <c r="A382" t="s">
        <v>2784</v>
      </c>
      <c r="B382" t="s">
        <v>2784</v>
      </c>
      <c r="C382" s="14" t="s">
        <v>2785</v>
      </c>
      <c r="D382" t="s">
        <v>31</v>
      </c>
      <c r="E382" t="s">
        <v>31</v>
      </c>
      <c r="F382" t="s">
        <v>31</v>
      </c>
      <c r="G382" t="s">
        <v>2786</v>
      </c>
      <c r="H382" t="s">
        <v>301</v>
      </c>
      <c r="I382" t="s">
        <v>302</v>
      </c>
      <c r="J382" t="s">
        <v>303</v>
      </c>
      <c r="K382" t="s">
        <v>303</v>
      </c>
      <c r="L382" t="s">
        <v>304</v>
      </c>
      <c r="M382" t="s">
        <v>305</v>
      </c>
      <c r="N382" t="s">
        <v>2787</v>
      </c>
      <c r="O382">
        <v>1665247515</v>
      </c>
      <c r="P382" t="s">
        <v>320</v>
      </c>
      <c r="Q382" t="s">
        <v>384</v>
      </c>
      <c r="R382">
        <v>26</v>
      </c>
      <c r="S382">
        <v>-4</v>
      </c>
      <c r="T382">
        <v>36</v>
      </c>
      <c r="U382" t="s">
        <v>309</v>
      </c>
      <c r="V382" t="s">
        <v>301</v>
      </c>
      <c r="W382" t="s">
        <v>310</v>
      </c>
      <c r="X382" t="s">
        <v>707</v>
      </c>
      <c r="Y382">
        <f t="shared" si="99"/>
        <v>2014</v>
      </c>
      <c r="Z382" t="s">
        <v>2788</v>
      </c>
      <c r="AA382" t="s">
        <v>313</v>
      </c>
      <c r="AB382" t="s">
        <v>324</v>
      </c>
      <c r="AC382" t="s">
        <v>2788</v>
      </c>
      <c r="AD382">
        <f t="shared" si="100"/>
        <v>2022</v>
      </c>
      <c r="AE382" t="s">
        <v>31</v>
      </c>
      <c r="AG382">
        <f t="shared" si="85"/>
        <v>0</v>
      </c>
      <c r="AH382">
        <f t="shared" si="86"/>
        <v>0</v>
      </c>
      <c r="AI382">
        <f t="shared" si="87"/>
        <v>0</v>
      </c>
      <c r="AJ382">
        <f t="shared" si="88"/>
        <v>0</v>
      </c>
      <c r="AK382">
        <f t="shared" si="89"/>
        <v>0</v>
      </c>
      <c r="AL382">
        <f t="shared" si="90"/>
        <v>1</v>
      </c>
      <c r="AM382">
        <f t="shared" si="91"/>
        <v>1</v>
      </c>
      <c r="AN382">
        <f t="shared" si="92"/>
        <v>1</v>
      </c>
      <c r="AO382">
        <f t="shared" si="93"/>
        <v>1</v>
      </c>
      <c r="AP382">
        <f t="shared" si="94"/>
        <v>1</v>
      </c>
      <c r="AQ382">
        <f t="shared" si="95"/>
        <v>1</v>
      </c>
      <c r="AR382">
        <f t="shared" si="96"/>
        <v>1</v>
      </c>
      <c r="AS382">
        <f t="shared" si="97"/>
        <v>1</v>
      </c>
      <c r="AT382">
        <f t="shared" si="98"/>
        <v>1</v>
      </c>
    </row>
    <row r="383" ht="14.5" spans="1:46">
      <c r="A383" t="s">
        <v>2789</v>
      </c>
      <c r="B383" t="s">
        <v>2789</v>
      </c>
      <c r="C383" s="14" t="s">
        <v>2790</v>
      </c>
      <c r="D383" t="s">
        <v>31</v>
      </c>
      <c r="E383" t="s">
        <v>2791</v>
      </c>
      <c r="F383" t="s">
        <v>31</v>
      </c>
      <c r="G383" t="s">
        <v>1211</v>
      </c>
      <c r="H383" t="s">
        <v>301</v>
      </c>
      <c r="I383" t="s">
        <v>302</v>
      </c>
      <c r="J383" t="s">
        <v>303</v>
      </c>
      <c r="K383" t="s">
        <v>303</v>
      </c>
      <c r="L383" t="s">
        <v>304</v>
      </c>
      <c r="M383" t="s">
        <v>305</v>
      </c>
      <c r="N383" t="s">
        <v>2792</v>
      </c>
      <c r="O383">
        <v>1656534907</v>
      </c>
      <c r="P383" t="s">
        <v>320</v>
      </c>
      <c r="Q383" t="s">
        <v>384</v>
      </c>
      <c r="R383">
        <v>5</v>
      </c>
      <c r="S383">
        <v>0</v>
      </c>
      <c r="T383">
        <v>90</v>
      </c>
      <c r="U383" t="s">
        <v>309</v>
      </c>
      <c r="V383" t="s">
        <v>301</v>
      </c>
      <c r="W383" t="s">
        <v>310</v>
      </c>
      <c r="X383" t="s">
        <v>2793</v>
      </c>
      <c r="Y383">
        <f t="shared" si="99"/>
        <v>2019</v>
      </c>
      <c r="Z383" t="s">
        <v>1443</v>
      </c>
      <c r="AA383" t="s">
        <v>313</v>
      </c>
      <c r="AB383" t="s">
        <v>324</v>
      </c>
      <c r="AC383" t="s">
        <v>1443</v>
      </c>
      <c r="AD383">
        <f t="shared" si="100"/>
        <v>2022</v>
      </c>
      <c r="AE383" t="s">
        <v>31</v>
      </c>
      <c r="AF383">
        <v>2</v>
      </c>
      <c r="AG383">
        <f t="shared" si="85"/>
        <v>0</v>
      </c>
      <c r="AH383">
        <f t="shared" si="86"/>
        <v>0</v>
      </c>
      <c r="AI383">
        <f t="shared" si="87"/>
        <v>0</v>
      </c>
      <c r="AJ383">
        <f t="shared" si="88"/>
        <v>0</v>
      </c>
      <c r="AK383">
        <f t="shared" si="89"/>
        <v>0</v>
      </c>
      <c r="AL383">
        <f t="shared" si="90"/>
        <v>0</v>
      </c>
      <c r="AM383">
        <f t="shared" si="91"/>
        <v>0</v>
      </c>
      <c r="AN383">
        <f t="shared" si="92"/>
        <v>0</v>
      </c>
      <c r="AO383">
        <f t="shared" si="93"/>
        <v>0</v>
      </c>
      <c r="AP383">
        <f t="shared" si="94"/>
        <v>0</v>
      </c>
      <c r="AQ383">
        <f t="shared" si="95"/>
        <v>1</v>
      </c>
      <c r="AR383">
        <f t="shared" si="96"/>
        <v>1</v>
      </c>
      <c r="AS383">
        <f t="shared" si="97"/>
        <v>1</v>
      </c>
      <c r="AT383">
        <f t="shared" si="98"/>
        <v>1</v>
      </c>
    </row>
    <row r="384" ht="14.5" spans="1:46">
      <c r="A384" t="s">
        <v>2794</v>
      </c>
      <c r="B384" t="s">
        <v>2794</v>
      </c>
      <c r="C384" s="14" t="s">
        <v>2795</v>
      </c>
      <c r="D384" t="s">
        <v>31</v>
      </c>
      <c r="E384" t="s">
        <v>2796</v>
      </c>
      <c r="F384" t="s">
        <v>31</v>
      </c>
      <c r="G384" t="s">
        <v>410</v>
      </c>
      <c r="H384" t="s">
        <v>301</v>
      </c>
      <c r="I384" t="s">
        <v>410</v>
      </c>
      <c r="J384" t="s">
        <v>303</v>
      </c>
      <c r="K384" t="s">
        <v>303</v>
      </c>
      <c r="L384" t="s">
        <v>304</v>
      </c>
      <c r="M384" t="s">
        <v>305</v>
      </c>
      <c r="N384" t="s">
        <v>2797</v>
      </c>
      <c r="O384">
        <v>1505831984</v>
      </c>
      <c r="P384" t="s">
        <v>320</v>
      </c>
      <c r="Q384" t="s">
        <v>384</v>
      </c>
      <c r="U384" t="s">
        <v>309</v>
      </c>
      <c r="V384" t="s">
        <v>301</v>
      </c>
      <c r="W384" t="s">
        <v>310</v>
      </c>
      <c r="X384" t="s">
        <v>2798</v>
      </c>
      <c r="Y384">
        <f t="shared" si="99"/>
        <v>2017</v>
      </c>
      <c r="Z384" t="s">
        <v>2799</v>
      </c>
      <c r="AA384" t="s">
        <v>413</v>
      </c>
      <c r="AB384" t="s">
        <v>324</v>
      </c>
      <c r="AC384" t="s">
        <v>351</v>
      </c>
      <c r="AD384">
        <f t="shared" si="100"/>
        <v>2018</v>
      </c>
      <c r="AE384" t="s">
        <v>31</v>
      </c>
      <c r="AF384">
        <v>3</v>
      </c>
      <c r="AG384">
        <f t="shared" si="85"/>
        <v>0</v>
      </c>
      <c r="AH384">
        <f t="shared" si="86"/>
        <v>0</v>
      </c>
      <c r="AI384">
        <f t="shared" si="87"/>
        <v>0</v>
      </c>
      <c r="AJ384">
        <f t="shared" si="88"/>
        <v>0</v>
      </c>
      <c r="AK384">
        <f t="shared" si="89"/>
        <v>0</v>
      </c>
      <c r="AL384">
        <f t="shared" si="90"/>
        <v>0</v>
      </c>
      <c r="AM384">
        <f t="shared" si="91"/>
        <v>0</v>
      </c>
      <c r="AN384">
        <f t="shared" si="92"/>
        <v>0</v>
      </c>
      <c r="AO384">
        <f t="shared" si="93"/>
        <v>1</v>
      </c>
      <c r="AP384">
        <f t="shared" si="94"/>
        <v>1</v>
      </c>
      <c r="AQ384">
        <f t="shared" si="95"/>
        <v>0</v>
      </c>
      <c r="AR384">
        <f t="shared" si="96"/>
        <v>0</v>
      </c>
      <c r="AS384">
        <f t="shared" si="97"/>
        <v>0</v>
      </c>
      <c r="AT384">
        <f t="shared" si="98"/>
        <v>0</v>
      </c>
    </row>
    <row r="385" ht="14.5" spans="1:46">
      <c r="A385" t="s">
        <v>2800</v>
      </c>
      <c r="B385" t="s">
        <v>2800</v>
      </c>
      <c r="C385" s="14" t="s">
        <v>2801</v>
      </c>
      <c r="D385" t="s">
        <v>32</v>
      </c>
      <c r="E385" t="s">
        <v>2802</v>
      </c>
      <c r="F385" t="s">
        <v>32</v>
      </c>
      <c r="G385" t="s">
        <v>2803</v>
      </c>
      <c r="H385" t="s">
        <v>301</v>
      </c>
      <c r="I385" t="s">
        <v>302</v>
      </c>
      <c r="J385" t="s">
        <v>303</v>
      </c>
      <c r="K385" t="s">
        <v>303</v>
      </c>
      <c r="L385" t="s">
        <v>304</v>
      </c>
      <c r="M385" t="s">
        <v>305</v>
      </c>
      <c r="N385" t="s">
        <v>2804</v>
      </c>
      <c r="O385">
        <v>1663613021</v>
      </c>
      <c r="P385" t="s">
        <v>320</v>
      </c>
      <c r="Q385" t="s">
        <v>2805</v>
      </c>
      <c r="R385">
        <v>2048</v>
      </c>
      <c r="S385">
        <v>-14</v>
      </c>
      <c r="T385">
        <v>364</v>
      </c>
      <c r="U385" t="s">
        <v>309</v>
      </c>
      <c r="V385" t="s">
        <v>301</v>
      </c>
      <c r="W385" t="s">
        <v>310</v>
      </c>
      <c r="X385" t="s">
        <v>2806</v>
      </c>
      <c r="Y385">
        <f t="shared" si="99"/>
        <v>2013</v>
      </c>
      <c r="Z385" t="s">
        <v>1478</v>
      </c>
      <c r="AA385" t="s">
        <v>313</v>
      </c>
      <c r="AB385" t="s">
        <v>342</v>
      </c>
      <c r="AC385" t="s">
        <v>1478</v>
      </c>
      <c r="AD385">
        <f t="shared" si="100"/>
        <v>2022</v>
      </c>
      <c r="AE385" t="s">
        <v>32</v>
      </c>
      <c r="AG385">
        <f t="shared" si="85"/>
        <v>0</v>
      </c>
      <c r="AH385">
        <f t="shared" si="86"/>
        <v>0</v>
      </c>
      <c r="AI385">
        <f t="shared" si="87"/>
        <v>0</v>
      </c>
      <c r="AJ385">
        <f t="shared" si="88"/>
        <v>0</v>
      </c>
      <c r="AK385">
        <f t="shared" si="89"/>
        <v>1</v>
      </c>
      <c r="AL385">
        <f t="shared" si="90"/>
        <v>1</v>
      </c>
      <c r="AM385">
        <f t="shared" si="91"/>
        <v>1</v>
      </c>
      <c r="AN385">
        <f t="shared" si="92"/>
        <v>1</v>
      </c>
      <c r="AO385">
        <f t="shared" si="93"/>
        <v>1</v>
      </c>
      <c r="AP385">
        <f t="shared" si="94"/>
        <v>1</v>
      </c>
      <c r="AQ385">
        <f t="shared" si="95"/>
        <v>1</v>
      </c>
      <c r="AR385">
        <f t="shared" si="96"/>
        <v>1</v>
      </c>
      <c r="AS385">
        <f t="shared" si="97"/>
        <v>1</v>
      </c>
      <c r="AT385">
        <f t="shared" si="98"/>
        <v>1</v>
      </c>
    </row>
    <row r="386" ht="14.5" spans="1:46">
      <c r="A386" t="s">
        <v>2807</v>
      </c>
      <c r="B386" t="s">
        <v>2807</v>
      </c>
      <c r="C386" s="14" t="s">
        <v>2808</v>
      </c>
      <c r="D386" t="s">
        <v>32</v>
      </c>
      <c r="E386" t="s">
        <v>2809</v>
      </c>
      <c r="F386" t="s">
        <v>32</v>
      </c>
      <c r="G386" t="s">
        <v>426</v>
      </c>
      <c r="H386" t="s">
        <v>301</v>
      </c>
      <c r="I386" t="s">
        <v>302</v>
      </c>
      <c r="J386" t="s">
        <v>303</v>
      </c>
      <c r="K386" t="s">
        <v>303</v>
      </c>
      <c r="L386" t="s">
        <v>304</v>
      </c>
      <c r="M386" t="s">
        <v>305</v>
      </c>
      <c r="N386" t="s">
        <v>2810</v>
      </c>
      <c r="O386">
        <v>1653006792</v>
      </c>
      <c r="P386" t="s">
        <v>320</v>
      </c>
      <c r="Q386" t="s">
        <v>384</v>
      </c>
      <c r="R386">
        <v>4</v>
      </c>
      <c r="S386">
        <v>0</v>
      </c>
      <c r="T386">
        <v>37</v>
      </c>
      <c r="U386" t="s">
        <v>309</v>
      </c>
      <c r="V386" t="s">
        <v>301</v>
      </c>
      <c r="W386" t="s">
        <v>310</v>
      </c>
      <c r="X386" t="s">
        <v>2811</v>
      </c>
      <c r="Y386">
        <f t="shared" si="99"/>
        <v>2019</v>
      </c>
      <c r="Z386" t="s">
        <v>2812</v>
      </c>
      <c r="AA386" t="s">
        <v>313</v>
      </c>
      <c r="AB386" t="s">
        <v>324</v>
      </c>
      <c r="AC386" t="s">
        <v>2812</v>
      </c>
      <c r="AD386">
        <f t="shared" si="100"/>
        <v>2022</v>
      </c>
      <c r="AE386" t="s">
        <v>32</v>
      </c>
      <c r="AF386">
        <v>2</v>
      </c>
      <c r="AG386">
        <f t="shared" si="85"/>
        <v>0</v>
      </c>
      <c r="AH386">
        <f t="shared" si="86"/>
        <v>0</v>
      </c>
      <c r="AI386">
        <f t="shared" si="87"/>
        <v>0</v>
      </c>
      <c r="AJ386">
        <f t="shared" si="88"/>
        <v>0</v>
      </c>
      <c r="AK386">
        <f t="shared" si="89"/>
        <v>0</v>
      </c>
      <c r="AL386">
        <f t="shared" si="90"/>
        <v>0</v>
      </c>
      <c r="AM386">
        <f t="shared" si="91"/>
        <v>0</v>
      </c>
      <c r="AN386">
        <f t="shared" si="92"/>
        <v>0</v>
      </c>
      <c r="AO386">
        <f t="shared" si="93"/>
        <v>0</v>
      </c>
      <c r="AP386">
        <f t="shared" si="94"/>
        <v>0</v>
      </c>
      <c r="AQ386">
        <f t="shared" si="95"/>
        <v>1</v>
      </c>
      <c r="AR386">
        <f t="shared" si="96"/>
        <v>1</v>
      </c>
      <c r="AS386">
        <f t="shared" si="97"/>
        <v>1</v>
      </c>
      <c r="AT386">
        <f t="shared" si="98"/>
        <v>1</v>
      </c>
    </row>
    <row r="387" ht="14.5" spans="1:46">
      <c r="A387" t="s">
        <v>2813</v>
      </c>
      <c r="B387" t="s">
        <v>2813</v>
      </c>
      <c r="C387" s="14" t="s">
        <v>2814</v>
      </c>
      <c r="D387" t="s">
        <v>32</v>
      </c>
      <c r="E387" t="s">
        <v>2815</v>
      </c>
      <c r="F387" t="s">
        <v>32</v>
      </c>
      <c r="G387" t="s">
        <v>658</v>
      </c>
      <c r="H387" t="s">
        <v>301</v>
      </c>
      <c r="I387" t="s">
        <v>302</v>
      </c>
      <c r="J387" t="s">
        <v>303</v>
      </c>
      <c r="K387" t="s">
        <v>303</v>
      </c>
      <c r="L387" t="s">
        <v>304</v>
      </c>
      <c r="M387" t="s">
        <v>305</v>
      </c>
      <c r="N387" t="s">
        <v>2816</v>
      </c>
      <c r="O387">
        <v>1646238205</v>
      </c>
      <c r="P387" t="s">
        <v>320</v>
      </c>
      <c r="Q387" t="s">
        <v>384</v>
      </c>
      <c r="R387">
        <v>57</v>
      </c>
      <c r="S387">
        <v>19</v>
      </c>
      <c r="T387">
        <v>154</v>
      </c>
      <c r="U387" t="s">
        <v>309</v>
      </c>
      <c r="V387" t="s">
        <v>301</v>
      </c>
      <c r="W387" t="s">
        <v>310</v>
      </c>
      <c r="X387" t="s">
        <v>2817</v>
      </c>
      <c r="Y387">
        <f t="shared" si="99"/>
        <v>2018</v>
      </c>
      <c r="Z387" t="s">
        <v>2052</v>
      </c>
      <c r="AA387" t="s">
        <v>313</v>
      </c>
      <c r="AB387" t="s">
        <v>324</v>
      </c>
      <c r="AC387" t="s">
        <v>2052</v>
      </c>
      <c r="AD387">
        <f t="shared" si="100"/>
        <v>2022</v>
      </c>
      <c r="AE387" t="s">
        <v>32</v>
      </c>
      <c r="AF387">
        <v>2</v>
      </c>
      <c r="AG387">
        <f t="shared" ref="AG387:AG450" si="101">IF(AND($Y387&lt;=AV$2,$AD387&gt;=AV$2),1,0)</f>
        <v>0</v>
      </c>
      <c r="AH387">
        <f t="shared" ref="AH387:AH450" si="102">IF(AND($Y387&lt;=AW$2,$AD387&gt;=AW$2),1,0)</f>
        <v>0</v>
      </c>
      <c r="AI387">
        <f t="shared" ref="AI387:AI450" si="103">IF(AND($Y387&lt;=AX$2,$AD387&gt;=AX$2),1,0)</f>
        <v>0</v>
      </c>
      <c r="AJ387">
        <f t="shared" ref="AJ387:AJ450" si="104">IF(AND($Y387&lt;=AY$2,$AD387&gt;=AY$2),1,0)</f>
        <v>0</v>
      </c>
      <c r="AK387">
        <f t="shared" ref="AK387:AK450" si="105">IF(AND($Y387&lt;=AZ$2,$AD387&gt;=AZ$2),1,0)</f>
        <v>0</v>
      </c>
      <c r="AL387">
        <f t="shared" ref="AL387:AL450" si="106">IF(AND($Y387&lt;=BA$2,$AD387&gt;=BA$2),1,0)</f>
        <v>0</v>
      </c>
      <c r="AM387">
        <f t="shared" ref="AM387:AM450" si="107">IF(AND($Y387&lt;=BB$2,$AD387&gt;=BB$2),1,0)</f>
        <v>0</v>
      </c>
      <c r="AN387">
        <f t="shared" ref="AN387:AN450" si="108">IF(AND($Y387&lt;=BC$2,$AD387&gt;=BC$2),1,0)</f>
        <v>0</v>
      </c>
      <c r="AO387">
        <f t="shared" ref="AO387:AO450" si="109">IF(AND($Y387&lt;=BD$2,$AD387&gt;=BD$2),1,0)</f>
        <v>0</v>
      </c>
      <c r="AP387">
        <f t="shared" ref="AP387:AP450" si="110">IF(AND($Y387&lt;=BE$2,$AD387&gt;=BE$2),1,0)</f>
        <v>1</v>
      </c>
      <c r="AQ387">
        <f t="shared" ref="AQ387:AQ450" si="111">IF(AND($Y387&lt;=BF$2,$AD387&gt;=BF$2),1,0)</f>
        <v>1</v>
      </c>
      <c r="AR387">
        <f t="shared" ref="AR387:AR450" si="112">IF(AND($Y387&lt;=BG$2,$AD387&gt;=BG$2),1,0)</f>
        <v>1</v>
      </c>
      <c r="AS387">
        <f t="shared" ref="AS387:AS450" si="113">IF(AND($Y387&lt;=BH$2,$AD387&gt;=BH$2),1,0)</f>
        <v>1</v>
      </c>
      <c r="AT387">
        <f t="shared" ref="AT387:AT450" si="114">IF(AND($Y387&lt;=BI$2,$AD387&gt;=BI$2),1,0)</f>
        <v>1</v>
      </c>
    </row>
    <row r="388" ht="14.5" spans="1:46">
      <c r="A388" t="s">
        <v>2818</v>
      </c>
      <c r="B388" t="s">
        <v>2818</v>
      </c>
      <c r="C388" s="14" t="s">
        <v>2819</v>
      </c>
      <c r="D388" t="s">
        <v>32</v>
      </c>
      <c r="E388" t="s">
        <v>2820</v>
      </c>
      <c r="F388" t="s">
        <v>32</v>
      </c>
      <c r="G388" t="s">
        <v>1459</v>
      </c>
      <c r="H388" t="s">
        <v>301</v>
      </c>
      <c r="I388" t="s">
        <v>302</v>
      </c>
      <c r="J388" t="s">
        <v>2730</v>
      </c>
      <c r="K388" t="s">
        <v>2730</v>
      </c>
      <c r="L388" t="s">
        <v>2731</v>
      </c>
      <c r="M388" t="s">
        <v>305</v>
      </c>
      <c r="N388" t="s">
        <v>2821</v>
      </c>
      <c r="O388">
        <v>1598894304</v>
      </c>
      <c r="P388" t="s">
        <v>320</v>
      </c>
      <c r="Q388" t="s">
        <v>531</v>
      </c>
      <c r="R388">
        <v>5</v>
      </c>
      <c r="S388">
        <v>0</v>
      </c>
      <c r="T388">
        <v>613</v>
      </c>
      <c r="U388" t="s">
        <v>309</v>
      </c>
      <c r="V388" t="s">
        <v>301</v>
      </c>
      <c r="W388" t="s">
        <v>310</v>
      </c>
      <c r="X388" t="s">
        <v>2822</v>
      </c>
      <c r="Y388">
        <f t="shared" si="99"/>
        <v>2018</v>
      </c>
      <c r="Z388" t="s">
        <v>2823</v>
      </c>
      <c r="AA388" t="s">
        <v>313</v>
      </c>
      <c r="AB388" t="s">
        <v>324</v>
      </c>
      <c r="AC388" t="s">
        <v>2823</v>
      </c>
      <c r="AD388">
        <f t="shared" si="100"/>
        <v>2020</v>
      </c>
      <c r="AE388" t="s">
        <v>32</v>
      </c>
      <c r="AF388">
        <v>2</v>
      </c>
      <c r="AG388">
        <f t="shared" si="101"/>
        <v>0</v>
      </c>
      <c r="AH388">
        <f t="shared" si="102"/>
        <v>0</v>
      </c>
      <c r="AI388">
        <f t="shared" si="103"/>
        <v>0</v>
      </c>
      <c r="AJ388">
        <f t="shared" si="104"/>
        <v>0</v>
      </c>
      <c r="AK388">
        <f t="shared" si="105"/>
        <v>0</v>
      </c>
      <c r="AL388">
        <f t="shared" si="106"/>
        <v>0</v>
      </c>
      <c r="AM388">
        <f t="shared" si="107"/>
        <v>0</v>
      </c>
      <c r="AN388">
        <f t="shared" si="108"/>
        <v>0</v>
      </c>
      <c r="AO388">
        <f t="shared" si="109"/>
        <v>0</v>
      </c>
      <c r="AP388">
        <f t="shared" si="110"/>
        <v>1</v>
      </c>
      <c r="AQ388">
        <f t="shared" si="111"/>
        <v>1</v>
      </c>
      <c r="AR388">
        <f t="shared" si="112"/>
        <v>1</v>
      </c>
      <c r="AS388">
        <f t="shared" si="113"/>
        <v>0</v>
      </c>
      <c r="AT388">
        <f t="shared" si="114"/>
        <v>0</v>
      </c>
    </row>
    <row r="389" ht="14.5" spans="1:46">
      <c r="A389" t="s">
        <v>2824</v>
      </c>
      <c r="B389" t="s">
        <v>2824</v>
      </c>
      <c r="C389" s="14" t="s">
        <v>2825</v>
      </c>
      <c r="D389" t="s">
        <v>32</v>
      </c>
      <c r="E389" t="s">
        <v>2826</v>
      </c>
      <c r="F389" t="s">
        <v>32</v>
      </c>
      <c r="G389" t="s">
        <v>382</v>
      </c>
      <c r="H389" t="s">
        <v>301</v>
      </c>
      <c r="I389" t="s">
        <v>302</v>
      </c>
      <c r="J389" t="s">
        <v>303</v>
      </c>
      <c r="K389" t="s">
        <v>303</v>
      </c>
      <c r="L389" t="s">
        <v>304</v>
      </c>
      <c r="M389" t="s">
        <v>305</v>
      </c>
      <c r="N389" t="s">
        <v>2827</v>
      </c>
      <c r="O389">
        <v>1611352986</v>
      </c>
      <c r="P389" t="s">
        <v>320</v>
      </c>
      <c r="Q389" t="s">
        <v>384</v>
      </c>
      <c r="R389">
        <v>20</v>
      </c>
      <c r="S389">
        <v>0</v>
      </c>
      <c r="T389">
        <v>1067</v>
      </c>
      <c r="U389" t="s">
        <v>309</v>
      </c>
      <c r="V389" t="s">
        <v>301</v>
      </c>
      <c r="W389" t="s">
        <v>310</v>
      </c>
      <c r="X389" t="s">
        <v>2462</v>
      </c>
      <c r="Y389">
        <f t="shared" si="99"/>
        <v>2017</v>
      </c>
      <c r="Z389" t="s">
        <v>2828</v>
      </c>
      <c r="AA389" t="s">
        <v>313</v>
      </c>
      <c r="AB389" t="s">
        <v>324</v>
      </c>
      <c r="AC389" t="s">
        <v>2828</v>
      </c>
      <c r="AD389">
        <f t="shared" si="100"/>
        <v>2021</v>
      </c>
      <c r="AE389" t="s">
        <v>32</v>
      </c>
      <c r="AF389">
        <v>2</v>
      </c>
      <c r="AG389">
        <f t="shared" si="101"/>
        <v>0</v>
      </c>
      <c r="AH389">
        <f t="shared" si="102"/>
        <v>0</v>
      </c>
      <c r="AI389">
        <f t="shared" si="103"/>
        <v>0</v>
      </c>
      <c r="AJ389">
        <f t="shared" si="104"/>
        <v>0</v>
      </c>
      <c r="AK389">
        <f t="shared" si="105"/>
        <v>0</v>
      </c>
      <c r="AL389">
        <f t="shared" si="106"/>
        <v>0</v>
      </c>
      <c r="AM389">
        <f t="shared" si="107"/>
        <v>0</v>
      </c>
      <c r="AN389">
        <f t="shared" si="108"/>
        <v>0</v>
      </c>
      <c r="AO389">
        <f t="shared" si="109"/>
        <v>1</v>
      </c>
      <c r="AP389">
        <f t="shared" si="110"/>
        <v>1</v>
      </c>
      <c r="AQ389">
        <f t="shared" si="111"/>
        <v>1</v>
      </c>
      <c r="AR389">
        <f t="shared" si="112"/>
        <v>1</v>
      </c>
      <c r="AS389">
        <f t="shared" si="113"/>
        <v>1</v>
      </c>
      <c r="AT389">
        <f t="shared" si="114"/>
        <v>0</v>
      </c>
    </row>
    <row r="390" ht="14.5" spans="1:46">
      <c r="A390" t="s">
        <v>2829</v>
      </c>
      <c r="B390" t="s">
        <v>2829</v>
      </c>
      <c r="C390" s="14" t="s">
        <v>2830</v>
      </c>
      <c r="D390" t="s">
        <v>32</v>
      </c>
      <c r="E390" t="s">
        <v>2831</v>
      </c>
      <c r="F390" t="s">
        <v>32</v>
      </c>
      <c r="G390" t="s">
        <v>410</v>
      </c>
      <c r="H390" t="s">
        <v>301</v>
      </c>
      <c r="I390" t="s">
        <v>302</v>
      </c>
      <c r="J390" t="s">
        <v>303</v>
      </c>
      <c r="K390" t="s">
        <v>303</v>
      </c>
      <c r="L390" t="s">
        <v>304</v>
      </c>
      <c r="M390" t="s">
        <v>305</v>
      </c>
      <c r="N390" t="s">
        <v>2832</v>
      </c>
      <c r="O390">
        <v>1623365945</v>
      </c>
      <c r="P390" t="s">
        <v>320</v>
      </c>
      <c r="Q390" t="s">
        <v>384</v>
      </c>
      <c r="R390">
        <v>17</v>
      </c>
      <c r="S390">
        <v>0</v>
      </c>
      <c r="T390">
        <v>169</v>
      </c>
      <c r="U390" t="s">
        <v>309</v>
      </c>
      <c r="V390" t="s">
        <v>301</v>
      </c>
      <c r="W390" t="s">
        <v>310</v>
      </c>
      <c r="X390" t="s">
        <v>2833</v>
      </c>
      <c r="Y390">
        <f t="shared" si="99"/>
        <v>2017</v>
      </c>
      <c r="Z390" t="s">
        <v>2834</v>
      </c>
      <c r="AA390" t="s">
        <v>313</v>
      </c>
      <c r="AB390" t="s">
        <v>324</v>
      </c>
      <c r="AC390" t="s">
        <v>2834</v>
      </c>
      <c r="AD390">
        <f t="shared" si="100"/>
        <v>2021</v>
      </c>
      <c r="AE390" t="s">
        <v>32</v>
      </c>
      <c r="AF390">
        <v>2</v>
      </c>
      <c r="AG390">
        <f t="shared" si="101"/>
        <v>0</v>
      </c>
      <c r="AH390">
        <f t="shared" si="102"/>
        <v>0</v>
      </c>
      <c r="AI390">
        <f t="shared" si="103"/>
        <v>0</v>
      </c>
      <c r="AJ390">
        <f t="shared" si="104"/>
        <v>0</v>
      </c>
      <c r="AK390">
        <f t="shared" si="105"/>
        <v>0</v>
      </c>
      <c r="AL390">
        <f t="shared" si="106"/>
        <v>0</v>
      </c>
      <c r="AM390">
        <f t="shared" si="107"/>
        <v>0</v>
      </c>
      <c r="AN390">
        <f t="shared" si="108"/>
        <v>0</v>
      </c>
      <c r="AO390">
        <f t="shared" si="109"/>
        <v>1</v>
      </c>
      <c r="AP390">
        <f t="shared" si="110"/>
        <v>1</v>
      </c>
      <c r="AQ390">
        <f t="shared" si="111"/>
        <v>1</v>
      </c>
      <c r="AR390">
        <f t="shared" si="112"/>
        <v>1</v>
      </c>
      <c r="AS390">
        <f t="shared" si="113"/>
        <v>1</v>
      </c>
      <c r="AT390">
        <f t="shared" si="114"/>
        <v>0</v>
      </c>
    </row>
    <row r="391" ht="14.5" spans="1:46">
      <c r="A391" t="s">
        <v>2835</v>
      </c>
      <c r="B391" t="s">
        <v>2835</v>
      </c>
      <c r="C391" s="14" t="s">
        <v>2836</v>
      </c>
      <c r="D391" t="s">
        <v>32</v>
      </c>
      <c r="E391" t="s">
        <v>2837</v>
      </c>
      <c r="F391" t="s">
        <v>32</v>
      </c>
      <c r="G391" t="s">
        <v>2838</v>
      </c>
      <c r="H391" t="s">
        <v>301</v>
      </c>
      <c r="I391" t="s">
        <v>302</v>
      </c>
      <c r="J391" t="s">
        <v>303</v>
      </c>
      <c r="K391" t="s">
        <v>303</v>
      </c>
      <c r="L391" t="s">
        <v>304</v>
      </c>
      <c r="M391" t="s">
        <v>305</v>
      </c>
      <c r="N391" t="s">
        <v>2839</v>
      </c>
      <c r="O391">
        <v>1653346932</v>
      </c>
      <c r="P391" t="s">
        <v>320</v>
      </c>
      <c r="Q391" t="s">
        <v>384</v>
      </c>
      <c r="R391">
        <v>810</v>
      </c>
      <c r="S391">
        <v>-13</v>
      </c>
      <c r="T391">
        <v>14515</v>
      </c>
      <c r="U391" t="s">
        <v>309</v>
      </c>
      <c r="V391" t="s">
        <v>301</v>
      </c>
      <c r="W391" t="s">
        <v>310</v>
      </c>
      <c r="X391" t="s">
        <v>2840</v>
      </c>
      <c r="Y391">
        <f t="shared" si="99"/>
        <v>2014</v>
      </c>
      <c r="Z391" t="s">
        <v>2841</v>
      </c>
      <c r="AA391" t="s">
        <v>313</v>
      </c>
      <c r="AB391" t="s">
        <v>324</v>
      </c>
      <c r="AC391" t="s">
        <v>2841</v>
      </c>
      <c r="AD391">
        <f t="shared" si="100"/>
        <v>2022</v>
      </c>
      <c r="AE391" t="s">
        <v>32</v>
      </c>
      <c r="AF391">
        <v>2</v>
      </c>
      <c r="AG391">
        <f t="shared" si="101"/>
        <v>0</v>
      </c>
      <c r="AH391">
        <f t="shared" si="102"/>
        <v>0</v>
      </c>
      <c r="AI391">
        <f t="shared" si="103"/>
        <v>0</v>
      </c>
      <c r="AJ391">
        <f t="shared" si="104"/>
        <v>0</v>
      </c>
      <c r="AK391">
        <f t="shared" si="105"/>
        <v>0</v>
      </c>
      <c r="AL391">
        <f t="shared" si="106"/>
        <v>1</v>
      </c>
      <c r="AM391">
        <f t="shared" si="107"/>
        <v>1</v>
      </c>
      <c r="AN391">
        <f t="shared" si="108"/>
        <v>1</v>
      </c>
      <c r="AO391">
        <f t="shared" si="109"/>
        <v>1</v>
      </c>
      <c r="AP391">
        <f t="shared" si="110"/>
        <v>1</v>
      </c>
      <c r="AQ391">
        <f t="shared" si="111"/>
        <v>1</v>
      </c>
      <c r="AR391">
        <f t="shared" si="112"/>
        <v>1</v>
      </c>
      <c r="AS391">
        <f t="shared" si="113"/>
        <v>1</v>
      </c>
      <c r="AT391">
        <f t="shared" si="114"/>
        <v>1</v>
      </c>
    </row>
    <row r="392" ht="14.5" spans="1:46">
      <c r="A392" t="s">
        <v>2842</v>
      </c>
      <c r="B392" t="s">
        <v>2842</v>
      </c>
      <c r="C392" s="14" t="s">
        <v>2843</v>
      </c>
      <c r="D392" t="s">
        <v>32</v>
      </c>
      <c r="E392" t="s">
        <v>2844</v>
      </c>
      <c r="F392" t="s">
        <v>32</v>
      </c>
      <c r="G392" t="s">
        <v>2845</v>
      </c>
      <c r="H392" t="s">
        <v>301</v>
      </c>
      <c r="I392" t="s">
        <v>302</v>
      </c>
      <c r="J392" t="s">
        <v>303</v>
      </c>
      <c r="K392" t="s">
        <v>303</v>
      </c>
      <c r="L392" t="s">
        <v>304</v>
      </c>
      <c r="M392" t="s">
        <v>305</v>
      </c>
      <c r="N392" t="s">
        <v>2846</v>
      </c>
      <c r="O392">
        <v>1657066276</v>
      </c>
      <c r="P392" t="s">
        <v>320</v>
      </c>
      <c r="Q392" t="s">
        <v>384</v>
      </c>
      <c r="R392">
        <v>816</v>
      </c>
      <c r="S392">
        <v>-14</v>
      </c>
      <c r="T392">
        <v>87</v>
      </c>
      <c r="U392" t="s">
        <v>309</v>
      </c>
      <c r="V392" t="s">
        <v>301</v>
      </c>
      <c r="W392" t="s">
        <v>310</v>
      </c>
      <c r="X392" t="s">
        <v>2847</v>
      </c>
      <c r="Y392">
        <f t="shared" si="99"/>
        <v>2014</v>
      </c>
      <c r="Z392" t="s">
        <v>322</v>
      </c>
      <c r="AA392" t="s">
        <v>313</v>
      </c>
      <c r="AB392" t="s">
        <v>324</v>
      </c>
      <c r="AC392" t="s">
        <v>322</v>
      </c>
      <c r="AD392">
        <f t="shared" si="100"/>
        <v>2022</v>
      </c>
      <c r="AE392" t="s">
        <v>32</v>
      </c>
      <c r="AF392">
        <v>2</v>
      </c>
      <c r="AG392">
        <f t="shared" si="101"/>
        <v>0</v>
      </c>
      <c r="AH392">
        <f t="shared" si="102"/>
        <v>0</v>
      </c>
      <c r="AI392">
        <f t="shared" si="103"/>
        <v>0</v>
      </c>
      <c r="AJ392">
        <f t="shared" si="104"/>
        <v>0</v>
      </c>
      <c r="AK392">
        <f t="shared" si="105"/>
        <v>0</v>
      </c>
      <c r="AL392">
        <f t="shared" si="106"/>
        <v>1</v>
      </c>
      <c r="AM392">
        <f t="shared" si="107"/>
        <v>1</v>
      </c>
      <c r="AN392">
        <f t="shared" si="108"/>
        <v>1</v>
      </c>
      <c r="AO392">
        <f t="shared" si="109"/>
        <v>1</v>
      </c>
      <c r="AP392">
        <f t="shared" si="110"/>
        <v>1</v>
      </c>
      <c r="AQ392">
        <f t="shared" si="111"/>
        <v>1</v>
      </c>
      <c r="AR392">
        <f t="shared" si="112"/>
        <v>1</v>
      </c>
      <c r="AS392">
        <f t="shared" si="113"/>
        <v>1</v>
      </c>
      <c r="AT392">
        <f t="shared" si="114"/>
        <v>1</v>
      </c>
    </row>
    <row r="393" ht="14.5" spans="1:46">
      <c r="A393" t="s">
        <v>2848</v>
      </c>
      <c r="B393" t="s">
        <v>2848</v>
      </c>
      <c r="C393" s="14" t="s">
        <v>2849</v>
      </c>
      <c r="D393" t="s">
        <v>32</v>
      </c>
      <c r="E393" t="s">
        <v>2850</v>
      </c>
      <c r="F393" t="s">
        <v>32</v>
      </c>
      <c r="G393" t="s">
        <v>658</v>
      </c>
      <c r="H393" t="s">
        <v>301</v>
      </c>
      <c r="I393" t="s">
        <v>410</v>
      </c>
      <c r="J393" t="s">
        <v>367</v>
      </c>
      <c r="K393" t="s">
        <v>367</v>
      </c>
      <c r="L393" t="s">
        <v>368</v>
      </c>
      <c r="M393" t="s">
        <v>305</v>
      </c>
      <c r="N393" t="s">
        <v>2851</v>
      </c>
      <c r="O393">
        <v>1529252298</v>
      </c>
      <c r="P393" t="s">
        <v>320</v>
      </c>
      <c r="Q393" t="s">
        <v>370</v>
      </c>
      <c r="U393" t="s">
        <v>309</v>
      </c>
      <c r="V393" t="s">
        <v>301</v>
      </c>
      <c r="W393" t="s">
        <v>310</v>
      </c>
      <c r="X393" t="s">
        <v>1435</v>
      </c>
      <c r="Y393">
        <f t="shared" si="99"/>
        <v>2018</v>
      </c>
      <c r="Z393" t="s">
        <v>1435</v>
      </c>
      <c r="AA393" t="s">
        <v>413</v>
      </c>
      <c r="AB393" t="s">
        <v>324</v>
      </c>
      <c r="AC393" t="s">
        <v>780</v>
      </c>
      <c r="AD393">
        <f t="shared" si="100"/>
        <v>2022</v>
      </c>
      <c r="AE393" t="s">
        <v>32</v>
      </c>
      <c r="AF393">
        <v>3</v>
      </c>
      <c r="AG393">
        <f t="shared" si="101"/>
        <v>0</v>
      </c>
      <c r="AH393">
        <f t="shared" si="102"/>
        <v>0</v>
      </c>
      <c r="AI393">
        <f t="shared" si="103"/>
        <v>0</v>
      </c>
      <c r="AJ393">
        <f t="shared" si="104"/>
        <v>0</v>
      </c>
      <c r="AK393">
        <f t="shared" si="105"/>
        <v>0</v>
      </c>
      <c r="AL393">
        <f t="shared" si="106"/>
        <v>0</v>
      </c>
      <c r="AM393">
        <f t="shared" si="107"/>
        <v>0</v>
      </c>
      <c r="AN393">
        <f t="shared" si="108"/>
        <v>0</v>
      </c>
      <c r="AO393">
        <f t="shared" si="109"/>
        <v>0</v>
      </c>
      <c r="AP393">
        <f t="shared" si="110"/>
        <v>1</v>
      </c>
      <c r="AQ393">
        <f t="shared" si="111"/>
        <v>1</v>
      </c>
      <c r="AR393">
        <f t="shared" si="112"/>
        <v>1</v>
      </c>
      <c r="AS393">
        <f t="shared" si="113"/>
        <v>1</v>
      </c>
      <c r="AT393">
        <f t="shared" si="114"/>
        <v>1</v>
      </c>
    </row>
    <row r="394" ht="14.5" spans="1:46">
      <c r="A394" t="s">
        <v>2852</v>
      </c>
      <c r="B394" t="s">
        <v>2852</v>
      </c>
      <c r="C394" s="14" t="s">
        <v>2853</v>
      </c>
      <c r="D394" t="s">
        <v>32</v>
      </c>
      <c r="E394" t="s">
        <v>2854</v>
      </c>
      <c r="F394" t="s">
        <v>32</v>
      </c>
      <c r="G394" t="s">
        <v>2855</v>
      </c>
      <c r="H394" t="s">
        <v>301</v>
      </c>
      <c r="I394" t="s">
        <v>410</v>
      </c>
      <c r="J394" t="s">
        <v>303</v>
      </c>
      <c r="K394" t="s">
        <v>303</v>
      </c>
      <c r="L394" t="s">
        <v>304</v>
      </c>
      <c r="M394" t="s">
        <v>305</v>
      </c>
      <c r="N394" t="s">
        <v>2856</v>
      </c>
      <c r="O394">
        <v>1459452539</v>
      </c>
      <c r="P394" t="s">
        <v>320</v>
      </c>
      <c r="Q394" t="s">
        <v>384</v>
      </c>
      <c r="U394" t="s">
        <v>309</v>
      </c>
      <c r="V394" t="s">
        <v>301</v>
      </c>
      <c r="W394" t="s">
        <v>310</v>
      </c>
      <c r="X394" t="s">
        <v>561</v>
      </c>
      <c r="Y394">
        <f t="shared" si="99"/>
        <v>2015</v>
      </c>
      <c r="Z394" t="s">
        <v>786</v>
      </c>
      <c r="AA394" t="s">
        <v>413</v>
      </c>
      <c r="AB394" t="s">
        <v>324</v>
      </c>
      <c r="AC394" t="s">
        <v>1824</v>
      </c>
      <c r="AD394">
        <f t="shared" si="100"/>
        <v>2020</v>
      </c>
      <c r="AE394" t="s">
        <v>32</v>
      </c>
      <c r="AF394">
        <v>3</v>
      </c>
      <c r="AG394">
        <f t="shared" si="101"/>
        <v>0</v>
      </c>
      <c r="AH394">
        <f t="shared" si="102"/>
        <v>0</v>
      </c>
      <c r="AI394">
        <f t="shared" si="103"/>
        <v>0</v>
      </c>
      <c r="AJ394">
        <f t="shared" si="104"/>
        <v>0</v>
      </c>
      <c r="AK394">
        <f t="shared" si="105"/>
        <v>0</v>
      </c>
      <c r="AL394">
        <f t="shared" si="106"/>
        <v>0</v>
      </c>
      <c r="AM394">
        <f t="shared" si="107"/>
        <v>1</v>
      </c>
      <c r="AN394">
        <f t="shared" si="108"/>
        <v>1</v>
      </c>
      <c r="AO394">
        <f t="shared" si="109"/>
        <v>1</v>
      </c>
      <c r="AP394">
        <f t="shared" si="110"/>
        <v>1</v>
      </c>
      <c r="AQ394">
        <f t="shared" si="111"/>
        <v>1</v>
      </c>
      <c r="AR394">
        <f t="shared" si="112"/>
        <v>1</v>
      </c>
      <c r="AS394">
        <f t="shared" si="113"/>
        <v>0</v>
      </c>
      <c r="AT394">
        <f t="shared" si="114"/>
        <v>0</v>
      </c>
    </row>
    <row r="395" ht="14.5" spans="1:46">
      <c r="A395" t="s">
        <v>2857</v>
      </c>
      <c r="B395" t="s">
        <v>2857</v>
      </c>
      <c r="C395" s="14" t="s">
        <v>2858</v>
      </c>
      <c r="D395" t="s">
        <v>32</v>
      </c>
      <c r="E395" t="s">
        <v>2859</v>
      </c>
      <c r="F395" t="s">
        <v>32</v>
      </c>
      <c r="G395" t="s">
        <v>625</v>
      </c>
      <c r="H395" t="s">
        <v>301</v>
      </c>
      <c r="I395" t="s">
        <v>410</v>
      </c>
      <c r="J395" t="s">
        <v>2730</v>
      </c>
      <c r="K395" t="s">
        <v>2730</v>
      </c>
      <c r="L395" t="s">
        <v>2731</v>
      </c>
      <c r="M395" t="s">
        <v>305</v>
      </c>
      <c r="N395" t="s">
        <v>2860</v>
      </c>
      <c r="O395">
        <v>1495683240</v>
      </c>
      <c r="P395" t="s">
        <v>320</v>
      </c>
      <c r="Q395" t="s">
        <v>531</v>
      </c>
      <c r="U395" t="s">
        <v>309</v>
      </c>
      <c r="V395" t="s">
        <v>301</v>
      </c>
      <c r="W395" t="s">
        <v>310</v>
      </c>
      <c r="X395" t="s">
        <v>2861</v>
      </c>
      <c r="Y395">
        <f t="shared" ref="Y395:Y458" si="115">YEAR(X395)</f>
        <v>2013</v>
      </c>
      <c r="Z395" t="s">
        <v>2862</v>
      </c>
      <c r="AA395" t="s">
        <v>413</v>
      </c>
      <c r="AB395" t="s">
        <v>324</v>
      </c>
      <c r="AC395" t="s">
        <v>1334</v>
      </c>
      <c r="AD395">
        <f t="shared" ref="AD395:AD458" si="116">YEAR(AC395)</f>
        <v>2020</v>
      </c>
      <c r="AE395" t="s">
        <v>32</v>
      </c>
      <c r="AF395">
        <v>3</v>
      </c>
      <c r="AG395">
        <f t="shared" si="101"/>
        <v>0</v>
      </c>
      <c r="AH395">
        <f t="shared" si="102"/>
        <v>0</v>
      </c>
      <c r="AI395">
        <f t="shared" si="103"/>
        <v>0</v>
      </c>
      <c r="AJ395">
        <f t="shared" si="104"/>
        <v>0</v>
      </c>
      <c r="AK395">
        <f t="shared" si="105"/>
        <v>1</v>
      </c>
      <c r="AL395">
        <f t="shared" si="106"/>
        <v>1</v>
      </c>
      <c r="AM395">
        <f t="shared" si="107"/>
        <v>1</v>
      </c>
      <c r="AN395">
        <f t="shared" si="108"/>
        <v>1</v>
      </c>
      <c r="AO395">
        <f t="shared" si="109"/>
        <v>1</v>
      </c>
      <c r="AP395">
        <f t="shared" si="110"/>
        <v>1</v>
      </c>
      <c r="AQ395">
        <f t="shared" si="111"/>
        <v>1</v>
      </c>
      <c r="AR395">
        <f t="shared" si="112"/>
        <v>1</v>
      </c>
      <c r="AS395">
        <f t="shared" si="113"/>
        <v>0</v>
      </c>
      <c r="AT395">
        <f t="shared" si="114"/>
        <v>0</v>
      </c>
    </row>
    <row r="396" ht="14.5" spans="1:46">
      <c r="A396" t="s">
        <v>2863</v>
      </c>
      <c r="B396" t="s">
        <v>2863</v>
      </c>
      <c r="C396" s="14" t="s">
        <v>2864</v>
      </c>
      <c r="D396" t="s">
        <v>32</v>
      </c>
      <c r="E396" t="s">
        <v>2865</v>
      </c>
      <c r="F396" t="s">
        <v>32</v>
      </c>
      <c r="G396" t="s">
        <v>1001</v>
      </c>
      <c r="H396" t="s">
        <v>301</v>
      </c>
      <c r="I396" t="s">
        <v>410</v>
      </c>
      <c r="J396" t="s">
        <v>303</v>
      </c>
      <c r="K396" t="s">
        <v>303</v>
      </c>
      <c r="L396" t="s">
        <v>304</v>
      </c>
      <c r="M396" t="s">
        <v>305</v>
      </c>
      <c r="N396" t="s">
        <v>2866</v>
      </c>
      <c r="O396">
        <v>1412781895</v>
      </c>
      <c r="P396" t="s">
        <v>320</v>
      </c>
      <c r="Q396" t="s">
        <v>384</v>
      </c>
      <c r="U396" t="s">
        <v>309</v>
      </c>
      <c r="V396" t="s">
        <v>301</v>
      </c>
      <c r="W396" t="s">
        <v>310</v>
      </c>
      <c r="X396" t="s">
        <v>2867</v>
      </c>
      <c r="Y396">
        <f t="shared" si="115"/>
        <v>2013</v>
      </c>
      <c r="Z396" t="s">
        <v>2868</v>
      </c>
      <c r="AA396" t="s">
        <v>413</v>
      </c>
      <c r="AB396" t="s">
        <v>324</v>
      </c>
      <c r="AC396" t="s">
        <v>2592</v>
      </c>
      <c r="AD396">
        <f t="shared" si="116"/>
        <v>2021</v>
      </c>
      <c r="AE396" t="s">
        <v>32</v>
      </c>
      <c r="AF396">
        <v>3</v>
      </c>
      <c r="AG396">
        <f t="shared" si="101"/>
        <v>0</v>
      </c>
      <c r="AH396">
        <f t="shared" si="102"/>
        <v>0</v>
      </c>
      <c r="AI396">
        <f t="shared" si="103"/>
        <v>0</v>
      </c>
      <c r="AJ396">
        <f t="shared" si="104"/>
        <v>0</v>
      </c>
      <c r="AK396">
        <f t="shared" si="105"/>
        <v>1</v>
      </c>
      <c r="AL396">
        <f t="shared" si="106"/>
        <v>1</v>
      </c>
      <c r="AM396">
        <f t="shared" si="107"/>
        <v>1</v>
      </c>
      <c r="AN396">
        <f t="shared" si="108"/>
        <v>1</v>
      </c>
      <c r="AO396">
        <f t="shared" si="109"/>
        <v>1</v>
      </c>
      <c r="AP396">
        <f t="shared" si="110"/>
        <v>1</v>
      </c>
      <c r="AQ396">
        <f t="shared" si="111"/>
        <v>1</v>
      </c>
      <c r="AR396">
        <f t="shared" si="112"/>
        <v>1</v>
      </c>
      <c r="AS396">
        <f t="shared" si="113"/>
        <v>1</v>
      </c>
      <c r="AT396">
        <f t="shared" si="114"/>
        <v>0</v>
      </c>
    </row>
    <row r="397" ht="14.5" spans="1:46">
      <c r="A397" t="s">
        <v>2869</v>
      </c>
      <c r="B397" t="s">
        <v>2869</v>
      </c>
      <c r="C397" s="14" t="s">
        <v>2870</v>
      </c>
      <c r="D397" t="s">
        <v>2871</v>
      </c>
      <c r="E397" t="s">
        <v>2872</v>
      </c>
      <c r="F397" t="s">
        <v>2871</v>
      </c>
      <c r="G397" t="s">
        <v>2873</v>
      </c>
      <c r="H397" t="s">
        <v>301</v>
      </c>
      <c r="I397" t="s">
        <v>302</v>
      </c>
      <c r="J397" t="s">
        <v>303</v>
      </c>
      <c r="K397" t="s">
        <v>303</v>
      </c>
      <c r="L397" t="s">
        <v>304</v>
      </c>
      <c r="M397" t="s">
        <v>305</v>
      </c>
      <c r="N397" t="s">
        <v>2874</v>
      </c>
      <c r="O397">
        <v>1665353520</v>
      </c>
      <c r="P397" t="s">
        <v>320</v>
      </c>
      <c r="Q397" t="s">
        <v>2875</v>
      </c>
      <c r="R397">
        <v>113</v>
      </c>
      <c r="S397">
        <v>13</v>
      </c>
      <c r="T397">
        <v>281</v>
      </c>
      <c r="U397" t="s">
        <v>309</v>
      </c>
      <c r="V397" t="s">
        <v>301</v>
      </c>
      <c r="W397" t="s">
        <v>310</v>
      </c>
      <c r="X397" t="s">
        <v>2876</v>
      </c>
      <c r="Y397">
        <f t="shared" si="115"/>
        <v>2012</v>
      </c>
      <c r="Z397" t="s">
        <v>2877</v>
      </c>
      <c r="AA397" t="s">
        <v>313</v>
      </c>
      <c r="AB397" t="s">
        <v>324</v>
      </c>
      <c r="AC397" t="s">
        <v>2877</v>
      </c>
      <c r="AD397">
        <f t="shared" si="116"/>
        <v>2022</v>
      </c>
      <c r="AE397" t="s">
        <v>33</v>
      </c>
      <c r="AG397">
        <f t="shared" si="101"/>
        <v>0</v>
      </c>
      <c r="AH397">
        <f t="shared" si="102"/>
        <v>0</v>
      </c>
      <c r="AI397">
        <f t="shared" si="103"/>
        <v>0</v>
      </c>
      <c r="AJ397">
        <f t="shared" si="104"/>
        <v>1</v>
      </c>
      <c r="AK397">
        <f t="shared" si="105"/>
        <v>1</v>
      </c>
      <c r="AL397">
        <f t="shared" si="106"/>
        <v>1</v>
      </c>
      <c r="AM397">
        <f t="shared" si="107"/>
        <v>1</v>
      </c>
      <c r="AN397">
        <f t="shared" si="108"/>
        <v>1</v>
      </c>
      <c r="AO397">
        <f t="shared" si="109"/>
        <v>1</v>
      </c>
      <c r="AP397">
        <f t="shared" si="110"/>
        <v>1</v>
      </c>
      <c r="AQ397">
        <f t="shared" si="111"/>
        <v>1</v>
      </c>
      <c r="AR397">
        <f t="shared" si="112"/>
        <v>1</v>
      </c>
      <c r="AS397">
        <f t="shared" si="113"/>
        <v>1</v>
      </c>
      <c r="AT397">
        <f t="shared" si="114"/>
        <v>1</v>
      </c>
    </row>
    <row r="398" ht="14.5" spans="1:46">
      <c r="A398" t="s">
        <v>2878</v>
      </c>
      <c r="B398" t="s">
        <v>2878</v>
      </c>
      <c r="C398" s="14" t="s">
        <v>2879</v>
      </c>
      <c r="D398" t="s">
        <v>2871</v>
      </c>
      <c r="E398" t="s">
        <v>2880</v>
      </c>
      <c r="F398" t="s">
        <v>2871</v>
      </c>
      <c r="G398" t="s">
        <v>931</v>
      </c>
      <c r="H398" t="s">
        <v>301</v>
      </c>
      <c r="I398" t="s">
        <v>302</v>
      </c>
      <c r="J398" t="s">
        <v>449</v>
      </c>
      <c r="K398" t="s">
        <v>449</v>
      </c>
      <c r="L398" t="s">
        <v>450</v>
      </c>
      <c r="M398" t="s">
        <v>305</v>
      </c>
      <c r="N398" t="s">
        <v>2881</v>
      </c>
      <c r="O398">
        <v>1640914536</v>
      </c>
      <c r="P398" t="s">
        <v>320</v>
      </c>
      <c r="Q398" t="s">
        <v>452</v>
      </c>
      <c r="R398">
        <v>30</v>
      </c>
      <c r="S398">
        <v>7</v>
      </c>
      <c r="T398">
        <v>108</v>
      </c>
      <c r="U398" t="s">
        <v>309</v>
      </c>
      <c r="V398" t="s">
        <v>301</v>
      </c>
      <c r="W398" t="s">
        <v>310</v>
      </c>
      <c r="X398" t="s">
        <v>2882</v>
      </c>
      <c r="Y398">
        <f t="shared" si="115"/>
        <v>2018</v>
      </c>
      <c r="Z398" t="s">
        <v>495</v>
      </c>
      <c r="AA398" t="s">
        <v>313</v>
      </c>
      <c r="AB398" t="s">
        <v>324</v>
      </c>
      <c r="AC398" t="s">
        <v>495</v>
      </c>
      <c r="AD398">
        <f t="shared" si="116"/>
        <v>2021</v>
      </c>
      <c r="AE398" t="s">
        <v>33</v>
      </c>
      <c r="AF398">
        <v>2</v>
      </c>
      <c r="AG398">
        <f t="shared" si="101"/>
        <v>0</v>
      </c>
      <c r="AH398">
        <f t="shared" si="102"/>
        <v>0</v>
      </c>
      <c r="AI398">
        <f t="shared" si="103"/>
        <v>0</v>
      </c>
      <c r="AJ398">
        <f t="shared" si="104"/>
        <v>0</v>
      </c>
      <c r="AK398">
        <f t="shared" si="105"/>
        <v>0</v>
      </c>
      <c r="AL398">
        <f t="shared" si="106"/>
        <v>0</v>
      </c>
      <c r="AM398">
        <f t="shared" si="107"/>
        <v>0</v>
      </c>
      <c r="AN398">
        <f t="shared" si="108"/>
        <v>0</v>
      </c>
      <c r="AO398">
        <f t="shared" si="109"/>
        <v>0</v>
      </c>
      <c r="AP398">
        <f t="shared" si="110"/>
        <v>1</v>
      </c>
      <c r="AQ398">
        <f t="shared" si="111"/>
        <v>1</v>
      </c>
      <c r="AR398">
        <f t="shared" si="112"/>
        <v>1</v>
      </c>
      <c r="AS398">
        <f t="shared" si="113"/>
        <v>1</v>
      </c>
      <c r="AT398">
        <f t="shared" si="114"/>
        <v>0</v>
      </c>
    </row>
    <row r="399" ht="14.5" spans="1:46">
      <c r="A399" t="s">
        <v>2883</v>
      </c>
      <c r="B399" t="s">
        <v>2883</v>
      </c>
      <c r="C399" s="14" t="s">
        <v>2884</v>
      </c>
      <c r="D399" t="s">
        <v>2871</v>
      </c>
      <c r="E399" t="s">
        <v>2885</v>
      </c>
      <c r="F399" t="s">
        <v>2871</v>
      </c>
      <c r="G399" t="s">
        <v>2845</v>
      </c>
      <c r="H399" t="s">
        <v>301</v>
      </c>
      <c r="I399" t="s">
        <v>302</v>
      </c>
      <c r="J399" t="s">
        <v>303</v>
      </c>
      <c r="K399" t="s">
        <v>303</v>
      </c>
      <c r="L399" t="s">
        <v>304</v>
      </c>
      <c r="M399" t="s">
        <v>305</v>
      </c>
      <c r="N399" t="s">
        <v>2886</v>
      </c>
      <c r="O399">
        <v>1655747859</v>
      </c>
      <c r="P399" t="s">
        <v>320</v>
      </c>
      <c r="Q399" t="s">
        <v>384</v>
      </c>
      <c r="R399">
        <v>33</v>
      </c>
      <c r="S399">
        <v>3</v>
      </c>
      <c r="T399">
        <v>151</v>
      </c>
      <c r="U399" t="s">
        <v>309</v>
      </c>
      <c r="V399" t="s">
        <v>301</v>
      </c>
      <c r="W399" t="s">
        <v>310</v>
      </c>
      <c r="X399" t="s">
        <v>2887</v>
      </c>
      <c r="Y399">
        <f t="shared" si="115"/>
        <v>2017</v>
      </c>
      <c r="Z399" t="s">
        <v>2888</v>
      </c>
      <c r="AA399" t="s">
        <v>313</v>
      </c>
      <c r="AB399" t="s">
        <v>324</v>
      </c>
      <c r="AC399" t="s">
        <v>2888</v>
      </c>
      <c r="AD399">
        <f t="shared" si="116"/>
        <v>2022</v>
      </c>
      <c r="AE399" t="s">
        <v>33</v>
      </c>
      <c r="AF399">
        <v>2</v>
      </c>
      <c r="AG399">
        <f t="shared" si="101"/>
        <v>0</v>
      </c>
      <c r="AH399">
        <f t="shared" si="102"/>
        <v>0</v>
      </c>
      <c r="AI399">
        <f t="shared" si="103"/>
        <v>0</v>
      </c>
      <c r="AJ399">
        <f t="shared" si="104"/>
        <v>0</v>
      </c>
      <c r="AK399">
        <f t="shared" si="105"/>
        <v>0</v>
      </c>
      <c r="AL399">
        <f t="shared" si="106"/>
        <v>0</v>
      </c>
      <c r="AM399">
        <f t="shared" si="107"/>
        <v>0</v>
      </c>
      <c r="AN399">
        <f t="shared" si="108"/>
        <v>0</v>
      </c>
      <c r="AO399">
        <f t="shared" si="109"/>
        <v>1</v>
      </c>
      <c r="AP399">
        <f t="shared" si="110"/>
        <v>1</v>
      </c>
      <c r="AQ399">
        <f t="shared" si="111"/>
        <v>1</v>
      </c>
      <c r="AR399">
        <f t="shared" si="112"/>
        <v>1</v>
      </c>
      <c r="AS399">
        <f t="shared" si="113"/>
        <v>1</v>
      </c>
      <c r="AT399">
        <f t="shared" si="114"/>
        <v>1</v>
      </c>
    </row>
    <row r="400" ht="14.5" spans="1:46">
      <c r="A400" t="s">
        <v>2889</v>
      </c>
      <c r="B400" t="s">
        <v>2889</v>
      </c>
      <c r="C400" s="14" t="s">
        <v>2890</v>
      </c>
      <c r="D400" t="s">
        <v>2871</v>
      </c>
      <c r="E400" t="s">
        <v>2891</v>
      </c>
      <c r="F400" t="s">
        <v>2871</v>
      </c>
      <c r="G400" t="s">
        <v>1001</v>
      </c>
      <c r="H400" t="s">
        <v>301</v>
      </c>
      <c r="I400" t="s">
        <v>410</v>
      </c>
      <c r="J400" t="s">
        <v>347</v>
      </c>
      <c r="K400" t="s">
        <v>347</v>
      </c>
      <c r="L400" t="s">
        <v>348</v>
      </c>
      <c r="M400" t="s">
        <v>305</v>
      </c>
      <c r="N400" t="s">
        <v>2892</v>
      </c>
      <c r="O400">
        <v>1571679291</v>
      </c>
      <c r="P400" t="s">
        <v>320</v>
      </c>
      <c r="Q400" t="s">
        <v>350</v>
      </c>
      <c r="U400" t="s">
        <v>309</v>
      </c>
      <c r="V400" t="s">
        <v>301</v>
      </c>
      <c r="W400" t="s">
        <v>310</v>
      </c>
      <c r="X400" t="s">
        <v>2893</v>
      </c>
      <c r="Y400">
        <f t="shared" si="115"/>
        <v>2019</v>
      </c>
      <c r="Z400" t="s">
        <v>2894</v>
      </c>
      <c r="AA400" t="s">
        <v>413</v>
      </c>
      <c r="AB400" t="s">
        <v>324</v>
      </c>
      <c r="AC400" t="s">
        <v>2456</v>
      </c>
      <c r="AD400">
        <f t="shared" si="116"/>
        <v>2022</v>
      </c>
      <c r="AE400" t="s">
        <v>33</v>
      </c>
      <c r="AF400">
        <v>3</v>
      </c>
      <c r="AG400">
        <f t="shared" si="101"/>
        <v>0</v>
      </c>
      <c r="AH400">
        <f t="shared" si="102"/>
        <v>0</v>
      </c>
      <c r="AI400">
        <f t="shared" si="103"/>
        <v>0</v>
      </c>
      <c r="AJ400">
        <f t="shared" si="104"/>
        <v>0</v>
      </c>
      <c r="AK400">
        <f t="shared" si="105"/>
        <v>0</v>
      </c>
      <c r="AL400">
        <f t="shared" si="106"/>
        <v>0</v>
      </c>
      <c r="AM400">
        <f t="shared" si="107"/>
        <v>0</v>
      </c>
      <c r="AN400">
        <f t="shared" si="108"/>
        <v>0</v>
      </c>
      <c r="AO400">
        <f t="shared" si="109"/>
        <v>0</v>
      </c>
      <c r="AP400">
        <f t="shared" si="110"/>
        <v>0</v>
      </c>
      <c r="AQ400">
        <f t="shared" si="111"/>
        <v>1</v>
      </c>
      <c r="AR400">
        <f t="shared" si="112"/>
        <v>1</v>
      </c>
      <c r="AS400">
        <f t="shared" si="113"/>
        <v>1</v>
      </c>
      <c r="AT400">
        <f t="shared" si="114"/>
        <v>1</v>
      </c>
    </row>
    <row r="401" ht="14.5" spans="1:46">
      <c r="A401" t="s">
        <v>2895</v>
      </c>
      <c r="B401" t="s">
        <v>2895</v>
      </c>
      <c r="C401" s="14" t="s">
        <v>2896</v>
      </c>
      <c r="D401" t="s">
        <v>2871</v>
      </c>
      <c r="E401" t="s">
        <v>2897</v>
      </c>
      <c r="F401" t="s">
        <v>2871</v>
      </c>
      <c r="G401" t="s">
        <v>302</v>
      </c>
      <c r="H401" t="s">
        <v>301</v>
      </c>
      <c r="I401" t="s">
        <v>410</v>
      </c>
      <c r="J401" t="s">
        <v>449</v>
      </c>
      <c r="K401" t="s">
        <v>449</v>
      </c>
      <c r="L401" t="s">
        <v>450</v>
      </c>
      <c r="M401" t="s">
        <v>305</v>
      </c>
      <c r="N401" t="s">
        <v>2898</v>
      </c>
      <c r="O401">
        <v>1516900359</v>
      </c>
      <c r="P401" t="s">
        <v>320</v>
      </c>
      <c r="Q401" t="s">
        <v>452</v>
      </c>
      <c r="U401" t="s">
        <v>309</v>
      </c>
      <c r="V401" t="s">
        <v>301</v>
      </c>
      <c r="W401" t="s">
        <v>310</v>
      </c>
      <c r="X401" t="s">
        <v>2899</v>
      </c>
      <c r="Y401">
        <f t="shared" si="115"/>
        <v>2017</v>
      </c>
      <c r="Z401" t="s">
        <v>2900</v>
      </c>
      <c r="AA401" t="s">
        <v>413</v>
      </c>
      <c r="AB401" t="s">
        <v>324</v>
      </c>
      <c r="AC401" t="s">
        <v>2901</v>
      </c>
      <c r="AD401">
        <f t="shared" si="116"/>
        <v>2022</v>
      </c>
      <c r="AE401" t="s">
        <v>33</v>
      </c>
      <c r="AF401">
        <v>3</v>
      </c>
      <c r="AG401">
        <f t="shared" si="101"/>
        <v>0</v>
      </c>
      <c r="AH401">
        <f t="shared" si="102"/>
        <v>0</v>
      </c>
      <c r="AI401">
        <f t="shared" si="103"/>
        <v>0</v>
      </c>
      <c r="AJ401">
        <f t="shared" si="104"/>
        <v>0</v>
      </c>
      <c r="AK401">
        <f t="shared" si="105"/>
        <v>0</v>
      </c>
      <c r="AL401">
        <f t="shared" si="106"/>
        <v>0</v>
      </c>
      <c r="AM401">
        <f t="shared" si="107"/>
        <v>0</v>
      </c>
      <c r="AN401">
        <f t="shared" si="108"/>
        <v>0</v>
      </c>
      <c r="AO401">
        <f t="shared" si="109"/>
        <v>1</v>
      </c>
      <c r="AP401">
        <f t="shared" si="110"/>
        <v>1</v>
      </c>
      <c r="AQ401">
        <f t="shared" si="111"/>
        <v>1</v>
      </c>
      <c r="AR401">
        <f t="shared" si="112"/>
        <v>1</v>
      </c>
      <c r="AS401">
        <f t="shared" si="113"/>
        <v>1</v>
      </c>
      <c r="AT401">
        <f t="shared" si="114"/>
        <v>1</v>
      </c>
    </row>
    <row r="402" ht="14.5" spans="1:46">
      <c r="A402" t="s">
        <v>2902</v>
      </c>
      <c r="B402" t="s">
        <v>2902</v>
      </c>
      <c r="C402" s="14" t="s">
        <v>2903</v>
      </c>
      <c r="D402" t="s">
        <v>2871</v>
      </c>
      <c r="E402" t="s">
        <v>2904</v>
      </c>
      <c r="F402" t="s">
        <v>2871</v>
      </c>
      <c r="G402" t="s">
        <v>1699</v>
      </c>
      <c r="H402" t="s">
        <v>301</v>
      </c>
      <c r="I402" t="s">
        <v>410</v>
      </c>
      <c r="J402" t="s">
        <v>303</v>
      </c>
      <c r="K402" t="s">
        <v>303</v>
      </c>
      <c r="L402" t="s">
        <v>304</v>
      </c>
      <c r="M402" t="s">
        <v>305</v>
      </c>
      <c r="N402" t="s">
        <v>2905</v>
      </c>
      <c r="O402">
        <v>1614537157</v>
      </c>
      <c r="P402" t="s">
        <v>320</v>
      </c>
      <c r="Q402" t="s">
        <v>384</v>
      </c>
      <c r="U402" t="s">
        <v>309</v>
      </c>
      <c r="V402" t="s">
        <v>301</v>
      </c>
      <c r="W402" t="s">
        <v>310</v>
      </c>
      <c r="X402" t="s">
        <v>2906</v>
      </c>
      <c r="Y402">
        <f t="shared" si="115"/>
        <v>2017</v>
      </c>
      <c r="Z402" t="s">
        <v>1255</v>
      </c>
      <c r="AA402" t="s">
        <v>413</v>
      </c>
      <c r="AB402" t="s">
        <v>324</v>
      </c>
      <c r="AC402" t="s">
        <v>2907</v>
      </c>
      <c r="AD402">
        <f t="shared" si="116"/>
        <v>2021</v>
      </c>
      <c r="AE402" t="s">
        <v>33</v>
      </c>
      <c r="AF402">
        <v>3</v>
      </c>
      <c r="AG402">
        <f t="shared" si="101"/>
        <v>0</v>
      </c>
      <c r="AH402">
        <f t="shared" si="102"/>
        <v>0</v>
      </c>
      <c r="AI402">
        <f t="shared" si="103"/>
        <v>0</v>
      </c>
      <c r="AJ402">
        <f t="shared" si="104"/>
        <v>0</v>
      </c>
      <c r="AK402">
        <f t="shared" si="105"/>
        <v>0</v>
      </c>
      <c r="AL402">
        <f t="shared" si="106"/>
        <v>0</v>
      </c>
      <c r="AM402">
        <f t="shared" si="107"/>
        <v>0</v>
      </c>
      <c r="AN402">
        <f t="shared" si="108"/>
        <v>0</v>
      </c>
      <c r="AO402">
        <f t="shared" si="109"/>
        <v>1</v>
      </c>
      <c r="AP402">
        <f t="shared" si="110"/>
        <v>1</v>
      </c>
      <c r="AQ402">
        <f t="shared" si="111"/>
        <v>1</v>
      </c>
      <c r="AR402">
        <f t="shared" si="112"/>
        <v>1</v>
      </c>
      <c r="AS402">
        <f t="shared" si="113"/>
        <v>1</v>
      </c>
      <c r="AT402">
        <f t="shared" si="114"/>
        <v>0</v>
      </c>
    </row>
    <row r="403" ht="14.5" spans="1:46">
      <c r="A403" t="s">
        <v>2908</v>
      </c>
      <c r="B403" t="s">
        <v>2908</v>
      </c>
      <c r="C403" s="14" t="s">
        <v>2909</v>
      </c>
      <c r="D403" t="s">
        <v>2871</v>
      </c>
      <c r="E403" t="s">
        <v>2910</v>
      </c>
      <c r="F403" t="s">
        <v>2871</v>
      </c>
      <c r="G403" t="s">
        <v>1061</v>
      </c>
      <c r="H403" t="s">
        <v>301</v>
      </c>
      <c r="I403" t="s">
        <v>410</v>
      </c>
      <c r="J403" t="s">
        <v>303</v>
      </c>
      <c r="K403" t="s">
        <v>303</v>
      </c>
      <c r="L403" t="s">
        <v>304</v>
      </c>
      <c r="M403" t="s">
        <v>305</v>
      </c>
      <c r="N403" t="s">
        <v>2911</v>
      </c>
      <c r="P403" t="s">
        <v>320</v>
      </c>
      <c r="Q403" t="s">
        <v>384</v>
      </c>
      <c r="U403" t="s">
        <v>309</v>
      </c>
      <c r="V403" t="s">
        <v>301</v>
      </c>
      <c r="W403" t="s">
        <v>310</v>
      </c>
      <c r="X403" t="s">
        <v>2912</v>
      </c>
      <c r="Y403">
        <f t="shared" si="115"/>
        <v>2015</v>
      </c>
      <c r="Z403" t="s">
        <v>473</v>
      </c>
      <c r="AA403" t="s">
        <v>413</v>
      </c>
      <c r="AB403" t="s">
        <v>324</v>
      </c>
      <c r="AC403" t="s">
        <v>2913</v>
      </c>
      <c r="AD403">
        <f t="shared" si="116"/>
        <v>2017</v>
      </c>
      <c r="AE403" t="s">
        <v>33</v>
      </c>
      <c r="AF403">
        <v>3</v>
      </c>
      <c r="AG403">
        <f t="shared" si="101"/>
        <v>0</v>
      </c>
      <c r="AH403">
        <f t="shared" si="102"/>
        <v>0</v>
      </c>
      <c r="AI403">
        <f t="shared" si="103"/>
        <v>0</v>
      </c>
      <c r="AJ403">
        <f t="shared" si="104"/>
        <v>0</v>
      </c>
      <c r="AK403">
        <f t="shared" si="105"/>
        <v>0</v>
      </c>
      <c r="AL403">
        <f t="shared" si="106"/>
        <v>0</v>
      </c>
      <c r="AM403">
        <f t="shared" si="107"/>
        <v>1</v>
      </c>
      <c r="AN403">
        <f t="shared" si="108"/>
        <v>1</v>
      </c>
      <c r="AO403">
        <f t="shared" si="109"/>
        <v>1</v>
      </c>
      <c r="AP403">
        <f t="shared" si="110"/>
        <v>0</v>
      </c>
      <c r="AQ403">
        <f t="shared" si="111"/>
        <v>0</v>
      </c>
      <c r="AR403">
        <f t="shared" si="112"/>
        <v>0</v>
      </c>
      <c r="AS403">
        <f t="shared" si="113"/>
        <v>0</v>
      </c>
      <c r="AT403">
        <f t="shared" si="114"/>
        <v>0</v>
      </c>
    </row>
    <row r="404" ht="14.5" spans="1:46">
      <c r="A404" t="s">
        <v>2914</v>
      </c>
      <c r="B404" t="s">
        <v>2914</v>
      </c>
      <c r="C404" s="14" t="s">
        <v>2915</v>
      </c>
      <c r="D404" t="s">
        <v>2916</v>
      </c>
      <c r="E404" t="s">
        <v>2917</v>
      </c>
      <c r="F404" t="s">
        <v>2916</v>
      </c>
      <c r="G404" t="s">
        <v>2918</v>
      </c>
      <c r="H404" t="s">
        <v>301</v>
      </c>
      <c r="I404" t="s">
        <v>302</v>
      </c>
      <c r="J404" t="s">
        <v>303</v>
      </c>
      <c r="K404" t="s">
        <v>303</v>
      </c>
      <c r="L404" t="s">
        <v>304</v>
      </c>
      <c r="M404" t="s">
        <v>305</v>
      </c>
      <c r="N404" t="s">
        <v>2919</v>
      </c>
      <c r="O404">
        <v>1668385722</v>
      </c>
      <c r="P404" t="s">
        <v>320</v>
      </c>
      <c r="Q404" t="s">
        <v>384</v>
      </c>
      <c r="R404">
        <v>49</v>
      </c>
      <c r="S404">
        <v>0</v>
      </c>
      <c r="T404">
        <v>147</v>
      </c>
      <c r="U404" t="s">
        <v>309</v>
      </c>
      <c r="V404" t="s">
        <v>301</v>
      </c>
      <c r="W404" t="s">
        <v>310</v>
      </c>
      <c r="X404" t="s">
        <v>1521</v>
      </c>
      <c r="Y404">
        <f t="shared" si="115"/>
        <v>2018</v>
      </c>
      <c r="Z404" t="s">
        <v>907</v>
      </c>
      <c r="AA404" t="s">
        <v>313</v>
      </c>
      <c r="AB404" t="s">
        <v>324</v>
      </c>
      <c r="AC404" t="s">
        <v>907</v>
      </c>
      <c r="AD404">
        <f t="shared" si="116"/>
        <v>2022</v>
      </c>
      <c r="AE404" t="s">
        <v>34</v>
      </c>
      <c r="AG404">
        <f t="shared" si="101"/>
        <v>0</v>
      </c>
      <c r="AH404">
        <f t="shared" si="102"/>
        <v>0</v>
      </c>
      <c r="AI404">
        <f t="shared" si="103"/>
        <v>0</v>
      </c>
      <c r="AJ404">
        <f t="shared" si="104"/>
        <v>0</v>
      </c>
      <c r="AK404">
        <f t="shared" si="105"/>
        <v>0</v>
      </c>
      <c r="AL404">
        <f t="shared" si="106"/>
        <v>0</v>
      </c>
      <c r="AM404">
        <f t="shared" si="107"/>
        <v>0</v>
      </c>
      <c r="AN404">
        <f t="shared" si="108"/>
        <v>0</v>
      </c>
      <c r="AO404">
        <f t="shared" si="109"/>
        <v>0</v>
      </c>
      <c r="AP404">
        <f t="shared" si="110"/>
        <v>1</v>
      </c>
      <c r="AQ404">
        <f t="shared" si="111"/>
        <v>1</v>
      </c>
      <c r="AR404">
        <f t="shared" si="112"/>
        <v>1</v>
      </c>
      <c r="AS404">
        <f t="shared" si="113"/>
        <v>1</v>
      </c>
      <c r="AT404">
        <f t="shared" si="114"/>
        <v>1</v>
      </c>
    </row>
    <row r="405" ht="14.5" spans="1:46">
      <c r="A405" t="s">
        <v>2920</v>
      </c>
      <c r="B405" t="s">
        <v>2920</v>
      </c>
      <c r="C405" s="14" t="s">
        <v>2921</v>
      </c>
      <c r="D405" t="s">
        <v>2922</v>
      </c>
      <c r="E405" t="s">
        <v>35</v>
      </c>
      <c r="F405" t="s">
        <v>2922</v>
      </c>
      <c r="G405" t="s">
        <v>2923</v>
      </c>
      <c r="H405" t="s">
        <v>301</v>
      </c>
      <c r="I405" t="s">
        <v>302</v>
      </c>
      <c r="J405" t="s">
        <v>303</v>
      </c>
      <c r="K405" t="s">
        <v>303</v>
      </c>
      <c r="L405" t="s">
        <v>304</v>
      </c>
      <c r="M405" t="s">
        <v>305</v>
      </c>
      <c r="N405" t="s">
        <v>2924</v>
      </c>
      <c r="O405">
        <v>1655957864</v>
      </c>
      <c r="P405" t="s">
        <v>320</v>
      </c>
      <c r="Q405" t="s">
        <v>384</v>
      </c>
      <c r="R405">
        <v>65</v>
      </c>
      <c r="S405">
        <v>27</v>
      </c>
      <c r="T405">
        <v>186</v>
      </c>
      <c r="U405" t="s">
        <v>309</v>
      </c>
      <c r="V405" t="s">
        <v>301</v>
      </c>
      <c r="W405" t="s">
        <v>310</v>
      </c>
      <c r="X405" t="s">
        <v>2925</v>
      </c>
      <c r="Y405">
        <f t="shared" si="115"/>
        <v>2020</v>
      </c>
      <c r="Z405" t="s">
        <v>2926</v>
      </c>
      <c r="AA405" t="s">
        <v>313</v>
      </c>
      <c r="AB405" t="s">
        <v>324</v>
      </c>
      <c r="AC405" t="s">
        <v>2926</v>
      </c>
      <c r="AD405">
        <f t="shared" si="116"/>
        <v>2022</v>
      </c>
      <c r="AE405" t="s">
        <v>35</v>
      </c>
      <c r="AG405">
        <f t="shared" si="101"/>
        <v>0</v>
      </c>
      <c r="AH405">
        <f t="shared" si="102"/>
        <v>0</v>
      </c>
      <c r="AI405">
        <f t="shared" si="103"/>
        <v>0</v>
      </c>
      <c r="AJ405">
        <f t="shared" si="104"/>
        <v>0</v>
      </c>
      <c r="AK405">
        <f t="shared" si="105"/>
        <v>0</v>
      </c>
      <c r="AL405">
        <f t="shared" si="106"/>
        <v>0</v>
      </c>
      <c r="AM405">
        <f t="shared" si="107"/>
        <v>0</v>
      </c>
      <c r="AN405">
        <f t="shared" si="108"/>
        <v>0</v>
      </c>
      <c r="AO405">
        <f t="shared" si="109"/>
        <v>0</v>
      </c>
      <c r="AP405">
        <f t="shared" si="110"/>
        <v>0</v>
      </c>
      <c r="AQ405">
        <f t="shared" si="111"/>
        <v>0</v>
      </c>
      <c r="AR405">
        <f t="shared" si="112"/>
        <v>1</v>
      </c>
      <c r="AS405">
        <f t="shared" si="113"/>
        <v>1</v>
      </c>
      <c r="AT405">
        <f t="shared" si="114"/>
        <v>1</v>
      </c>
    </row>
    <row r="406" ht="14.5" spans="1:46">
      <c r="A406" t="s">
        <v>2927</v>
      </c>
      <c r="B406" t="s">
        <v>2927</v>
      </c>
      <c r="C406" s="14" t="s">
        <v>2928</v>
      </c>
      <c r="D406" t="s">
        <v>2922</v>
      </c>
      <c r="E406" t="s">
        <v>2929</v>
      </c>
      <c r="F406" t="s">
        <v>2922</v>
      </c>
      <c r="G406" t="s">
        <v>2930</v>
      </c>
      <c r="H406" t="s">
        <v>301</v>
      </c>
      <c r="I406" t="s">
        <v>410</v>
      </c>
      <c r="J406" t="s">
        <v>303</v>
      </c>
      <c r="K406" t="s">
        <v>303</v>
      </c>
      <c r="L406" t="s">
        <v>304</v>
      </c>
      <c r="M406" t="s">
        <v>305</v>
      </c>
      <c r="N406" t="s">
        <v>2931</v>
      </c>
      <c r="O406">
        <v>1600520856</v>
      </c>
      <c r="P406" t="s">
        <v>320</v>
      </c>
      <c r="Q406" t="s">
        <v>384</v>
      </c>
      <c r="U406" t="s">
        <v>309</v>
      </c>
      <c r="V406" t="s">
        <v>301</v>
      </c>
      <c r="W406" t="s">
        <v>310</v>
      </c>
      <c r="X406" t="s">
        <v>2932</v>
      </c>
      <c r="Y406">
        <f t="shared" si="115"/>
        <v>2013</v>
      </c>
      <c r="Z406" t="s">
        <v>2933</v>
      </c>
      <c r="AA406" t="s">
        <v>413</v>
      </c>
      <c r="AB406" t="s">
        <v>324</v>
      </c>
      <c r="AC406" t="s">
        <v>2934</v>
      </c>
      <c r="AD406">
        <f t="shared" si="116"/>
        <v>2020</v>
      </c>
      <c r="AE406" t="s">
        <v>35</v>
      </c>
      <c r="AF406">
        <v>3</v>
      </c>
      <c r="AG406">
        <f t="shared" si="101"/>
        <v>0</v>
      </c>
      <c r="AH406">
        <f t="shared" si="102"/>
        <v>0</v>
      </c>
      <c r="AI406">
        <f t="shared" si="103"/>
        <v>0</v>
      </c>
      <c r="AJ406">
        <f t="shared" si="104"/>
        <v>0</v>
      </c>
      <c r="AK406">
        <f t="shared" si="105"/>
        <v>1</v>
      </c>
      <c r="AL406">
        <f t="shared" si="106"/>
        <v>1</v>
      </c>
      <c r="AM406">
        <f t="shared" si="107"/>
        <v>1</v>
      </c>
      <c r="AN406">
        <f t="shared" si="108"/>
        <v>1</v>
      </c>
      <c r="AO406">
        <f t="shared" si="109"/>
        <v>1</v>
      </c>
      <c r="AP406">
        <f t="shared" si="110"/>
        <v>1</v>
      </c>
      <c r="AQ406">
        <f t="shared" si="111"/>
        <v>1</v>
      </c>
      <c r="AR406">
        <f t="shared" si="112"/>
        <v>1</v>
      </c>
      <c r="AS406">
        <f t="shared" si="113"/>
        <v>0</v>
      </c>
      <c r="AT406">
        <f t="shared" si="114"/>
        <v>0</v>
      </c>
    </row>
    <row r="407" ht="14.5" spans="1:46">
      <c r="A407" t="s">
        <v>2935</v>
      </c>
      <c r="B407" t="s">
        <v>2935</v>
      </c>
      <c r="C407" s="14" t="s">
        <v>2936</v>
      </c>
      <c r="D407" t="s">
        <v>2937</v>
      </c>
      <c r="E407" t="s">
        <v>2938</v>
      </c>
      <c r="F407" t="s">
        <v>2937</v>
      </c>
      <c r="G407" t="s">
        <v>2939</v>
      </c>
      <c r="H407" t="s">
        <v>301</v>
      </c>
      <c r="I407" t="s">
        <v>302</v>
      </c>
      <c r="J407" t="s">
        <v>303</v>
      </c>
      <c r="K407" t="s">
        <v>303</v>
      </c>
      <c r="L407" t="s">
        <v>304</v>
      </c>
      <c r="M407" t="s">
        <v>305</v>
      </c>
      <c r="N407" t="s">
        <v>2940</v>
      </c>
      <c r="O407">
        <v>1664414706</v>
      </c>
      <c r="P407" t="s">
        <v>320</v>
      </c>
      <c r="Q407" t="s">
        <v>384</v>
      </c>
      <c r="R407">
        <v>52</v>
      </c>
      <c r="S407">
        <v>-4</v>
      </c>
      <c r="T407">
        <v>280</v>
      </c>
      <c r="U407" t="s">
        <v>309</v>
      </c>
      <c r="V407" t="s">
        <v>301</v>
      </c>
      <c r="W407" t="s">
        <v>310</v>
      </c>
      <c r="X407" t="s">
        <v>2941</v>
      </c>
      <c r="Y407">
        <f t="shared" si="115"/>
        <v>2016</v>
      </c>
      <c r="Z407" t="s">
        <v>1112</v>
      </c>
      <c r="AA407" t="s">
        <v>313</v>
      </c>
      <c r="AB407" t="s">
        <v>324</v>
      </c>
      <c r="AC407" t="s">
        <v>1112</v>
      </c>
      <c r="AD407">
        <f t="shared" si="116"/>
        <v>2022</v>
      </c>
      <c r="AE407" t="s">
        <v>36</v>
      </c>
      <c r="AG407">
        <f t="shared" si="101"/>
        <v>0</v>
      </c>
      <c r="AH407">
        <f t="shared" si="102"/>
        <v>0</v>
      </c>
      <c r="AI407">
        <f t="shared" si="103"/>
        <v>0</v>
      </c>
      <c r="AJ407">
        <f t="shared" si="104"/>
        <v>0</v>
      </c>
      <c r="AK407">
        <f t="shared" si="105"/>
        <v>0</v>
      </c>
      <c r="AL407">
        <f t="shared" si="106"/>
        <v>0</v>
      </c>
      <c r="AM407">
        <f t="shared" si="107"/>
        <v>0</v>
      </c>
      <c r="AN407">
        <f t="shared" si="108"/>
        <v>1</v>
      </c>
      <c r="AO407">
        <f t="shared" si="109"/>
        <v>1</v>
      </c>
      <c r="AP407">
        <f t="shared" si="110"/>
        <v>1</v>
      </c>
      <c r="AQ407">
        <f t="shared" si="111"/>
        <v>1</v>
      </c>
      <c r="AR407">
        <f t="shared" si="112"/>
        <v>1</v>
      </c>
      <c r="AS407">
        <f t="shared" si="113"/>
        <v>1</v>
      </c>
      <c r="AT407">
        <f t="shared" si="114"/>
        <v>1</v>
      </c>
    </row>
    <row r="408" ht="14.5" spans="1:46">
      <c r="A408" t="s">
        <v>2942</v>
      </c>
      <c r="B408" t="s">
        <v>2942</v>
      </c>
      <c r="C408" s="14" t="s">
        <v>2943</v>
      </c>
      <c r="D408" t="s">
        <v>2937</v>
      </c>
      <c r="E408" t="s">
        <v>2944</v>
      </c>
      <c r="F408" t="s">
        <v>2937</v>
      </c>
      <c r="G408" t="s">
        <v>1252</v>
      </c>
      <c r="H408" t="s">
        <v>301</v>
      </c>
      <c r="I408" t="s">
        <v>302</v>
      </c>
      <c r="J408" t="s">
        <v>303</v>
      </c>
      <c r="K408" t="s">
        <v>303</v>
      </c>
      <c r="L408" t="s">
        <v>304</v>
      </c>
      <c r="M408" t="s">
        <v>305</v>
      </c>
      <c r="N408" t="s">
        <v>2945</v>
      </c>
      <c r="O408">
        <v>1656631941</v>
      </c>
      <c r="P408" t="s">
        <v>320</v>
      </c>
      <c r="Q408" t="s">
        <v>384</v>
      </c>
      <c r="R408">
        <v>13</v>
      </c>
      <c r="S408">
        <v>0</v>
      </c>
      <c r="T408">
        <v>146</v>
      </c>
      <c r="U408" t="s">
        <v>309</v>
      </c>
      <c r="V408" t="s">
        <v>301</v>
      </c>
      <c r="W408" t="s">
        <v>310</v>
      </c>
      <c r="X408" t="s">
        <v>2659</v>
      </c>
      <c r="Y408">
        <f t="shared" si="115"/>
        <v>2019</v>
      </c>
      <c r="Z408" t="s">
        <v>2339</v>
      </c>
      <c r="AA408" t="s">
        <v>313</v>
      </c>
      <c r="AB408" t="s">
        <v>324</v>
      </c>
      <c r="AC408" t="s">
        <v>2339</v>
      </c>
      <c r="AD408">
        <f t="shared" si="116"/>
        <v>2022</v>
      </c>
      <c r="AE408" t="s">
        <v>36</v>
      </c>
      <c r="AF408">
        <v>2</v>
      </c>
      <c r="AG408">
        <f t="shared" si="101"/>
        <v>0</v>
      </c>
      <c r="AH408">
        <f t="shared" si="102"/>
        <v>0</v>
      </c>
      <c r="AI408">
        <f t="shared" si="103"/>
        <v>0</v>
      </c>
      <c r="AJ408">
        <f t="shared" si="104"/>
        <v>0</v>
      </c>
      <c r="AK408">
        <f t="shared" si="105"/>
        <v>0</v>
      </c>
      <c r="AL408">
        <f t="shared" si="106"/>
        <v>0</v>
      </c>
      <c r="AM408">
        <f t="shared" si="107"/>
        <v>0</v>
      </c>
      <c r="AN408">
        <f t="shared" si="108"/>
        <v>0</v>
      </c>
      <c r="AO408">
        <f t="shared" si="109"/>
        <v>0</v>
      </c>
      <c r="AP408">
        <f t="shared" si="110"/>
        <v>0</v>
      </c>
      <c r="AQ408">
        <f t="shared" si="111"/>
        <v>1</v>
      </c>
      <c r="AR408">
        <f t="shared" si="112"/>
        <v>1</v>
      </c>
      <c r="AS408">
        <f t="shared" si="113"/>
        <v>1</v>
      </c>
      <c r="AT408">
        <f t="shared" si="114"/>
        <v>1</v>
      </c>
    </row>
    <row r="409" ht="14.5" spans="1:46">
      <c r="A409" t="s">
        <v>2946</v>
      </c>
      <c r="B409" t="s">
        <v>2946</v>
      </c>
      <c r="C409" s="14" t="s">
        <v>2947</v>
      </c>
      <c r="D409" t="s">
        <v>37</v>
      </c>
      <c r="E409" t="s">
        <v>2948</v>
      </c>
      <c r="F409" t="s">
        <v>37</v>
      </c>
      <c r="G409" t="s">
        <v>2949</v>
      </c>
      <c r="H409" t="s">
        <v>301</v>
      </c>
      <c r="I409" t="s">
        <v>302</v>
      </c>
      <c r="J409" t="s">
        <v>303</v>
      </c>
      <c r="K409" t="s">
        <v>303</v>
      </c>
      <c r="L409" t="s">
        <v>304</v>
      </c>
      <c r="M409" t="s">
        <v>305</v>
      </c>
      <c r="N409" t="s">
        <v>2950</v>
      </c>
      <c r="O409">
        <v>1663612589</v>
      </c>
      <c r="P409" t="s">
        <v>320</v>
      </c>
      <c r="Q409" t="s">
        <v>2951</v>
      </c>
      <c r="R409">
        <v>1240</v>
      </c>
      <c r="S409">
        <v>-1</v>
      </c>
      <c r="T409">
        <v>885</v>
      </c>
      <c r="U409" t="s">
        <v>309</v>
      </c>
      <c r="V409" t="s">
        <v>301</v>
      </c>
      <c r="W409" t="s">
        <v>310</v>
      </c>
      <c r="X409" t="s">
        <v>2952</v>
      </c>
      <c r="Y409">
        <f t="shared" si="115"/>
        <v>2012</v>
      </c>
      <c r="Z409" t="s">
        <v>1478</v>
      </c>
      <c r="AA409" t="s">
        <v>313</v>
      </c>
      <c r="AB409" t="s">
        <v>342</v>
      </c>
      <c r="AC409" t="s">
        <v>1478</v>
      </c>
      <c r="AD409">
        <f t="shared" si="116"/>
        <v>2022</v>
      </c>
      <c r="AE409" t="s">
        <v>37</v>
      </c>
      <c r="AG409">
        <f t="shared" si="101"/>
        <v>0</v>
      </c>
      <c r="AH409">
        <f t="shared" si="102"/>
        <v>0</v>
      </c>
      <c r="AI409">
        <f t="shared" si="103"/>
        <v>0</v>
      </c>
      <c r="AJ409">
        <f t="shared" si="104"/>
        <v>1</v>
      </c>
      <c r="AK409">
        <f t="shared" si="105"/>
        <v>1</v>
      </c>
      <c r="AL409">
        <f t="shared" si="106"/>
        <v>1</v>
      </c>
      <c r="AM409">
        <f t="shared" si="107"/>
        <v>1</v>
      </c>
      <c r="AN409">
        <f t="shared" si="108"/>
        <v>1</v>
      </c>
      <c r="AO409">
        <f t="shared" si="109"/>
        <v>1</v>
      </c>
      <c r="AP409">
        <f t="shared" si="110"/>
        <v>1</v>
      </c>
      <c r="AQ409">
        <f t="shared" si="111"/>
        <v>1</v>
      </c>
      <c r="AR409">
        <f t="shared" si="112"/>
        <v>1</v>
      </c>
      <c r="AS409">
        <f t="shared" si="113"/>
        <v>1</v>
      </c>
      <c r="AT409">
        <f t="shared" si="114"/>
        <v>1</v>
      </c>
    </row>
    <row r="410" ht="14.5" spans="1:46">
      <c r="A410" t="s">
        <v>2953</v>
      </c>
      <c r="B410" t="s">
        <v>2953</v>
      </c>
      <c r="C410" s="14" t="s">
        <v>2954</v>
      </c>
      <c r="D410" t="s">
        <v>37</v>
      </c>
      <c r="E410" t="s">
        <v>2955</v>
      </c>
      <c r="F410" t="s">
        <v>37</v>
      </c>
      <c r="G410" t="s">
        <v>410</v>
      </c>
      <c r="H410" t="s">
        <v>301</v>
      </c>
      <c r="I410" t="s">
        <v>302</v>
      </c>
      <c r="J410" t="s">
        <v>367</v>
      </c>
      <c r="K410" t="s">
        <v>367</v>
      </c>
      <c r="L410" t="s">
        <v>368</v>
      </c>
      <c r="M410" t="s">
        <v>305</v>
      </c>
      <c r="N410" t="s">
        <v>2956</v>
      </c>
      <c r="O410">
        <v>1622784198</v>
      </c>
      <c r="P410" t="s">
        <v>320</v>
      </c>
      <c r="Q410" t="s">
        <v>370</v>
      </c>
      <c r="R410">
        <v>1</v>
      </c>
      <c r="S410">
        <v>0</v>
      </c>
      <c r="T410">
        <v>99</v>
      </c>
      <c r="U410" t="s">
        <v>309</v>
      </c>
      <c r="V410" t="s">
        <v>301</v>
      </c>
      <c r="W410" t="s">
        <v>310</v>
      </c>
      <c r="X410" t="s">
        <v>1094</v>
      </c>
      <c r="Y410">
        <f t="shared" si="115"/>
        <v>2019</v>
      </c>
      <c r="Z410" t="s">
        <v>2957</v>
      </c>
      <c r="AA410" t="s">
        <v>313</v>
      </c>
      <c r="AB410" t="s">
        <v>324</v>
      </c>
      <c r="AC410" t="s">
        <v>2957</v>
      </c>
      <c r="AD410">
        <f t="shared" si="116"/>
        <v>2021</v>
      </c>
      <c r="AE410" t="s">
        <v>37</v>
      </c>
      <c r="AF410">
        <v>2</v>
      </c>
      <c r="AG410">
        <f t="shared" si="101"/>
        <v>0</v>
      </c>
      <c r="AH410">
        <f t="shared" si="102"/>
        <v>0</v>
      </c>
      <c r="AI410">
        <f t="shared" si="103"/>
        <v>0</v>
      </c>
      <c r="AJ410">
        <f t="shared" si="104"/>
        <v>0</v>
      </c>
      <c r="AK410">
        <f t="shared" si="105"/>
        <v>0</v>
      </c>
      <c r="AL410">
        <f t="shared" si="106"/>
        <v>0</v>
      </c>
      <c r="AM410">
        <f t="shared" si="107"/>
        <v>0</v>
      </c>
      <c r="AN410">
        <f t="shared" si="108"/>
        <v>0</v>
      </c>
      <c r="AO410">
        <f t="shared" si="109"/>
        <v>0</v>
      </c>
      <c r="AP410">
        <f t="shared" si="110"/>
        <v>0</v>
      </c>
      <c r="AQ410">
        <f t="shared" si="111"/>
        <v>1</v>
      </c>
      <c r="AR410">
        <f t="shared" si="112"/>
        <v>1</v>
      </c>
      <c r="AS410">
        <f t="shared" si="113"/>
        <v>1</v>
      </c>
      <c r="AT410">
        <f t="shared" si="114"/>
        <v>0</v>
      </c>
    </row>
    <row r="411" ht="14.5" spans="1:46">
      <c r="A411" t="s">
        <v>2958</v>
      </c>
      <c r="B411" t="s">
        <v>2958</v>
      </c>
      <c r="C411" s="14" t="s">
        <v>2959</v>
      </c>
      <c r="D411" t="s">
        <v>37</v>
      </c>
      <c r="E411" t="s">
        <v>2960</v>
      </c>
      <c r="F411" t="s">
        <v>37</v>
      </c>
      <c r="G411" t="s">
        <v>2961</v>
      </c>
      <c r="H411" t="s">
        <v>301</v>
      </c>
      <c r="I411" t="s">
        <v>302</v>
      </c>
      <c r="J411" t="s">
        <v>303</v>
      </c>
      <c r="K411" t="s">
        <v>303</v>
      </c>
      <c r="L411" t="s">
        <v>304</v>
      </c>
      <c r="M411" t="s">
        <v>305</v>
      </c>
      <c r="N411" t="s">
        <v>2962</v>
      </c>
      <c r="O411">
        <v>1664129053</v>
      </c>
      <c r="P411" t="s">
        <v>320</v>
      </c>
      <c r="Q411" t="s">
        <v>2963</v>
      </c>
      <c r="R411">
        <v>617</v>
      </c>
      <c r="S411">
        <v>-3</v>
      </c>
      <c r="T411">
        <v>7835</v>
      </c>
      <c r="U411" t="s">
        <v>309</v>
      </c>
      <c r="V411" t="s">
        <v>301</v>
      </c>
      <c r="W411" t="s">
        <v>310</v>
      </c>
      <c r="X411" t="s">
        <v>2964</v>
      </c>
      <c r="Y411">
        <f t="shared" si="115"/>
        <v>2014</v>
      </c>
      <c r="Z411" t="s">
        <v>2430</v>
      </c>
      <c r="AA411" t="s">
        <v>313</v>
      </c>
      <c r="AB411" t="s">
        <v>324</v>
      </c>
      <c r="AC411" t="s">
        <v>2430</v>
      </c>
      <c r="AD411">
        <f t="shared" si="116"/>
        <v>2022</v>
      </c>
      <c r="AE411" t="s">
        <v>37</v>
      </c>
      <c r="AF411">
        <v>2</v>
      </c>
      <c r="AG411">
        <f t="shared" si="101"/>
        <v>0</v>
      </c>
      <c r="AH411">
        <f t="shared" si="102"/>
        <v>0</v>
      </c>
      <c r="AI411">
        <f t="shared" si="103"/>
        <v>0</v>
      </c>
      <c r="AJ411">
        <f t="shared" si="104"/>
        <v>0</v>
      </c>
      <c r="AK411">
        <f t="shared" si="105"/>
        <v>0</v>
      </c>
      <c r="AL411">
        <f t="shared" si="106"/>
        <v>1</v>
      </c>
      <c r="AM411">
        <f t="shared" si="107"/>
        <v>1</v>
      </c>
      <c r="AN411">
        <f t="shared" si="108"/>
        <v>1</v>
      </c>
      <c r="AO411">
        <f t="shared" si="109"/>
        <v>1</v>
      </c>
      <c r="AP411">
        <f t="shared" si="110"/>
        <v>1</v>
      </c>
      <c r="AQ411">
        <f t="shared" si="111"/>
        <v>1</v>
      </c>
      <c r="AR411">
        <f t="shared" si="112"/>
        <v>1</v>
      </c>
      <c r="AS411">
        <f t="shared" si="113"/>
        <v>1</v>
      </c>
      <c r="AT411">
        <f t="shared" si="114"/>
        <v>1</v>
      </c>
    </row>
    <row r="412" ht="14.5" spans="1:46">
      <c r="A412" t="s">
        <v>2965</v>
      </c>
      <c r="B412" t="s">
        <v>2965</v>
      </c>
      <c r="C412" s="14" t="s">
        <v>2966</v>
      </c>
      <c r="D412" t="s">
        <v>37</v>
      </c>
      <c r="E412" t="s">
        <v>2967</v>
      </c>
      <c r="F412" t="s">
        <v>37</v>
      </c>
      <c r="G412" t="s">
        <v>2422</v>
      </c>
      <c r="H412" t="s">
        <v>301</v>
      </c>
      <c r="I412" t="s">
        <v>410</v>
      </c>
      <c r="J412" t="s">
        <v>367</v>
      </c>
      <c r="K412" t="s">
        <v>367</v>
      </c>
      <c r="L412" t="s">
        <v>368</v>
      </c>
      <c r="M412" t="s">
        <v>305</v>
      </c>
      <c r="N412" t="s">
        <v>2968</v>
      </c>
      <c r="O412">
        <v>1578850899</v>
      </c>
      <c r="P412" t="s">
        <v>320</v>
      </c>
      <c r="Q412" t="s">
        <v>370</v>
      </c>
      <c r="U412" t="s">
        <v>309</v>
      </c>
      <c r="V412" t="s">
        <v>301</v>
      </c>
      <c r="W412" t="s">
        <v>310</v>
      </c>
      <c r="X412" t="s">
        <v>2969</v>
      </c>
      <c r="Y412">
        <f t="shared" si="115"/>
        <v>2017</v>
      </c>
      <c r="Z412" t="s">
        <v>2970</v>
      </c>
      <c r="AA412" t="s">
        <v>413</v>
      </c>
      <c r="AB412" t="s">
        <v>324</v>
      </c>
      <c r="AC412" t="s">
        <v>2971</v>
      </c>
      <c r="AD412">
        <f t="shared" si="116"/>
        <v>2020</v>
      </c>
      <c r="AE412" t="s">
        <v>37</v>
      </c>
      <c r="AF412">
        <v>3</v>
      </c>
      <c r="AG412">
        <f t="shared" si="101"/>
        <v>0</v>
      </c>
      <c r="AH412">
        <f t="shared" si="102"/>
        <v>0</v>
      </c>
      <c r="AI412">
        <f t="shared" si="103"/>
        <v>0</v>
      </c>
      <c r="AJ412">
        <f t="shared" si="104"/>
        <v>0</v>
      </c>
      <c r="AK412">
        <f t="shared" si="105"/>
        <v>0</v>
      </c>
      <c r="AL412">
        <f t="shared" si="106"/>
        <v>0</v>
      </c>
      <c r="AM412">
        <f t="shared" si="107"/>
        <v>0</v>
      </c>
      <c r="AN412">
        <f t="shared" si="108"/>
        <v>0</v>
      </c>
      <c r="AO412">
        <f t="shared" si="109"/>
        <v>1</v>
      </c>
      <c r="AP412">
        <f t="shared" si="110"/>
        <v>1</v>
      </c>
      <c r="AQ412">
        <f t="shared" si="111"/>
        <v>1</v>
      </c>
      <c r="AR412">
        <f t="shared" si="112"/>
        <v>1</v>
      </c>
      <c r="AS412">
        <f t="shared" si="113"/>
        <v>0</v>
      </c>
      <c r="AT412">
        <f t="shared" si="114"/>
        <v>0</v>
      </c>
    </row>
    <row r="413" ht="14.5" spans="1:46">
      <c r="A413" t="s">
        <v>2972</v>
      </c>
      <c r="B413" t="s">
        <v>2972</v>
      </c>
      <c r="C413" s="14" t="s">
        <v>2973</v>
      </c>
      <c r="D413" t="s">
        <v>2974</v>
      </c>
      <c r="E413" t="s">
        <v>2975</v>
      </c>
      <c r="G413" t="s">
        <v>410</v>
      </c>
      <c r="H413" t="s">
        <v>301</v>
      </c>
      <c r="I413" t="s">
        <v>410</v>
      </c>
      <c r="J413" t="s">
        <v>449</v>
      </c>
      <c r="K413" t="s">
        <v>449</v>
      </c>
      <c r="L413" t="s">
        <v>450</v>
      </c>
      <c r="M413" t="s">
        <v>305</v>
      </c>
      <c r="N413" t="s">
        <v>2976</v>
      </c>
      <c r="P413" t="s">
        <v>320</v>
      </c>
      <c r="Q413" t="s">
        <v>452</v>
      </c>
      <c r="U413" t="s">
        <v>309</v>
      </c>
      <c r="V413" t="s">
        <v>301</v>
      </c>
      <c r="W413" t="s">
        <v>310</v>
      </c>
      <c r="X413" t="s">
        <v>2977</v>
      </c>
      <c r="Y413">
        <f t="shared" si="115"/>
        <v>2015</v>
      </c>
      <c r="Z413" t="s">
        <v>473</v>
      </c>
      <c r="AA413" t="s">
        <v>413</v>
      </c>
      <c r="AB413" t="s">
        <v>324</v>
      </c>
      <c r="AC413" t="s">
        <v>1043</v>
      </c>
      <c r="AD413">
        <f t="shared" si="116"/>
        <v>2017</v>
      </c>
      <c r="AE413" t="s">
        <v>37</v>
      </c>
      <c r="AF413">
        <v>3</v>
      </c>
      <c r="AG413">
        <f t="shared" si="101"/>
        <v>0</v>
      </c>
      <c r="AH413">
        <f t="shared" si="102"/>
        <v>0</v>
      </c>
      <c r="AI413">
        <f t="shared" si="103"/>
        <v>0</v>
      </c>
      <c r="AJ413">
        <f t="shared" si="104"/>
        <v>0</v>
      </c>
      <c r="AK413">
        <f t="shared" si="105"/>
        <v>0</v>
      </c>
      <c r="AL413">
        <f t="shared" si="106"/>
        <v>0</v>
      </c>
      <c r="AM413">
        <f t="shared" si="107"/>
        <v>1</v>
      </c>
      <c r="AN413">
        <f t="shared" si="108"/>
        <v>1</v>
      </c>
      <c r="AO413">
        <f t="shared" si="109"/>
        <v>1</v>
      </c>
      <c r="AP413">
        <f t="shared" si="110"/>
        <v>0</v>
      </c>
      <c r="AQ413">
        <f t="shared" si="111"/>
        <v>0</v>
      </c>
      <c r="AR413">
        <f t="shared" si="112"/>
        <v>0</v>
      </c>
      <c r="AS413">
        <f t="shared" si="113"/>
        <v>0</v>
      </c>
      <c r="AT413">
        <f t="shared" si="114"/>
        <v>0</v>
      </c>
    </row>
    <row r="414" ht="14.5" spans="1:46">
      <c r="A414" t="s">
        <v>2978</v>
      </c>
      <c r="B414" t="s">
        <v>2978</v>
      </c>
      <c r="C414" s="14" t="s">
        <v>2979</v>
      </c>
      <c r="D414" t="s">
        <v>37</v>
      </c>
      <c r="E414" t="s">
        <v>2980</v>
      </c>
      <c r="F414" t="s">
        <v>37</v>
      </c>
      <c r="G414" t="s">
        <v>2981</v>
      </c>
      <c r="H414" t="s">
        <v>301</v>
      </c>
      <c r="I414" t="s">
        <v>410</v>
      </c>
      <c r="J414" t="s">
        <v>303</v>
      </c>
      <c r="K414" t="s">
        <v>303</v>
      </c>
      <c r="L414" t="s">
        <v>304</v>
      </c>
      <c r="M414" t="s">
        <v>305</v>
      </c>
      <c r="N414" t="s">
        <v>2982</v>
      </c>
      <c r="O414">
        <v>1549042394</v>
      </c>
      <c r="P414" t="s">
        <v>320</v>
      </c>
      <c r="Q414" t="s">
        <v>384</v>
      </c>
      <c r="U414" t="s">
        <v>309</v>
      </c>
      <c r="V414" t="s">
        <v>301</v>
      </c>
      <c r="W414" t="s">
        <v>310</v>
      </c>
      <c r="X414" t="s">
        <v>2983</v>
      </c>
      <c r="Y414">
        <f t="shared" si="115"/>
        <v>2014</v>
      </c>
      <c r="Z414" t="s">
        <v>1144</v>
      </c>
      <c r="AA414" t="s">
        <v>413</v>
      </c>
      <c r="AB414" t="s">
        <v>324</v>
      </c>
      <c r="AC414" t="s">
        <v>2984</v>
      </c>
      <c r="AD414">
        <f t="shared" si="116"/>
        <v>2019</v>
      </c>
      <c r="AE414" t="s">
        <v>37</v>
      </c>
      <c r="AF414">
        <v>3</v>
      </c>
      <c r="AG414">
        <f t="shared" si="101"/>
        <v>0</v>
      </c>
      <c r="AH414">
        <f t="shared" si="102"/>
        <v>0</v>
      </c>
      <c r="AI414">
        <f t="shared" si="103"/>
        <v>0</v>
      </c>
      <c r="AJ414">
        <f t="shared" si="104"/>
        <v>0</v>
      </c>
      <c r="AK414">
        <f t="shared" si="105"/>
        <v>0</v>
      </c>
      <c r="AL414">
        <f t="shared" si="106"/>
        <v>1</v>
      </c>
      <c r="AM414">
        <f t="shared" si="107"/>
        <v>1</v>
      </c>
      <c r="AN414">
        <f t="shared" si="108"/>
        <v>1</v>
      </c>
      <c r="AO414">
        <f t="shared" si="109"/>
        <v>1</v>
      </c>
      <c r="AP414">
        <f t="shared" si="110"/>
        <v>1</v>
      </c>
      <c r="AQ414">
        <f t="shared" si="111"/>
        <v>1</v>
      </c>
      <c r="AR414">
        <f t="shared" si="112"/>
        <v>0</v>
      </c>
      <c r="AS414">
        <f t="shared" si="113"/>
        <v>0</v>
      </c>
      <c r="AT414">
        <f t="shared" si="114"/>
        <v>0</v>
      </c>
    </row>
    <row r="415" ht="14.5" spans="1:46">
      <c r="A415" t="s">
        <v>2985</v>
      </c>
      <c r="B415" t="s">
        <v>2985</v>
      </c>
      <c r="C415" s="14" t="s">
        <v>2986</v>
      </c>
      <c r="D415" t="s">
        <v>2974</v>
      </c>
      <c r="E415" t="s">
        <v>2987</v>
      </c>
      <c r="G415" t="s">
        <v>410</v>
      </c>
      <c r="H415" t="s">
        <v>301</v>
      </c>
      <c r="I415" t="s">
        <v>410</v>
      </c>
      <c r="J415" t="s">
        <v>303</v>
      </c>
      <c r="K415" t="s">
        <v>303</v>
      </c>
      <c r="L415" t="s">
        <v>304</v>
      </c>
      <c r="M415" t="s">
        <v>305</v>
      </c>
      <c r="N415" t="s">
        <v>2988</v>
      </c>
      <c r="P415" t="s">
        <v>320</v>
      </c>
      <c r="Q415" t="s">
        <v>384</v>
      </c>
      <c r="U415" t="s">
        <v>309</v>
      </c>
      <c r="V415" t="s">
        <v>301</v>
      </c>
      <c r="W415" t="s">
        <v>310</v>
      </c>
      <c r="X415" t="s">
        <v>2989</v>
      </c>
      <c r="Y415">
        <f t="shared" si="115"/>
        <v>2014</v>
      </c>
      <c r="Z415" t="s">
        <v>473</v>
      </c>
      <c r="AA415" t="s">
        <v>413</v>
      </c>
      <c r="AB415" t="s">
        <v>324</v>
      </c>
      <c r="AC415" t="s">
        <v>1043</v>
      </c>
      <c r="AD415">
        <f t="shared" si="116"/>
        <v>2017</v>
      </c>
      <c r="AE415" t="s">
        <v>37</v>
      </c>
      <c r="AF415">
        <v>3</v>
      </c>
      <c r="AG415">
        <f t="shared" si="101"/>
        <v>0</v>
      </c>
      <c r="AH415">
        <f t="shared" si="102"/>
        <v>0</v>
      </c>
      <c r="AI415">
        <f t="shared" si="103"/>
        <v>0</v>
      </c>
      <c r="AJ415">
        <f t="shared" si="104"/>
        <v>0</v>
      </c>
      <c r="AK415">
        <f t="shared" si="105"/>
        <v>0</v>
      </c>
      <c r="AL415">
        <f t="shared" si="106"/>
        <v>1</v>
      </c>
      <c r="AM415">
        <f t="shared" si="107"/>
        <v>1</v>
      </c>
      <c r="AN415">
        <f t="shared" si="108"/>
        <v>1</v>
      </c>
      <c r="AO415">
        <f t="shared" si="109"/>
        <v>1</v>
      </c>
      <c r="AP415">
        <f t="shared" si="110"/>
        <v>0</v>
      </c>
      <c r="AQ415">
        <f t="shared" si="111"/>
        <v>0</v>
      </c>
      <c r="AR415">
        <f t="shared" si="112"/>
        <v>0</v>
      </c>
      <c r="AS415">
        <f t="shared" si="113"/>
        <v>0</v>
      </c>
      <c r="AT415">
        <f t="shared" si="114"/>
        <v>0</v>
      </c>
    </row>
    <row r="416" ht="14.5" spans="1:46">
      <c r="A416" t="s">
        <v>2990</v>
      </c>
      <c r="B416" t="s">
        <v>2990</v>
      </c>
      <c r="C416" s="14" t="s">
        <v>2991</v>
      </c>
      <c r="D416" t="s">
        <v>38</v>
      </c>
      <c r="E416" t="s">
        <v>38</v>
      </c>
      <c r="F416" t="s">
        <v>38</v>
      </c>
      <c r="G416" t="s">
        <v>2992</v>
      </c>
      <c r="H416" t="s">
        <v>301</v>
      </c>
      <c r="I416" t="s">
        <v>302</v>
      </c>
      <c r="J416" t="s">
        <v>303</v>
      </c>
      <c r="K416" t="s">
        <v>303</v>
      </c>
      <c r="L416" t="s">
        <v>304</v>
      </c>
      <c r="M416" t="s">
        <v>305</v>
      </c>
      <c r="N416" t="s">
        <v>2993</v>
      </c>
      <c r="O416">
        <v>1661744526</v>
      </c>
      <c r="P416" t="s">
        <v>320</v>
      </c>
      <c r="Q416" t="s">
        <v>2994</v>
      </c>
      <c r="R416">
        <v>1102</v>
      </c>
      <c r="S416">
        <v>13</v>
      </c>
      <c r="T416">
        <v>1431</v>
      </c>
      <c r="U416" t="s">
        <v>309</v>
      </c>
      <c r="V416" t="s">
        <v>301</v>
      </c>
      <c r="W416" t="s">
        <v>310</v>
      </c>
      <c r="X416" t="s">
        <v>2995</v>
      </c>
      <c r="Y416">
        <f t="shared" si="115"/>
        <v>2017</v>
      </c>
      <c r="Z416" t="s">
        <v>2996</v>
      </c>
      <c r="AA416" t="s">
        <v>313</v>
      </c>
      <c r="AB416" t="s">
        <v>342</v>
      </c>
      <c r="AC416" t="s">
        <v>2996</v>
      </c>
      <c r="AD416">
        <f t="shared" si="116"/>
        <v>2022</v>
      </c>
      <c r="AE416" t="s">
        <v>38</v>
      </c>
      <c r="AG416">
        <f t="shared" si="101"/>
        <v>0</v>
      </c>
      <c r="AH416">
        <f t="shared" si="102"/>
        <v>0</v>
      </c>
      <c r="AI416">
        <f t="shared" si="103"/>
        <v>0</v>
      </c>
      <c r="AJ416">
        <f t="shared" si="104"/>
        <v>0</v>
      </c>
      <c r="AK416">
        <f t="shared" si="105"/>
        <v>0</v>
      </c>
      <c r="AL416">
        <f t="shared" si="106"/>
        <v>0</v>
      </c>
      <c r="AM416">
        <f t="shared" si="107"/>
        <v>0</v>
      </c>
      <c r="AN416">
        <f t="shared" si="108"/>
        <v>0</v>
      </c>
      <c r="AO416">
        <f t="shared" si="109"/>
        <v>1</v>
      </c>
      <c r="AP416">
        <f t="shared" si="110"/>
        <v>1</v>
      </c>
      <c r="AQ416">
        <f t="shared" si="111"/>
        <v>1</v>
      </c>
      <c r="AR416">
        <f t="shared" si="112"/>
        <v>1</v>
      </c>
      <c r="AS416">
        <f t="shared" si="113"/>
        <v>1</v>
      </c>
      <c r="AT416">
        <f t="shared" si="114"/>
        <v>1</v>
      </c>
    </row>
    <row r="417" ht="14.5" spans="1:46">
      <c r="A417" t="s">
        <v>2997</v>
      </c>
      <c r="B417" t="s">
        <v>2997</v>
      </c>
      <c r="C417" s="14" t="s">
        <v>2998</v>
      </c>
      <c r="D417" t="s">
        <v>38</v>
      </c>
      <c r="E417" t="s">
        <v>2999</v>
      </c>
      <c r="F417" t="s">
        <v>38</v>
      </c>
      <c r="G417" t="s">
        <v>777</v>
      </c>
      <c r="H417" t="s">
        <v>301</v>
      </c>
      <c r="I417" t="s">
        <v>302</v>
      </c>
      <c r="J417" t="s">
        <v>303</v>
      </c>
      <c r="K417" t="s">
        <v>303</v>
      </c>
      <c r="L417" t="s">
        <v>304</v>
      </c>
      <c r="M417" t="s">
        <v>305</v>
      </c>
      <c r="N417" t="s">
        <v>3000</v>
      </c>
      <c r="O417">
        <v>1662678699</v>
      </c>
      <c r="P417" t="s">
        <v>320</v>
      </c>
      <c r="Q417" t="s">
        <v>384</v>
      </c>
      <c r="R417">
        <v>120</v>
      </c>
      <c r="S417">
        <v>7</v>
      </c>
      <c r="T417">
        <v>468</v>
      </c>
      <c r="U417" t="s">
        <v>309</v>
      </c>
      <c r="V417" t="s">
        <v>301</v>
      </c>
      <c r="W417" t="s">
        <v>310</v>
      </c>
      <c r="X417" t="s">
        <v>3001</v>
      </c>
      <c r="Y417">
        <f t="shared" si="115"/>
        <v>2022</v>
      </c>
      <c r="Z417" t="s">
        <v>3002</v>
      </c>
      <c r="AA417" t="s">
        <v>313</v>
      </c>
      <c r="AB417" t="s">
        <v>324</v>
      </c>
      <c r="AC417" t="s">
        <v>3002</v>
      </c>
      <c r="AD417">
        <f t="shared" si="116"/>
        <v>2022</v>
      </c>
      <c r="AE417" t="s">
        <v>38</v>
      </c>
      <c r="AF417">
        <v>2</v>
      </c>
      <c r="AG417">
        <f t="shared" si="101"/>
        <v>0</v>
      </c>
      <c r="AH417">
        <f t="shared" si="102"/>
        <v>0</v>
      </c>
      <c r="AI417">
        <f t="shared" si="103"/>
        <v>0</v>
      </c>
      <c r="AJ417">
        <f t="shared" si="104"/>
        <v>0</v>
      </c>
      <c r="AK417">
        <f t="shared" si="105"/>
        <v>0</v>
      </c>
      <c r="AL417">
        <f t="shared" si="106"/>
        <v>0</v>
      </c>
      <c r="AM417">
        <f t="shared" si="107"/>
        <v>0</v>
      </c>
      <c r="AN417">
        <f t="shared" si="108"/>
        <v>0</v>
      </c>
      <c r="AO417">
        <f t="shared" si="109"/>
        <v>0</v>
      </c>
      <c r="AP417">
        <f t="shared" si="110"/>
        <v>0</v>
      </c>
      <c r="AQ417">
        <f t="shared" si="111"/>
        <v>0</v>
      </c>
      <c r="AR417">
        <f t="shared" si="112"/>
        <v>0</v>
      </c>
      <c r="AS417">
        <f t="shared" si="113"/>
        <v>0</v>
      </c>
      <c r="AT417">
        <f t="shared" si="114"/>
        <v>1</v>
      </c>
    </row>
    <row r="418" ht="14.5" spans="1:46">
      <c r="A418" t="s">
        <v>3003</v>
      </c>
      <c r="B418" t="s">
        <v>3003</v>
      </c>
      <c r="C418" s="14" t="s">
        <v>3004</v>
      </c>
      <c r="D418" t="s">
        <v>38</v>
      </c>
      <c r="E418" t="s">
        <v>3005</v>
      </c>
      <c r="F418" t="s">
        <v>38</v>
      </c>
      <c r="G418" t="s">
        <v>410</v>
      </c>
      <c r="H418" t="s">
        <v>301</v>
      </c>
      <c r="I418" t="s">
        <v>302</v>
      </c>
      <c r="J418" t="s">
        <v>347</v>
      </c>
      <c r="K418" t="s">
        <v>347</v>
      </c>
      <c r="L418" t="s">
        <v>348</v>
      </c>
      <c r="M418" t="s">
        <v>305</v>
      </c>
      <c r="N418" t="s">
        <v>3006</v>
      </c>
      <c r="O418">
        <v>1641996781</v>
      </c>
      <c r="P418" t="s">
        <v>320</v>
      </c>
      <c r="Q418" t="s">
        <v>350</v>
      </c>
      <c r="R418">
        <v>18</v>
      </c>
      <c r="S418">
        <v>-5</v>
      </c>
      <c r="T418">
        <v>81</v>
      </c>
      <c r="U418" t="s">
        <v>309</v>
      </c>
      <c r="V418" t="s">
        <v>301</v>
      </c>
      <c r="W418" t="s">
        <v>310</v>
      </c>
      <c r="X418" t="s">
        <v>3007</v>
      </c>
      <c r="Y418">
        <f t="shared" si="115"/>
        <v>2021</v>
      </c>
      <c r="Z418" t="s">
        <v>3001</v>
      </c>
      <c r="AA418" t="s">
        <v>313</v>
      </c>
      <c r="AB418" t="s">
        <v>324</v>
      </c>
      <c r="AC418" t="s">
        <v>3001</v>
      </c>
      <c r="AD418">
        <f t="shared" si="116"/>
        <v>2022</v>
      </c>
      <c r="AE418" t="s">
        <v>38</v>
      </c>
      <c r="AF418">
        <v>2</v>
      </c>
      <c r="AG418">
        <f t="shared" si="101"/>
        <v>0</v>
      </c>
      <c r="AH418">
        <f t="shared" si="102"/>
        <v>0</v>
      </c>
      <c r="AI418">
        <f t="shared" si="103"/>
        <v>0</v>
      </c>
      <c r="AJ418">
        <f t="shared" si="104"/>
        <v>0</v>
      </c>
      <c r="AK418">
        <f t="shared" si="105"/>
        <v>0</v>
      </c>
      <c r="AL418">
        <f t="shared" si="106"/>
        <v>0</v>
      </c>
      <c r="AM418">
        <f t="shared" si="107"/>
        <v>0</v>
      </c>
      <c r="AN418">
        <f t="shared" si="108"/>
        <v>0</v>
      </c>
      <c r="AO418">
        <f t="shared" si="109"/>
        <v>0</v>
      </c>
      <c r="AP418">
        <f t="shared" si="110"/>
        <v>0</v>
      </c>
      <c r="AQ418">
        <f t="shared" si="111"/>
        <v>0</v>
      </c>
      <c r="AR418">
        <f t="shared" si="112"/>
        <v>0</v>
      </c>
      <c r="AS418">
        <f t="shared" si="113"/>
        <v>1</v>
      </c>
      <c r="AT418">
        <f t="shared" si="114"/>
        <v>1</v>
      </c>
    </row>
    <row r="419" ht="14.5" spans="1:46">
      <c r="A419" t="s">
        <v>3008</v>
      </c>
      <c r="B419" t="s">
        <v>3008</v>
      </c>
      <c r="C419" s="14" t="s">
        <v>3009</v>
      </c>
      <c r="D419" t="s">
        <v>38</v>
      </c>
      <c r="E419" t="s">
        <v>3005</v>
      </c>
      <c r="F419" t="s">
        <v>38</v>
      </c>
      <c r="G419" t="s">
        <v>410</v>
      </c>
      <c r="H419" t="s">
        <v>301</v>
      </c>
      <c r="I419" t="s">
        <v>302</v>
      </c>
      <c r="J419" t="s">
        <v>347</v>
      </c>
      <c r="K419" t="s">
        <v>347</v>
      </c>
      <c r="L419" t="s">
        <v>348</v>
      </c>
      <c r="M419" t="s">
        <v>305</v>
      </c>
      <c r="N419" t="s">
        <v>3010</v>
      </c>
      <c r="O419">
        <v>1642000801</v>
      </c>
      <c r="P419" t="s">
        <v>320</v>
      </c>
      <c r="Q419" t="s">
        <v>350</v>
      </c>
      <c r="R419">
        <v>11</v>
      </c>
      <c r="S419">
        <v>0</v>
      </c>
      <c r="T419">
        <v>58</v>
      </c>
      <c r="U419" t="s">
        <v>309</v>
      </c>
      <c r="V419" t="s">
        <v>301</v>
      </c>
      <c r="W419" t="s">
        <v>310</v>
      </c>
      <c r="X419" t="s">
        <v>3011</v>
      </c>
      <c r="Y419">
        <f t="shared" si="115"/>
        <v>2021</v>
      </c>
      <c r="Z419" t="s">
        <v>3001</v>
      </c>
      <c r="AA419" t="s">
        <v>313</v>
      </c>
      <c r="AB419" t="s">
        <v>324</v>
      </c>
      <c r="AC419" t="s">
        <v>3001</v>
      </c>
      <c r="AD419">
        <f t="shared" si="116"/>
        <v>2022</v>
      </c>
      <c r="AE419" t="s">
        <v>38</v>
      </c>
      <c r="AF419">
        <v>2</v>
      </c>
      <c r="AG419">
        <f t="shared" si="101"/>
        <v>0</v>
      </c>
      <c r="AH419">
        <f t="shared" si="102"/>
        <v>0</v>
      </c>
      <c r="AI419">
        <f t="shared" si="103"/>
        <v>0</v>
      </c>
      <c r="AJ419">
        <f t="shared" si="104"/>
        <v>0</v>
      </c>
      <c r="AK419">
        <f t="shared" si="105"/>
        <v>0</v>
      </c>
      <c r="AL419">
        <f t="shared" si="106"/>
        <v>0</v>
      </c>
      <c r="AM419">
        <f t="shared" si="107"/>
        <v>0</v>
      </c>
      <c r="AN419">
        <f t="shared" si="108"/>
        <v>0</v>
      </c>
      <c r="AO419">
        <f t="shared" si="109"/>
        <v>0</v>
      </c>
      <c r="AP419">
        <f t="shared" si="110"/>
        <v>0</v>
      </c>
      <c r="AQ419">
        <f t="shared" si="111"/>
        <v>0</v>
      </c>
      <c r="AR419">
        <f t="shared" si="112"/>
        <v>0</v>
      </c>
      <c r="AS419">
        <f t="shared" si="113"/>
        <v>1</v>
      </c>
      <c r="AT419">
        <f t="shared" si="114"/>
        <v>1</v>
      </c>
    </row>
    <row r="420" ht="14.5" spans="1:46">
      <c r="A420" t="s">
        <v>3012</v>
      </c>
      <c r="B420" t="s">
        <v>3012</v>
      </c>
      <c r="C420" s="14" t="s">
        <v>3013</v>
      </c>
      <c r="D420" t="s">
        <v>38</v>
      </c>
      <c r="E420" t="s">
        <v>3014</v>
      </c>
      <c r="F420" t="s">
        <v>38</v>
      </c>
      <c r="G420" t="s">
        <v>1252</v>
      </c>
      <c r="H420" t="s">
        <v>301</v>
      </c>
      <c r="I420" t="s">
        <v>410</v>
      </c>
      <c r="J420" t="s">
        <v>303</v>
      </c>
      <c r="K420" t="s">
        <v>303</v>
      </c>
      <c r="L420" t="s">
        <v>304</v>
      </c>
      <c r="M420" t="s">
        <v>305</v>
      </c>
      <c r="N420" t="s">
        <v>3015</v>
      </c>
      <c r="O420">
        <v>1489448782</v>
      </c>
      <c r="P420" t="s">
        <v>320</v>
      </c>
      <c r="Q420" t="s">
        <v>384</v>
      </c>
      <c r="U420" t="s">
        <v>309</v>
      </c>
      <c r="V420" t="s">
        <v>301</v>
      </c>
      <c r="W420" t="s">
        <v>310</v>
      </c>
      <c r="X420" t="s">
        <v>3016</v>
      </c>
      <c r="Y420">
        <f t="shared" si="115"/>
        <v>2016</v>
      </c>
      <c r="Z420" t="s">
        <v>2546</v>
      </c>
      <c r="AA420" t="s">
        <v>413</v>
      </c>
      <c r="AB420" t="s">
        <v>324</v>
      </c>
      <c r="AC420" t="s">
        <v>2745</v>
      </c>
      <c r="AD420">
        <f t="shared" si="116"/>
        <v>2020</v>
      </c>
      <c r="AE420" t="s">
        <v>38</v>
      </c>
      <c r="AF420">
        <v>3</v>
      </c>
      <c r="AG420">
        <f t="shared" si="101"/>
        <v>0</v>
      </c>
      <c r="AH420">
        <f t="shared" si="102"/>
        <v>0</v>
      </c>
      <c r="AI420">
        <f t="shared" si="103"/>
        <v>0</v>
      </c>
      <c r="AJ420">
        <f t="shared" si="104"/>
        <v>0</v>
      </c>
      <c r="AK420">
        <f t="shared" si="105"/>
        <v>0</v>
      </c>
      <c r="AL420">
        <f t="shared" si="106"/>
        <v>0</v>
      </c>
      <c r="AM420">
        <f t="shared" si="107"/>
        <v>0</v>
      </c>
      <c r="AN420">
        <f t="shared" si="108"/>
        <v>1</v>
      </c>
      <c r="AO420">
        <f t="shared" si="109"/>
        <v>1</v>
      </c>
      <c r="AP420">
        <f t="shared" si="110"/>
        <v>1</v>
      </c>
      <c r="AQ420">
        <f t="shared" si="111"/>
        <v>1</v>
      </c>
      <c r="AR420">
        <f t="shared" si="112"/>
        <v>1</v>
      </c>
      <c r="AS420">
        <f t="shared" si="113"/>
        <v>0</v>
      </c>
      <c r="AT420">
        <f t="shared" si="114"/>
        <v>0</v>
      </c>
    </row>
    <row r="421" ht="14.5" spans="1:46">
      <c r="A421" t="s">
        <v>3017</v>
      </c>
      <c r="B421" t="s">
        <v>3017</v>
      </c>
      <c r="C421" s="14" t="s">
        <v>3018</v>
      </c>
      <c r="D421" t="s">
        <v>39</v>
      </c>
      <c r="E421" t="s">
        <v>3019</v>
      </c>
      <c r="F421" t="s">
        <v>39</v>
      </c>
      <c r="G421" t="s">
        <v>3020</v>
      </c>
      <c r="H421" t="s">
        <v>301</v>
      </c>
      <c r="I421" t="s">
        <v>302</v>
      </c>
      <c r="J421" t="s">
        <v>303</v>
      </c>
      <c r="K421" t="s">
        <v>303</v>
      </c>
      <c r="L421" t="s">
        <v>304</v>
      </c>
      <c r="M421" t="s">
        <v>305</v>
      </c>
      <c r="N421" t="s">
        <v>3021</v>
      </c>
      <c r="O421">
        <v>1660625818</v>
      </c>
      <c r="P421" t="s">
        <v>320</v>
      </c>
      <c r="Q421" t="s">
        <v>384</v>
      </c>
      <c r="R421">
        <v>332</v>
      </c>
      <c r="S421">
        <v>17</v>
      </c>
      <c r="T421">
        <v>364</v>
      </c>
      <c r="U421" t="s">
        <v>309</v>
      </c>
      <c r="V421" t="s">
        <v>301</v>
      </c>
      <c r="W421" t="s">
        <v>310</v>
      </c>
      <c r="X421" t="s">
        <v>3022</v>
      </c>
      <c r="Y421">
        <f t="shared" si="115"/>
        <v>2013</v>
      </c>
      <c r="Z421" t="s">
        <v>3023</v>
      </c>
      <c r="AA421" t="s">
        <v>313</v>
      </c>
      <c r="AB421" t="s">
        <v>342</v>
      </c>
      <c r="AC421" t="s">
        <v>3023</v>
      </c>
      <c r="AD421">
        <f t="shared" si="116"/>
        <v>2022</v>
      </c>
      <c r="AE421" t="s">
        <v>39</v>
      </c>
      <c r="AG421">
        <f t="shared" si="101"/>
        <v>0</v>
      </c>
      <c r="AH421">
        <f t="shared" si="102"/>
        <v>0</v>
      </c>
      <c r="AI421">
        <f t="shared" si="103"/>
        <v>0</v>
      </c>
      <c r="AJ421">
        <f t="shared" si="104"/>
        <v>0</v>
      </c>
      <c r="AK421">
        <f t="shared" si="105"/>
        <v>1</v>
      </c>
      <c r="AL421">
        <f t="shared" si="106"/>
        <v>1</v>
      </c>
      <c r="AM421">
        <f t="shared" si="107"/>
        <v>1</v>
      </c>
      <c r="AN421">
        <f t="shared" si="108"/>
        <v>1</v>
      </c>
      <c r="AO421">
        <f t="shared" si="109"/>
        <v>1</v>
      </c>
      <c r="AP421">
        <f t="shared" si="110"/>
        <v>1</v>
      </c>
      <c r="AQ421">
        <f t="shared" si="111"/>
        <v>1</v>
      </c>
      <c r="AR421">
        <f t="shared" si="112"/>
        <v>1</v>
      </c>
      <c r="AS421">
        <f t="shared" si="113"/>
        <v>1</v>
      </c>
      <c r="AT421">
        <f t="shared" si="114"/>
        <v>1</v>
      </c>
    </row>
    <row r="422" ht="14.5" spans="1:46">
      <c r="A422" t="s">
        <v>3024</v>
      </c>
      <c r="B422" t="s">
        <v>3024</v>
      </c>
      <c r="C422" s="14" t="s">
        <v>3025</v>
      </c>
      <c r="D422" t="s">
        <v>39</v>
      </c>
      <c r="E422" t="s">
        <v>3026</v>
      </c>
      <c r="F422" t="s">
        <v>39</v>
      </c>
      <c r="G422" t="s">
        <v>931</v>
      </c>
      <c r="H422" t="s">
        <v>301</v>
      </c>
      <c r="I422" t="s">
        <v>302</v>
      </c>
      <c r="J422" t="s">
        <v>303</v>
      </c>
      <c r="K422" t="s">
        <v>303</v>
      </c>
      <c r="L422" t="s">
        <v>304</v>
      </c>
      <c r="M422" t="s">
        <v>305</v>
      </c>
      <c r="N422" t="s">
        <v>3027</v>
      </c>
      <c r="O422">
        <v>1653162727</v>
      </c>
      <c r="P422" t="s">
        <v>320</v>
      </c>
      <c r="Q422" t="s">
        <v>384</v>
      </c>
      <c r="R422">
        <v>55</v>
      </c>
      <c r="S422">
        <v>10</v>
      </c>
      <c r="T422">
        <v>65</v>
      </c>
      <c r="U422" t="s">
        <v>309</v>
      </c>
      <c r="V422" t="s">
        <v>301</v>
      </c>
      <c r="W422" t="s">
        <v>310</v>
      </c>
      <c r="X422" t="s">
        <v>3028</v>
      </c>
      <c r="Y422">
        <f t="shared" si="115"/>
        <v>2017</v>
      </c>
      <c r="Z422" t="s">
        <v>3029</v>
      </c>
      <c r="AA422" t="s">
        <v>313</v>
      </c>
      <c r="AB422" t="s">
        <v>324</v>
      </c>
      <c r="AC422" t="s">
        <v>3029</v>
      </c>
      <c r="AD422">
        <f t="shared" si="116"/>
        <v>2022</v>
      </c>
      <c r="AE422" t="s">
        <v>39</v>
      </c>
      <c r="AF422">
        <v>2</v>
      </c>
      <c r="AG422">
        <f t="shared" si="101"/>
        <v>0</v>
      </c>
      <c r="AH422">
        <f t="shared" si="102"/>
        <v>0</v>
      </c>
      <c r="AI422">
        <f t="shared" si="103"/>
        <v>0</v>
      </c>
      <c r="AJ422">
        <f t="shared" si="104"/>
        <v>0</v>
      </c>
      <c r="AK422">
        <f t="shared" si="105"/>
        <v>0</v>
      </c>
      <c r="AL422">
        <f t="shared" si="106"/>
        <v>0</v>
      </c>
      <c r="AM422">
        <f t="shared" si="107"/>
        <v>0</v>
      </c>
      <c r="AN422">
        <f t="shared" si="108"/>
        <v>0</v>
      </c>
      <c r="AO422">
        <f t="shared" si="109"/>
        <v>1</v>
      </c>
      <c r="AP422">
        <f t="shared" si="110"/>
        <v>1</v>
      </c>
      <c r="AQ422">
        <f t="shared" si="111"/>
        <v>1</v>
      </c>
      <c r="AR422">
        <f t="shared" si="112"/>
        <v>1</v>
      </c>
      <c r="AS422">
        <f t="shared" si="113"/>
        <v>1</v>
      </c>
      <c r="AT422">
        <f t="shared" si="114"/>
        <v>1</v>
      </c>
    </row>
    <row r="423" ht="14.5" spans="1:46">
      <c r="A423" t="s">
        <v>3030</v>
      </c>
      <c r="B423" t="s">
        <v>3030</v>
      </c>
      <c r="C423" s="14" t="s">
        <v>3031</v>
      </c>
      <c r="D423" t="s">
        <v>39</v>
      </c>
      <c r="E423" t="s">
        <v>3032</v>
      </c>
      <c r="F423" t="s">
        <v>39</v>
      </c>
      <c r="G423" t="s">
        <v>426</v>
      </c>
      <c r="H423" t="s">
        <v>301</v>
      </c>
      <c r="I423" t="s">
        <v>410</v>
      </c>
      <c r="J423" t="s">
        <v>303</v>
      </c>
      <c r="K423" t="s">
        <v>303</v>
      </c>
      <c r="L423" t="s">
        <v>304</v>
      </c>
      <c r="M423" t="s">
        <v>305</v>
      </c>
      <c r="N423" t="s">
        <v>3033</v>
      </c>
      <c r="O423">
        <v>1456680792</v>
      </c>
      <c r="P423" t="s">
        <v>320</v>
      </c>
      <c r="Q423" t="s">
        <v>384</v>
      </c>
      <c r="U423" t="s">
        <v>309</v>
      </c>
      <c r="V423" t="s">
        <v>301</v>
      </c>
      <c r="W423" t="s">
        <v>310</v>
      </c>
      <c r="X423" t="s">
        <v>726</v>
      </c>
      <c r="Y423">
        <f t="shared" si="115"/>
        <v>2013</v>
      </c>
      <c r="Z423" t="s">
        <v>3034</v>
      </c>
      <c r="AA423" t="s">
        <v>413</v>
      </c>
      <c r="AB423" t="s">
        <v>324</v>
      </c>
      <c r="AC423" t="s">
        <v>3035</v>
      </c>
      <c r="AD423">
        <f t="shared" si="116"/>
        <v>2018</v>
      </c>
      <c r="AE423" t="s">
        <v>39</v>
      </c>
      <c r="AF423">
        <v>3</v>
      </c>
      <c r="AG423">
        <f t="shared" si="101"/>
        <v>0</v>
      </c>
      <c r="AH423">
        <f t="shared" si="102"/>
        <v>0</v>
      </c>
      <c r="AI423">
        <f t="shared" si="103"/>
        <v>0</v>
      </c>
      <c r="AJ423">
        <f t="shared" si="104"/>
        <v>0</v>
      </c>
      <c r="AK423">
        <f t="shared" si="105"/>
        <v>1</v>
      </c>
      <c r="AL423">
        <f t="shared" si="106"/>
        <v>1</v>
      </c>
      <c r="AM423">
        <f t="shared" si="107"/>
        <v>1</v>
      </c>
      <c r="AN423">
        <f t="shared" si="108"/>
        <v>1</v>
      </c>
      <c r="AO423">
        <f t="shared" si="109"/>
        <v>1</v>
      </c>
      <c r="AP423">
        <f t="shared" si="110"/>
        <v>1</v>
      </c>
      <c r="AQ423">
        <f t="shared" si="111"/>
        <v>0</v>
      </c>
      <c r="AR423">
        <f t="shared" si="112"/>
        <v>0</v>
      </c>
      <c r="AS423">
        <f t="shared" si="113"/>
        <v>0</v>
      </c>
      <c r="AT423">
        <f t="shared" si="114"/>
        <v>0</v>
      </c>
    </row>
    <row r="424" ht="14.5" spans="1:46">
      <c r="A424" t="s">
        <v>3036</v>
      </c>
      <c r="B424" t="s">
        <v>3036</v>
      </c>
      <c r="C424" s="14" t="s">
        <v>3037</v>
      </c>
      <c r="D424" t="s">
        <v>3038</v>
      </c>
      <c r="E424" t="s">
        <v>3039</v>
      </c>
      <c r="F424" t="s">
        <v>3038</v>
      </c>
      <c r="G424" t="s">
        <v>3040</v>
      </c>
      <c r="H424" t="s">
        <v>301</v>
      </c>
      <c r="I424" t="s">
        <v>302</v>
      </c>
      <c r="J424" t="s">
        <v>303</v>
      </c>
      <c r="K424" t="s">
        <v>303</v>
      </c>
      <c r="L424" t="s">
        <v>304</v>
      </c>
      <c r="M424" t="s">
        <v>305</v>
      </c>
      <c r="N424" t="s">
        <v>3041</v>
      </c>
      <c r="O424">
        <v>1664213013</v>
      </c>
      <c r="P424" t="s">
        <v>320</v>
      </c>
      <c r="Q424" t="s">
        <v>3042</v>
      </c>
      <c r="R424">
        <v>709</v>
      </c>
      <c r="S424">
        <v>-2</v>
      </c>
      <c r="T424">
        <v>228</v>
      </c>
      <c r="U424" t="s">
        <v>309</v>
      </c>
      <c r="V424" t="s">
        <v>301</v>
      </c>
      <c r="W424" t="s">
        <v>310</v>
      </c>
      <c r="X424" t="s">
        <v>884</v>
      </c>
      <c r="Y424">
        <f t="shared" si="115"/>
        <v>2015</v>
      </c>
      <c r="Z424" t="s">
        <v>372</v>
      </c>
      <c r="AA424" t="s">
        <v>313</v>
      </c>
      <c r="AB424" t="s">
        <v>324</v>
      </c>
      <c r="AC424" t="s">
        <v>372</v>
      </c>
      <c r="AD424">
        <f t="shared" si="116"/>
        <v>2022</v>
      </c>
      <c r="AE424" t="s">
        <v>40</v>
      </c>
      <c r="AG424">
        <f t="shared" si="101"/>
        <v>0</v>
      </c>
      <c r="AH424">
        <f t="shared" si="102"/>
        <v>0</v>
      </c>
      <c r="AI424">
        <f t="shared" si="103"/>
        <v>0</v>
      </c>
      <c r="AJ424">
        <f t="shared" si="104"/>
        <v>0</v>
      </c>
      <c r="AK424">
        <f t="shared" si="105"/>
        <v>0</v>
      </c>
      <c r="AL424">
        <f t="shared" si="106"/>
        <v>0</v>
      </c>
      <c r="AM424">
        <f t="shared" si="107"/>
        <v>1</v>
      </c>
      <c r="AN424">
        <f t="shared" si="108"/>
        <v>1</v>
      </c>
      <c r="AO424">
        <f t="shared" si="109"/>
        <v>1</v>
      </c>
      <c r="AP424">
        <f t="shared" si="110"/>
        <v>1</v>
      </c>
      <c r="AQ424">
        <f t="shared" si="111"/>
        <v>1</v>
      </c>
      <c r="AR424">
        <f t="shared" si="112"/>
        <v>1</v>
      </c>
      <c r="AS424">
        <f t="shared" si="113"/>
        <v>1</v>
      </c>
      <c r="AT424">
        <f t="shared" si="114"/>
        <v>1</v>
      </c>
    </row>
    <row r="425" ht="14.5" spans="1:46">
      <c r="A425" t="s">
        <v>3043</v>
      </c>
      <c r="B425" t="s">
        <v>3043</v>
      </c>
      <c r="C425" s="14" t="s">
        <v>3044</v>
      </c>
      <c r="D425" t="s">
        <v>3038</v>
      </c>
      <c r="E425" t="s">
        <v>3045</v>
      </c>
      <c r="F425" t="s">
        <v>3038</v>
      </c>
      <c r="G425" t="s">
        <v>1001</v>
      </c>
      <c r="H425" t="s">
        <v>301</v>
      </c>
      <c r="I425" t="s">
        <v>302</v>
      </c>
      <c r="J425" t="s">
        <v>303</v>
      </c>
      <c r="K425" t="s">
        <v>303</v>
      </c>
      <c r="L425" t="s">
        <v>304</v>
      </c>
      <c r="M425" t="s">
        <v>305</v>
      </c>
      <c r="N425" t="s">
        <v>3046</v>
      </c>
      <c r="O425">
        <v>1656631802</v>
      </c>
      <c r="P425" t="s">
        <v>320</v>
      </c>
      <c r="Q425" t="s">
        <v>384</v>
      </c>
      <c r="R425">
        <v>188</v>
      </c>
      <c r="S425">
        <v>-2</v>
      </c>
      <c r="T425">
        <v>61</v>
      </c>
      <c r="U425" t="s">
        <v>309</v>
      </c>
      <c r="V425" t="s">
        <v>301</v>
      </c>
      <c r="W425" t="s">
        <v>310</v>
      </c>
      <c r="X425" t="s">
        <v>3047</v>
      </c>
      <c r="Y425">
        <f t="shared" si="115"/>
        <v>2020</v>
      </c>
      <c r="Z425" t="s">
        <v>2339</v>
      </c>
      <c r="AA425" t="s">
        <v>313</v>
      </c>
      <c r="AB425" t="s">
        <v>324</v>
      </c>
      <c r="AC425" t="s">
        <v>2339</v>
      </c>
      <c r="AD425">
        <f t="shared" si="116"/>
        <v>2022</v>
      </c>
      <c r="AE425" t="s">
        <v>40</v>
      </c>
      <c r="AF425">
        <v>2</v>
      </c>
      <c r="AG425">
        <f t="shared" si="101"/>
        <v>0</v>
      </c>
      <c r="AH425">
        <f t="shared" si="102"/>
        <v>0</v>
      </c>
      <c r="AI425">
        <f t="shared" si="103"/>
        <v>0</v>
      </c>
      <c r="AJ425">
        <f t="shared" si="104"/>
        <v>0</v>
      </c>
      <c r="AK425">
        <f t="shared" si="105"/>
        <v>0</v>
      </c>
      <c r="AL425">
        <f t="shared" si="106"/>
        <v>0</v>
      </c>
      <c r="AM425">
        <f t="shared" si="107"/>
        <v>0</v>
      </c>
      <c r="AN425">
        <f t="shared" si="108"/>
        <v>0</v>
      </c>
      <c r="AO425">
        <f t="shared" si="109"/>
        <v>0</v>
      </c>
      <c r="AP425">
        <f t="shared" si="110"/>
        <v>0</v>
      </c>
      <c r="AQ425">
        <f t="shared" si="111"/>
        <v>0</v>
      </c>
      <c r="AR425">
        <f t="shared" si="112"/>
        <v>1</v>
      </c>
      <c r="AS425">
        <f t="shared" si="113"/>
        <v>1</v>
      </c>
      <c r="AT425">
        <f t="shared" si="114"/>
        <v>1</v>
      </c>
    </row>
    <row r="426" ht="14.5" spans="1:46">
      <c r="A426" t="s">
        <v>3048</v>
      </c>
      <c r="B426" t="s">
        <v>3048</v>
      </c>
      <c r="C426" s="14" t="s">
        <v>3049</v>
      </c>
      <c r="D426" t="s">
        <v>3038</v>
      </c>
      <c r="E426" t="s">
        <v>3050</v>
      </c>
      <c r="F426" t="s">
        <v>3038</v>
      </c>
      <c r="G426" t="s">
        <v>3051</v>
      </c>
      <c r="H426" t="s">
        <v>301</v>
      </c>
      <c r="I426" t="s">
        <v>302</v>
      </c>
      <c r="J426" t="s">
        <v>449</v>
      </c>
      <c r="K426" t="s">
        <v>449</v>
      </c>
      <c r="L426" t="s">
        <v>450</v>
      </c>
      <c r="M426" t="s">
        <v>305</v>
      </c>
      <c r="N426" t="s">
        <v>3052</v>
      </c>
      <c r="O426">
        <v>1661213247</v>
      </c>
      <c r="P426" t="s">
        <v>320</v>
      </c>
      <c r="Q426" t="s">
        <v>452</v>
      </c>
      <c r="R426">
        <v>297</v>
      </c>
      <c r="S426">
        <v>-2</v>
      </c>
      <c r="T426">
        <v>367</v>
      </c>
      <c r="U426" t="s">
        <v>309</v>
      </c>
      <c r="V426" t="s">
        <v>301</v>
      </c>
      <c r="W426" t="s">
        <v>310</v>
      </c>
      <c r="X426" t="s">
        <v>2893</v>
      </c>
      <c r="Y426">
        <f t="shared" si="115"/>
        <v>2019</v>
      </c>
      <c r="Z426" t="s">
        <v>3053</v>
      </c>
      <c r="AA426" t="s">
        <v>313</v>
      </c>
      <c r="AB426" t="s">
        <v>324</v>
      </c>
      <c r="AC426" t="s">
        <v>3053</v>
      </c>
      <c r="AD426">
        <f t="shared" si="116"/>
        <v>2022</v>
      </c>
      <c r="AE426" t="s">
        <v>40</v>
      </c>
      <c r="AF426">
        <v>2</v>
      </c>
      <c r="AG426">
        <f t="shared" si="101"/>
        <v>0</v>
      </c>
      <c r="AH426">
        <f t="shared" si="102"/>
        <v>0</v>
      </c>
      <c r="AI426">
        <f t="shared" si="103"/>
        <v>0</v>
      </c>
      <c r="AJ426">
        <f t="shared" si="104"/>
        <v>0</v>
      </c>
      <c r="AK426">
        <f t="shared" si="105"/>
        <v>0</v>
      </c>
      <c r="AL426">
        <f t="shared" si="106"/>
        <v>0</v>
      </c>
      <c r="AM426">
        <f t="shared" si="107"/>
        <v>0</v>
      </c>
      <c r="AN426">
        <f t="shared" si="108"/>
        <v>0</v>
      </c>
      <c r="AO426">
        <f t="shared" si="109"/>
        <v>0</v>
      </c>
      <c r="AP426">
        <f t="shared" si="110"/>
        <v>0</v>
      </c>
      <c r="AQ426">
        <f t="shared" si="111"/>
        <v>1</v>
      </c>
      <c r="AR426">
        <f t="shared" si="112"/>
        <v>1</v>
      </c>
      <c r="AS426">
        <f t="shared" si="113"/>
        <v>1</v>
      </c>
      <c r="AT426">
        <f t="shared" si="114"/>
        <v>1</v>
      </c>
    </row>
    <row r="427" ht="14.5" spans="1:46">
      <c r="A427" t="s">
        <v>3054</v>
      </c>
      <c r="B427" t="s">
        <v>3054</v>
      </c>
      <c r="C427" s="14" t="s">
        <v>3055</v>
      </c>
      <c r="D427" t="s">
        <v>3038</v>
      </c>
      <c r="E427" t="s">
        <v>3056</v>
      </c>
      <c r="F427" t="s">
        <v>3038</v>
      </c>
      <c r="G427" t="s">
        <v>658</v>
      </c>
      <c r="H427" t="s">
        <v>301</v>
      </c>
      <c r="I427" t="s">
        <v>302</v>
      </c>
      <c r="J427" t="s">
        <v>449</v>
      </c>
      <c r="K427" t="s">
        <v>449</v>
      </c>
      <c r="L427" t="s">
        <v>450</v>
      </c>
      <c r="M427" t="s">
        <v>305</v>
      </c>
      <c r="N427" t="s">
        <v>3057</v>
      </c>
      <c r="O427">
        <v>1654715683</v>
      </c>
      <c r="P427" t="s">
        <v>320</v>
      </c>
      <c r="Q427" t="s">
        <v>452</v>
      </c>
      <c r="R427">
        <v>2</v>
      </c>
      <c r="S427">
        <v>0</v>
      </c>
      <c r="T427">
        <v>195</v>
      </c>
      <c r="U427" t="s">
        <v>309</v>
      </c>
      <c r="V427" t="s">
        <v>301</v>
      </c>
      <c r="W427" t="s">
        <v>310</v>
      </c>
      <c r="X427" t="s">
        <v>3058</v>
      </c>
      <c r="Y427">
        <f t="shared" si="115"/>
        <v>2019</v>
      </c>
      <c r="Z427" t="s">
        <v>2621</v>
      </c>
      <c r="AA427" t="s">
        <v>313</v>
      </c>
      <c r="AB427" t="s">
        <v>324</v>
      </c>
      <c r="AC427" t="s">
        <v>2621</v>
      </c>
      <c r="AD427">
        <f t="shared" si="116"/>
        <v>2022</v>
      </c>
      <c r="AE427" t="s">
        <v>40</v>
      </c>
      <c r="AF427">
        <v>2</v>
      </c>
      <c r="AG427">
        <f t="shared" si="101"/>
        <v>0</v>
      </c>
      <c r="AH427">
        <f t="shared" si="102"/>
        <v>0</v>
      </c>
      <c r="AI427">
        <f t="shared" si="103"/>
        <v>0</v>
      </c>
      <c r="AJ427">
        <f t="shared" si="104"/>
        <v>0</v>
      </c>
      <c r="AK427">
        <f t="shared" si="105"/>
        <v>0</v>
      </c>
      <c r="AL427">
        <f t="shared" si="106"/>
        <v>0</v>
      </c>
      <c r="AM427">
        <f t="shared" si="107"/>
        <v>0</v>
      </c>
      <c r="AN427">
        <f t="shared" si="108"/>
        <v>0</v>
      </c>
      <c r="AO427">
        <f t="shared" si="109"/>
        <v>0</v>
      </c>
      <c r="AP427">
        <f t="shared" si="110"/>
        <v>0</v>
      </c>
      <c r="AQ427">
        <f t="shared" si="111"/>
        <v>1</v>
      </c>
      <c r="AR427">
        <f t="shared" si="112"/>
        <v>1</v>
      </c>
      <c r="AS427">
        <f t="shared" si="113"/>
        <v>1</v>
      </c>
      <c r="AT427">
        <f t="shared" si="114"/>
        <v>1</v>
      </c>
    </row>
    <row r="428" ht="14.5" spans="1:46">
      <c r="A428" t="s">
        <v>3059</v>
      </c>
      <c r="B428" t="s">
        <v>3059</v>
      </c>
      <c r="C428" s="14" t="s">
        <v>3060</v>
      </c>
      <c r="D428" t="s">
        <v>3038</v>
      </c>
      <c r="E428" t="s">
        <v>3061</v>
      </c>
      <c r="F428" t="s">
        <v>3038</v>
      </c>
      <c r="G428" t="s">
        <v>410</v>
      </c>
      <c r="H428" t="s">
        <v>301</v>
      </c>
      <c r="I428" t="s">
        <v>410</v>
      </c>
      <c r="J428" t="s">
        <v>449</v>
      </c>
      <c r="K428" t="s">
        <v>449</v>
      </c>
      <c r="L428" t="s">
        <v>450</v>
      </c>
      <c r="M428" t="s">
        <v>305</v>
      </c>
      <c r="N428" t="s">
        <v>3062</v>
      </c>
      <c r="O428">
        <v>1541733065</v>
      </c>
      <c r="P428" t="s">
        <v>320</v>
      </c>
      <c r="Q428" t="s">
        <v>452</v>
      </c>
      <c r="U428" t="s">
        <v>309</v>
      </c>
      <c r="V428" t="s">
        <v>301</v>
      </c>
      <c r="W428" t="s">
        <v>310</v>
      </c>
      <c r="X428" t="s">
        <v>3063</v>
      </c>
      <c r="Y428">
        <f t="shared" si="115"/>
        <v>2018</v>
      </c>
      <c r="Z428" t="s">
        <v>3063</v>
      </c>
      <c r="AA428" t="s">
        <v>413</v>
      </c>
      <c r="AB428" t="s">
        <v>324</v>
      </c>
      <c r="AC428" t="s">
        <v>2901</v>
      </c>
      <c r="AD428">
        <f t="shared" si="116"/>
        <v>2022</v>
      </c>
      <c r="AE428" t="s">
        <v>40</v>
      </c>
      <c r="AF428">
        <v>3</v>
      </c>
      <c r="AG428">
        <f t="shared" si="101"/>
        <v>0</v>
      </c>
      <c r="AH428">
        <f t="shared" si="102"/>
        <v>0</v>
      </c>
      <c r="AI428">
        <f t="shared" si="103"/>
        <v>0</v>
      </c>
      <c r="AJ428">
        <f t="shared" si="104"/>
        <v>0</v>
      </c>
      <c r="AK428">
        <f t="shared" si="105"/>
        <v>0</v>
      </c>
      <c r="AL428">
        <f t="shared" si="106"/>
        <v>0</v>
      </c>
      <c r="AM428">
        <f t="shared" si="107"/>
        <v>0</v>
      </c>
      <c r="AN428">
        <f t="shared" si="108"/>
        <v>0</v>
      </c>
      <c r="AO428">
        <f t="shared" si="109"/>
        <v>0</v>
      </c>
      <c r="AP428">
        <f t="shared" si="110"/>
        <v>1</v>
      </c>
      <c r="AQ428">
        <f t="shared" si="111"/>
        <v>1</v>
      </c>
      <c r="AR428">
        <f t="shared" si="112"/>
        <v>1</v>
      </c>
      <c r="AS428">
        <f t="shared" si="113"/>
        <v>1</v>
      </c>
      <c r="AT428">
        <f t="shared" si="114"/>
        <v>1</v>
      </c>
    </row>
    <row r="429" ht="14.5" spans="1:46">
      <c r="A429" t="s">
        <v>3064</v>
      </c>
      <c r="B429" t="s">
        <v>3064</v>
      </c>
      <c r="C429" s="14" t="s">
        <v>3065</v>
      </c>
      <c r="D429" t="s">
        <v>3066</v>
      </c>
      <c r="E429" t="s">
        <v>3067</v>
      </c>
      <c r="F429" t="s">
        <v>3066</v>
      </c>
      <c r="G429" t="s">
        <v>3068</v>
      </c>
      <c r="H429" t="s">
        <v>301</v>
      </c>
      <c r="I429" t="s">
        <v>302</v>
      </c>
      <c r="J429" t="s">
        <v>303</v>
      </c>
      <c r="K429" t="s">
        <v>303</v>
      </c>
      <c r="L429" t="s">
        <v>304</v>
      </c>
      <c r="M429" t="s">
        <v>305</v>
      </c>
      <c r="N429" t="s">
        <v>3069</v>
      </c>
      <c r="O429">
        <v>1668443317</v>
      </c>
      <c r="P429" t="s">
        <v>320</v>
      </c>
      <c r="Q429" t="s">
        <v>3070</v>
      </c>
      <c r="R429">
        <v>942</v>
      </c>
      <c r="S429">
        <v>1</v>
      </c>
      <c r="T429">
        <v>255</v>
      </c>
      <c r="U429" t="s">
        <v>309</v>
      </c>
      <c r="V429" t="s">
        <v>301</v>
      </c>
      <c r="W429" t="s">
        <v>310</v>
      </c>
      <c r="X429" t="s">
        <v>3071</v>
      </c>
      <c r="Y429">
        <f t="shared" si="115"/>
        <v>2014</v>
      </c>
      <c r="Z429" t="s">
        <v>842</v>
      </c>
      <c r="AA429" t="s">
        <v>313</v>
      </c>
      <c r="AB429" t="s">
        <v>324</v>
      </c>
      <c r="AC429" t="s">
        <v>842</v>
      </c>
      <c r="AD429">
        <f t="shared" si="116"/>
        <v>2022</v>
      </c>
      <c r="AE429" t="s">
        <v>41</v>
      </c>
      <c r="AG429">
        <f t="shared" si="101"/>
        <v>0</v>
      </c>
      <c r="AH429">
        <f t="shared" si="102"/>
        <v>0</v>
      </c>
      <c r="AI429">
        <f t="shared" si="103"/>
        <v>0</v>
      </c>
      <c r="AJ429">
        <f t="shared" si="104"/>
        <v>0</v>
      </c>
      <c r="AK429">
        <f t="shared" si="105"/>
        <v>0</v>
      </c>
      <c r="AL429">
        <f t="shared" si="106"/>
        <v>1</v>
      </c>
      <c r="AM429">
        <f t="shared" si="107"/>
        <v>1</v>
      </c>
      <c r="AN429">
        <f t="shared" si="108"/>
        <v>1</v>
      </c>
      <c r="AO429">
        <f t="shared" si="109"/>
        <v>1</v>
      </c>
      <c r="AP429">
        <f t="shared" si="110"/>
        <v>1</v>
      </c>
      <c r="AQ429">
        <f t="shared" si="111"/>
        <v>1</v>
      </c>
      <c r="AR429">
        <f t="shared" si="112"/>
        <v>1</v>
      </c>
      <c r="AS429">
        <f t="shared" si="113"/>
        <v>1</v>
      </c>
      <c r="AT429">
        <f t="shared" si="114"/>
        <v>1</v>
      </c>
    </row>
    <row r="430" ht="14.5" spans="1:46">
      <c r="A430" t="s">
        <v>3072</v>
      </c>
      <c r="B430" t="s">
        <v>3072</v>
      </c>
      <c r="C430" s="14" t="s">
        <v>3073</v>
      </c>
      <c r="D430" t="s">
        <v>3066</v>
      </c>
      <c r="E430" t="s">
        <v>3074</v>
      </c>
      <c r="F430" t="s">
        <v>3066</v>
      </c>
      <c r="G430" t="s">
        <v>730</v>
      </c>
      <c r="H430" t="s">
        <v>301</v>
      </c>
      <c r="I430" t="s">
        <v>302</v>
      </c>
      <c r="J430" t="s">
        <v>367</v>
      </c>
      <c r="K430" t="s">
        <v>367</v>
      </c>
      <c r="L430" t="s">
        <v>368</v>
      </c>
      <c r="M430" t="s">
        <v>305</v>
      </c>
      <c r="N430" t="s">
        <v>3075</v>
      </c>
      <c r="O430">
        <v>1654035104</v>
      </c>
      <c r="P430" t="s">
        <v>320</v>
      </c>
      <c r="Q430" t="s">
        <v>370</v>
      </c>
      <c r="R430">
        <v>75</v>
      </c>
      <c r="S430">
        <v>1</v>
      </c>
      <c r="T430">
        <v>167</v>
      </c>
      <c r="U430" t="s">
        <v>309</v>
      </c>
      <c r="V430" t="s">
        <v>301</v>
      </c>
      <c r="W430" t="s">
        <v>310</v>
      </c>
      <c r="X430" t="s">
        <v>3076</v>
      </c>
      <c r="Y430">
        <f t="shared" si="115"/>
        <v>2019</v>
      </c>
      <c r="Z430" t="s">
        <v>3077</v>
      </c>
      <c r="AA430" t="s">
        <v>313</v>
      </c>
      <c r="AB430" t="s">
        <v>324</v>
      </c>
      <c r="AC430" t="s">
        <v>3077</v>
      </c>
      <c r="AD430">
        <f t="shared" si="116"/>
        <v>2022</v>
      </c>
      <c r="AE430" t="s">
        <v>41</v>
      </c>
      <c r="AF430">
        <v>2</v>
      </c>
      <c r="AG430">
        <f t="shared" si="101"/>
        <v>0</v>
      </c>
      <c r="AH430">
        <f t="shared" si="102"/>
        <v>0</v>
      </c>
      <c r="AI430">
        <f t="shared" si="103"/>
        <v>0</v>
      </c>
      <c r="AJ430">
        <f t="shared" si="104"/>
        <v>0</v>
      </c>
      <c r="AK430">
        <f t="shared" si="105"/>
        <v>0</v>
      </c>
      <c r="AL430">
        <f t="shared" si="106"/>
        <v>0</v>
      </c>
      <c r="AM430">
        <f t="shared" si="107"/>
        <v>0</v>
      </c>
      <c r="AN430">
        <f t="shared" si="108"/>
        <v>0</v>
      </c>
      <c r="AO430">
        <f t="shared" si="109"/>
        <v>0</v>
      </c>
      <c r="AP430">
        <f t="shared" si="110"/>
        <v>0</v>
      </c>
      <c r="AQ430">
        <f t="shared" si="111"/>
        <v>1</v>
      </c>
      <c r="AR430">
        <f t="shared" si="112"/>
        <v>1</v>
      </c>
      <c r="AS430">
        <f t="shared" si="113"/>
        <v>1</v>
      </c>
      <c r="AT430">
        <f t="shared" si="114"/>
        <v>1</v>
      </c>
    </row>
    <row r="431" ht="14.5" spans="1:46">
      <c r="A431" t="s">
        <v>3078</v>
      </c>
      <c r="B431" t="s">
        <v>3078</v>
      </c>
      <c r="C431" s="14" t="s">
        <v>3079</v>
      </c>
      <c r="D431" t="s">
        <v>3066</v>
      </c>
      <c r="E431" t="s">
        <v>3080</v>
      </c>
      <c r="F431" t="s">
        <v>3066</v>
      </c>
      <c r="G431" t="s">
        <v>1211</v>
      </c>
      <c r="H431" t="s">
        <v>301</v>
      </c>
      <c r="I431" t="s">
        <v>302</v>
      </c>
      <c r="J431" t="s">
        <v>367</v>
      </c>
      <c r="K431" t="s">
        <v>367</v>
      </c>
      <c r="L431" t="s">
        <v>368</v>
      </c>
      <c r="M431" t="s">
        <v>305</v>
      </c>
      <c r="N431" t="s">
        <v>3081</v>
      </c>
      <c r="O431">
        <v>1668363806</v>
      </c>
      <c r="P431" t="s">
        <v>320</v>
      </c>
      <c r="Q431" t="s">
        <v>370</v>
      </c>
      <c r="R431">
        <v>109</v>
      </c>
      <c r="S431">
        <v>0</v>
      </c>
      <c r="T431">
        <v>111</v>
      </c>
      <c r="U431" t="s">
        <v>309</v>
      </c>
      <c r="V431" t="s">
        <v>301</v>
      </c>
      <c r="W431" t="s">
        <v>310</v>
      </c>
      <c r="X431" t="s">
        <v>1804</v>
      </c>
      <c r="Y431">
        <f t="shared" si="115"/>
        <v>2019</v>
      </c>
      <c r="Z431" t="s">
        <v>907</v>
      </c>
      <c r="AA431" t="s">
        <v>313</v>
      </c>
      <c r="AB431" t="s">
        <v>324</v>
      </c>
      <c r="AC431" t="s">
        <v>907</v>
      </c>
      <c r="AD431">
        <f t="shared" si="116"/>
        <v>2022</v>
      </c>
      <c r="AE431" t="s">
        <v>41</v>
      </c>
      <c r="AF431">
        <v>2</v>
      </c>
      <c r="AG431">
        <f t="shared" si="101"/>
        <v>0</v>
      </c>
      <c r="AH431">
        <f t="shared" si="102"/>
        <v>0</v>
      </c>
      <c r="AI431">
        <f t="shared" si="103"/>
        <v>0</v>
      </c>
      <c r="AJ431">
        <f t="shared" si="104"/>
        <v>0</v>
      </c>
      <c r="AK431">
        <f t="shared" si="105"/>
        <v>0</v>
      </c>
      <c r="AL431">
        <f t="shared" si="106"/>
        <v>0</v>
      </c>
      <c r="AM431">
        <f t="shared" si="107"/>
        <v>0</v>
      </c>
      <c r="AN431">
        <f t="shared" si="108"/>
        <v>0</v>
      </c>
      <c r="AO431">
        <f t="shared" si="109"/>
        <v>0</v>
      </c>
      <c r="AP431">
        <f t="shared" si="110"/>
        <v>0</v>
      </c>
      <c r="AQ431">
        <f t="shared" si="111"/>
        <v>1</v>
      </c>
      <c r="AR431">
        <f t="shared" si="112"/>
        <v>1</v>
      </c>
      <c r="AS431">
        <f t="shared" si="113"/>
        <v>1</v>
      </c>
      <c r="AT431">
        <f t="shared" si="114"/>
        <v>1</v>
      </c>
    </row>
    <row r="432" ht="14.5" spans="1:46">
      <c r="A432" t="s">
        <v>3082</v>
      </c>
      <c r="B432" t="s">
        <v>3082</v>
      </c>
      <c r="C432" s="14" t="s">
        <v>3083</v>
      </c>
      <c r="D432" t="s">
        <v>3066</v>
      </c>
      <c r="E432" t="s">
        <v>3084</v>
      </c>
      <c r="F432" t="s">
        <v>3066</v>
      </c>
      <c r="G432" t="s">
        <v>426</v>
      </c>
      <c r="H432" t="s">
        <v>301</v>
      </c>
      <c r="I432" t="s">
        <v>410</v>
      </c>
      <c r="J432" t="s">
        <v>2730</v>
      </c>
      <c r="K432" t="s">
        <v>2730</v>
      </c>
      <c r="L432" t="s">
        <v>2731</v>
      </c>
      <c r="M432" t="s">
        <v>305</v>
      </c>
      <c r="N432" t="s">
        <v>3085</v>
      </c>
      <c r="O432">
        <v>1611165520</v>
      </c>
      <c r="P432" t="s">
        <v>320</v>
      </c>
      <c r="Q432" t="s">
        <v>531</v>
      </c>
      <c r="U432" t="s">
        <v>309</v>
      </c>
      <c r="V432" t="s">
        <v>301</v>
      </c>
      <c r="W432" t="s">
        <v>310</v>
      </c>
      <c r="X432" t="s">
        <v>3086</v>
      </c>
      <c r="Y432">
        <f t="shared" si="115"/>
        <v>2016</v>
      </c>
      <c r="Z432" t="s">
        <v>3087</v>
      </c>
      <c r="AA432" t="s">
        <v>413</v>
      </c>
      <c r="AB432" t="s">
        <v>324</v>
      </c>
      <c r="AC432" t="s">
        <v>3088</v>
      </c>
      <c r="AD432">
        <f t="shared" si="116"/>
        <v>2021</v>
      </c>
      <c r="AE432" t="s">
        <v>41</v>
      </c>
      <c r="AF432">
        <v>3</v>
      </c>
      <c r="AG432">
        <f t="shared" si="101"/>
        <v>0</v>
      </c>
      <c r="AH432">
        <f t="shared" si="102"/>
        <v>0</v>
      </c>
      <c r="AI432">
        <f t="shared" si="103"/>
        <v>0</v>
      </c>
      <c r="AJ432">
        <f t="shared" si="104"/>
        <v>0</v>
      </c>
      <c r="AK432">
        <f t="shared" si="105"/>
        <v>0</v>
      </c>
      <c r="AL432">
        <f t="shared" si="106"/>
        <v>0</v>
      </c>
      <c r="AM432">
        <f t="shared" si="107"/>
        <v>0</v>
      </c>
      <c r="AN432">
        <f t="shared" si="108"/>
        <v>1</v>
      </c>
      <c r="AO432">
        <f t="shared" si="109"/>
        <v>1</v>
      </c>
      <c r="AP432">
        <f t="shared" si="110"/>
        <v>1</v>
      </c>
      <c r="AQ432">
        <f t="shared" si="111"/>
        <v>1</v>
      </c>
      <c r="AR432">
        <f t="shared" si="112"/>
        <v>1</v>
      </c>
      <c r="AS432">
        <f t="shared" si="113"/>
        <v>1</v>
      </c>
      <c r="AT432">
        <f t="shared" si="114"/>
        <v>0</v>
      </c>
    </row>
    <row r="433" ht="14.5" spans="1:46">
      <c r="A433" t="s">
        <v>3089</v>
      </c>
      <c r="B433" t="s">
        <v>3089</v>
      </c>
      <c r="C433" s="14" t="s">
        <v>3090</v>
      </c>
      <c r="D433" t="s">
        <v>3066</v>
      </c>
      <c r="E433" t="s">
        <v>3091</v>
      </c>
      <c r="F433" t="s">
        <v>3066</v>
      </c>
      <c r="G433" t="s">
        <v>1447</v>
      </c>
      <c r="H433" t="s">
        <v>301</v>
      </c>
      <c r="I433" t="s">
        <v>410</v>
      </c>
      <c r="J433" t="s">
        <v>367</v>
      </c>
      <c r="K433" t="s">
        <v>367</v>
      </c>
      <c r="L433" t="s">
        <v>368</v>
      </c>
      <c r="M433" t="s">
        <v>305</v>
      </c>
      <c r="N433" t="s">
        <v>3092</v>
      </c>
      <c r="O433">
        <v>1610730416</v>
      </c>
      <c r="P433" t="s">
        <v>320</v>
      </c>
      <c r="Q433" t="s">
        <v>370</v>
      </c>
      <c r="U433" t="s">
        <v>309</v>
      </c>
      <c r="V433" t="s">
        <v>301</v>
      </c>
      <c r="W433" t="s">
        <v>310</v>
      </c>
      <c r="X433" t="s">
        <v>3093</v>
      </c>
      <c r="Y433">
        <f t="shared" si="115"/>
        <v>2016</v>
      </c>
      <c r="Z433" t="s">
        <v>3094</v>
      </c>
      <c r="AA433" t="s">
        <v>413</v>
      </c>
      <c r="AB433" t="s">
        <v>324</v>
      </c>
      <c r="AC433" t="s">
        <v>3088</v>
      </c>
      <c r="AD433">
        <f t="shared" si="116"/>
        <v>2021</v>
      </c>
      <c r="AE433" t="s">
        <v>41</v>
      </c>
      <c r="AF433">
        <v>3</v>
      </c>
      <c r="AG433">
        <f t="shared" si="101"/>
        <v>0</v>
      </c>
      <c r="AH433">
        <f t="shared" si="102"/>
        <v>0</v>
      </c>
      <c r="AI433">
        <f t="shared" si="103"/>
        <v>0</v>
      </c>
      <c r="AJ433">
        <f t="shared" si="104"/>
        <v>0</v>
      </c>
      <c r="AK433">
        <f t="shared" si="105"/>
        <v>0</v>
      </c>
      <c r="AL433">
        <f t="shared" si="106"/>
        <v>0</v>
      </c>
      <c r="AM433">
        <f t="shared" si="107"/>
        <v>0</v>
      </c>
      <c r="AN433">
        <f t="shared" si="108"/>
        <v>1</v>
      </c>
      <c r="AO433">
        <f t="shared" si="109"/>
        <v>1</v>
      </c>
      <c r="AP433">
        <f t="shared" si="110"/>
        <v>1</v>
      </c>
      <c r="AQ433">
        <f t="shared" si="111"/>
        <v>1</v>
      </c>
      <c r="AR433">
        <f t="shared" si="112"/>
        <v>1</v>
      </c>
      <c r="AS433">
        <f t="shared" si="113"/>
        <v>1</v>
      </c>
      <c r="AT433">
        <f t="shared" si="114"/>
        <v>0</v>
      </c>
    </row>
    <row r="434" ht="14.5" spans="1:46">
      <c r="A434" t="s">
        <v>3095</v>
      </c>
      <c r="B434" t="s">
        <v>3095</v>
      </c>
      <c r="C434" s="14" t="s">
        <v>3096</v>
      </c>
      <c r="D434" t="s">
        <v>3066</v>
      </c>
      <c r="E434" t="s">
        <v>3097</v>
      </c>
      <c r="F434" t="s">
        <v>3066</v>
      </c>
      <c r="G434" t="s">
        <v>1578</v>
      </c>
      <c r="H434" t="s">
        <v>301</v>
      </c>
      <c r="I434" t="s">
        <v>410</v>
      </c>
      <c r="J434" t="s">
        <v>303</v>
      </c>
      <c r="K434" t="s">
        <v>303</v>
      </c>
      <c r="L434" t="s">
        <v>304</v>
      </c>
      <c r="M434" t="s">
        <v>305</v>
      </c>
      <c r="N434" t="s">
        <v>3098</v>
      </c>
      <c r="O434">
        <v>1567989502</v>
      </c>
      <c r="P434" t="s">
        <v>320</v>
      </c>
      <c r="Q434" t="s">
        <v>384</v>
      </c>
      <c r="U434" t="s">
        <v>309</v>
      </c>
      <c r="V434" t="s">
        <v>301</v>
      </c>
      <c r="W434" t="s">
        <v>310</v>
      </c>
      <c r="X434" t="s">
        <v>2203</v>
      </c>
      <c r="Y434">
        <f t="shared" si="115"/>
        <v>2014</v>
      </c>
      <c r="Z434" t="s">
        <v>1791</v>
      </c>
      <c r="AA434" t="s">
        <v>413</v>
      </c>
      <c r="AB434" t="s">
        <v>324</v>
      </c>
      <c r="AC434" t="s">
        <v>3099</v>
      </c>
      <c r="AD434">
        <f t="shared" si="116"/>
        <v>2019</v>
      </c>
      <c r="AE434" t="s">
        <v>41</v>
      </c>
      <c r="AF434">
        <v>3</v>
      </c>
      <c r="AG434">
        <f t="shared" si="101"/>
        <v>0</v>
      </c>
      <c r="AH434">
        <f t="shared" si="102"/>
        <v>0</v>
      </c>
      <c r="AI434">
        <f t="shared" si="103"/>
        <v>0</v>
      </c>
      <c r="AJ434">
        <f t="shared" si="104"/>
        <v>0</v>
      </c>
      <c r="AK434">
        <f t="shared" si="105"/>
        <v>0</v>
      </c>
      <c r="AL434">
        <f t="shared" si="106"/>
        <v>1</v>
      </c>
      <c r="AM434">
        <f t="shared" si="107"/>
        <v>1</v>
      </c>
      <c r="AN434">
        <f t="shared" si="108"/>
        <v>1</v>
      </c>
      <c r="AO434">
        <f t="shared" si="109"/>
        <v>1</v>
      </c>
      <c r="AP434">
        <f t="shared" si="110"/>
        <v>1</v>
      </c>
      <c r="AQ434">
        <f t="shared" si="111"/>
        <v>1</v>
      </c>
      <c r="AR434">
        <f t="shared" si="112"/>
        <v>0</v>
      </c>
      <c r="AS434">
        <f t="shared" si="113"/>
        <v>0</v>
      </c>
      <c r="AT434">
        <f t="shared" si="114"/>
        <v>0</v>
      </c>
    </row>
    <row r="435" ht="14.5" spans="1:46">
      <c r="A435" t="s">
        <v>3100</v>
      </c>
      <c r="B435" t="s">
        <v>3100</v>
      </c>
      <c r="C435" s="14" t="s">
        <v>3101</v>
      </c>
      <c r="D435" t="s">
        <v>3102</v>
      </c>
      <c r="E435" t="s">
        <v>3103</v>
      </c>
      <c r="F435" t="s">
        <v>3102</v>
      </c>
      <c r="G435" t="s">
        <v>3104</v>
      </c>
      <c r="H435" t="s">
        <v>301</v>
      </c>
      <c r="I435" t="s">
        <v>302</v>
      </c>
      <c r="J435" t="s">
        <v>303</v>
      </c>
      <c r="K435" t="s">
        <v>303</v>
      </c>
      <c r="L435" t="s">
        <v>304</v>
      </c>
      <c r="M435" t="s">
        <v>305</v>
      </c>
      <c r="N435" t="s">
        <v>3105</v>
      </c>
      <c r="O435">
        <v>1667362046</v>
      </c>
      <c r="P435" t="s">
        <v>320</v>
      </c>
      <c r="Q435" t="s">
        <v>3106</v>
      </c>
      <c r="R435">
        <v>877</v>
      </c>
      <c r="S435">
        <v>14</v>
      </c>
      <c r="T435">
        <v>613</v>
      </c>
      <c r="U435" t="s">
        <v>309</v>
      </c>
      <c r="V435" t="s">
        <v>301</v>
      </c>
      <c r="W435" t="s">
        <v>310</v>
      </c>
      <c r="X435" t="s">
        <v>3107</v>
      </c>
      <c r="Y435">
        <f t="shared" si="115"/>
        <v>2022</v>
      </c>
      <c r="Z435" t="s">
        <v>405</v>
      </c>
      <c r="AA435" t="s">
        <v>313</v>
      </c>
      <c r="AB435" t="s">
        <v>324</v>
      </c>
      <c r="AC435" t="s">
        <v>405</v>
      </c>
      <c r="AD435">
        <f t="shared" si="116"/>
        <v>2022</v>
      </c>
      <c r="AE435" t="s">
        <v>42</v>
      </c>
      <c r="AG435">
        <f t="shared" si="101"/>
        <v>0</v>
      </c>
      <c r="AH435">
        <f t="shared" si="102"/>
        <v>0</v>
      </c>
      <c r="AI435">
        <f t="shared" si="103"/>
        <v>0</v>
      </c>
      <c r="AJ435">
        <f t="shared" si="104"/>
        <v>0</v>
      </c>
      <c r="AK435">
        <f t="shared" si="105"/>
        <v>0</v>
      </c>
      <c r="AL435">
        <f t="shared" si="106"/>
        <v>0</v>
      </c>
      <c r="AM435">
        <f t="shared" si="107"/>
        <v>0</v>
      </c>
      <c r="AN435">
        <f t="shared" si="108"/>
        <v>0</v>
      </c>
      <c r="AO435">
        <f t="shared" si="109"/>
        <v>0</v>
      </c>
      <c r="AP435">
        <f t="shared" si="110"/>
        <v>0</v>
      </c>
      <c r="AQ435">
        <f t="shared" si="111"/>
        <v>0</v>
      </c>
      <c r="AR435">
        <f t="shared" si="112"/>
        <v>0</v>
      </c>
      <c r="AS435">
        <f t="shared" si="113"/>
        <v>0</v>
      </c>
      <c r="AT435">
        <f t="shared" si="114"/>
        <v>1</v>
      </c>
    </row>
    <row r="436" ht="14.5" spans="1:46">
      <c r="A436" t="s">
        <v>3108</v>
      </c>
      <c r="B436" t="s">
        <v>3108</v>
      </c>
      <c r="C436" s="14" t="s">
        <v>3109</v>
      </c>
      <c r="D436" t="s">
        <v>3102</v>
      </c>
      <c r="E436" t="s">
        <v>3110</v>
      </c>
      <c r="F436" t="s">
        <v>3102</v>
      </c>
      <c r="G436" t="s">
        <v>302</v>
      </c>
      <c r="H436" t="s">
        <v>301</v>
      </c>
      <c r="I436" t="s">
        <v>302</v>
      </c>
      <c r="J436" t="s">
        <v>303</v>
      </c>
      <c r="K436" t="s">
        <v>303</v>
      </c>
      <c r="L436" t="s">
        <v>304</v>
      </c>
      <c r="M436" t="s">
        <v>305</v>
      </c>
      <c r="N436" t="s">
        <v>3111</v>
      </c>
      <c r="O436">
        <v>1655404983</v>
      </c>
      <c r="P436" t="s">
        <v>320</v>
      </c>
      <c r="Q436" t="s">
        <v>384</v>
      </c>
      <c r="R436">
        <v>28</v>
      </c>
      <c r="S436">
        <v>-12</v>
      </c>
      <c r="T436">
        <v>79</v>
      </c>
      <c r="U436" t="s">
        <v>309</v>
      </c>
      <c r="V436" t="s">
        <v>301</v>
      </c>
      <c r="W436" t="s">
        <v>310</v>
      </c>
      <c r="X436" t="s">
        <v>1007</v>
      </c>
      <c r="Y436">
        <f t="shared" si="115"/>
        <v>2021</v>
      </c>
      <c r="Z436" t="s">
        <v>3112</v>
      </c>
      <c r="AA436" t="s">
        <v>313</v>
      </c>
      <c r="AB436" t="s">
        <v>324</v>
      </c>
      <c r="AC436" t="s">
        <v>3112</v>
      </c>
      <c r="AD436">
        <f t="shared" si="116"/>
        <v>2022</v>
      </c>
      <c r="AE436" t="s">
        <v>42</v>
      </c>
      <c r="AF436">
        <v>2</v>
      </c>
      <c r="AG436">
        <f t="shared" si="101"/>
        <v>0</v>
      </c>
      <c r="AH436">
        <f t="shared" si="102"/>
        <v>0</v>
      </c>
      <c r="AI436">
        <f t="shared" si="103"/>
        <v>0</v>
      </c>
      <c r="AJ436">
        <f t="shared" si="104"/>
        <v>0</v>
      </c>
      <c r="AK436">
        <f t="shared" si="105"/>
        <v>0</v>
      </c>
      <c r="AL436">
        <f t="shared" si="106"/>
        <v>0</v>
      </c>
      <c r="AM436">
        <f t="shared" si="107"/>
        <v>0</v>
      </c>
      <c r="AN436">
        <f t="shared" si="108"/>
        <v>0</v>
      </c>
      <c r="AO436">
        <f t="shared" si="109"/>
        <v>0</v>
      </c>
      <c r="AP436">
        <f t="shared" si="110"/>
        <v>0</v>
      </c>
      <c r="AQ436">
        <f t="shared" si="111"/>
        <v>0</v>
      </c>
      <c r="AR436">
        <f t="shared" si="112"/>
        <v>0</v>
      </c>
      <c r="AS436">
        <f t="shared" si="113"/>
        <v>1</v>
      </c>
      <c r="AT436">
        <f t="shared" si="114"/>
        <v>1</v>
      </c>
    </row>
    <row r="437" ht="14.5" spans="1:46">
      <c r="A437" t="s">
        <v>3113</v>
      </c>
      <c r="B437" t="s">
        <v>3113</v>
      </c>
      <c r="C437" s="14" t="s">
        <v>3114</v>
      </c>
      <c r="D437" t="s">
        <v>3102</v>
      </c>
      <c r="E437" t="s">
        <v>3115</v>
      </c>
      <c r="F437" t="s">
        <v>3102</v>
      </c>
      <c r="G437" t="s">
        <v>1578</v>
      </c>
      <c r="H437" t="s">
        <v>301</v>
      </c>
      <c r="I437" t="s">
        <v>302</v>
      </c>
      <c r="J437" t="s">
        <v>347</v>
      </c>
      <c r="K437" t="s">
        <v>347</v>
      </c>
      <c r="L437" t="s">
        <v>348</v>
      </c>
      <c r="M437" t="s">
        <v>305</v>
      </c>
      <c r="N437" t="s">
        <v>3116</v>
      </c>
      <c r="O437">
        <v>1667362154</v>
      </c>
      <c r="P437" t="s">
        <v>320</v>
      </c>
      <c r="Q437" t="s">
        <v>350</v>
      </c>
      <c r="R437">
        <v>194</v>
      </c>
      <c r="S437">
        <v>-3</v>
      </c>
      <c r="T437">
        <v>378</v>
      </c>
      <c r="U437" t="s">
        <v>309</v>
      </c>
      <c r="V437" t="s">
        <v>301</v>
      </c>
      <c r="W437" t="s">
        <v>310</v>
      </c>
      <c r="X437" t="s">
        <v>3117</v>
      </c>
      <c r="Y437">
        <f t="shared" si="115"/>
        <v>2020</v>
      </c>
      <c r="Z437" t="s">
        <v>405</v>
      </c>
      <c r="AA437" t="s">
        <v>313</v>
      </c>
      <c r="AB437" t="s">
        <v>324</v>
      </c>
      <c r="AC437" t="s">
        <v>405</v>
      </c>
      <c r="AD437">
        <f t="shared" si="116"/>
        <v>2022</v>
      </c>
      <c r="AE437" t="s">
        <v>42</v>
      </c>
      <c r="AF437">
        <v>2</v>
      </c>
      <c r="AG437">
        <f t="shared" si="101"/>
        <v>0</v>
      </c>
      <c r="AH437">
        <f t="shared" si="102"/>
        <v>0</v>
      </c>
      <c r="AI437">
        <f t="shared" si="103"/>
        <v>0</v>
      </c>
      <c r="AJ437">
        <f t="shared" si="104"/>
        <v>0</v>
      </c>
      <c r="AK437">
        <f t="shared" si="105"/>
        <v>0</v>
      </c>
      <c r="AL437">
        <f t="shared" si="106"/>
        <v>0</v>
      </c>
      <c r="AM437">
        <f t="shared" si="107"/>
        <v>0</v>
      </c>
      <c r="AN437">
        <f t="shared" si="108"/>
        <v>0</v>
      </c>
      <c r="AO437">
        <f t="shared" si="109"/>
        <v>0</v>
      </c>
      <c r="AP437">
        <f t="shared" si="110"/>
        <v>0</v>
      </c>
      <c r="AQ437">
        <f t="shared" si="111"/>
        <v>0</v>
      </c>
      <c r="AR437">
        <f t="shared" si="112"/>
        <v>1</v>
      </c>
      <c r="AS437">
        <f t="shared" si="113"/>
        <v>1</v>
      </c>
      <c r="AT437">
        <f t="shared" si="114"/>
        <v>1</v>
      </c>
    </row>
    <row r="438" ht="14.5" spans="1:46">
      <c r="A438" t="s">
        <v>3118</v>
      </c>
      <c r="B438" t="s">
        <v>3118</v>
      </c>
      <c r="C438" s="14" t="s">
        <v>3119</v>
      </c>
      <c r="D438" t="s">
        <v>3102</v>
      </c>
      <c r="E438" t="s">
        <v>3120</v>
      </c>
      <c r="F438" t="s">
        <v>3102</v>
      </c>
      <c r="G438" t="s">
        <v>426</v>
      </c>
      <c r="H438" t="s">
        <v>301</v>
      </c>
      <c r="I438" t="s">
        <v>302</v>
      </c>
      <c r="J438" t="s">
        <v>303</v>
      </c>
      <c r="K438" t="s">
        <v>303</v>
      </c>
      <c r="L438" t="s">
        <v>304</v>
      </c>
      <c r="M438" t="s">
        <v>305</v>
      </c>
      <c r="N438" t="s">
        <v>3121</v>
      </c>
      <c r="O438">
        <v>1659707862</v>
      </c>
      <c r="P438" t="s">
        <v>320</v>
      </c>
      <c r="Q438" t="s">
        <v>384</v>
      </c>
      <c r="R438">
        <v>303</v>
      </c>
      <c r="S438">
        <v>7</v>
      </c>
      <c r="T438">
        <v>92</v>
      </c>
      <c r="U438" t="s">
        <v>309</v>
      </c>
      <c r="V438" t="s">
        <v>301</v>
      </c>
      <c r="W438" t="s">
        <v>310</v>
      </c>
      <c r="X438" t="s">
        <v>3122</v>
      </c>
      <c r="Y438">
        <f t="shared" si="115"/>
        <v>2020</v>
      </c>
      <c r="Z438" t="s">
        <v>1662</v>
      </c>
      <c r="AA438" t="s">
        <v>313</v>
      </c>
      <c r="AB438" t="s">
        <v>324</v>
      </c>
      <c r="AC438" t="s">
        <v>1662</v>
      </c>
      <c r="AD438">
        <f t="shared" si="116"/>
        <v>2022</v>
      </c>
      <c r="AE438" t="s">
        <v>42</v>
      </c>
      <c r="AF438">
        <v>2</v>
      </c>
      <c r="AG438">
        <f t="shared" si="101"/>
        <v>0</v>
      </c>
      <c r="AH438">
        <f t="shared" si="102"/>
        <v>0</v>
      </c>
      <c r="AI438">
        <f t="shared" si="103"/>
        <v>0</v>
      </c>
      <c r="AJ438">
        <f t="shared" si="104"/>
        <v>0</v>
      </c>
      <c r="AK438">
        <f t="shared" si="105"/>
        <v>0</v>
      </c>
      <c r="AL438">
        <f t="shared" si="106"/>
        <v>0</v>
      </c>
      <c r="AM438">
        <f t="shared" si="107"/>
        <v>0</v>
      </c>
      <c r="AN438">
        <f t="shared" si="108"/>
        <v>0</v>
      </c>
      <c r="AO438">
        <f t="shared" si="109"/>
        <v>0</v>
      </c>
      <c r="AP438">
        <f t="shared" si="110"/>
        <v>0</v>
      </c>
      <c r="AQ438">
        <f t="shared" si="111"/>
        <v>0</v>
      </c>
      <c r="AR438">
        <f t="shared" si="112"/>
        <v>1</v>
      </c>
      <c r="AS438">
        <f t="shared" si="113"/>
        <v>1</v>
      </c>
      <c r="AT438">
        <f t="shared" si="114"/>
        <v>1</v>
      </c>
    </row>
    <row r="439" ht="14.5" spans="1:46">
      <c r="A439" t="s">
        <v>3123</v>
      </c>
      <c r="B439" t="s">
        <v>3123</v>
      </c>
      <c r="C439" s="14" t="s">
        <v>3124</v>
      </c>
      <c r="D439" t="s">
        <v>3102</v>
      </c>
      <c r="E439" t="s">
        <v>3125</v>
      </c>
      <c r="F439" t="s">
        <v>3102</v>
      </c>
      <c r="G439" t="s">
        <v>1519</v>
      </c>
      <c r="H439" t="s">
        <v>301</v>
      </c>
      <c r="I439" t="s">
        <v>302</v>
      </c>
      <c r="J439" t="s">
        <v>303</v>
      </c>
      <c r="K439" t="s">
        <v>303</v>
      </c>
      <c r="L439" t="s">
        <v>304</v>
      </c>
      <c r="M439" t="s">
        <v>305</v>
      </c>
      <c r="N439" t="s">
        <v>3126</v>
      </c>
      <c r="O439">
        <v>1657278860</v>
      </c>
      <c r="P439" t="s">
        <v>320</v>
      </c>
      <c r="Q439" t="s">
        <v>384</v>
      </c>
      <c r="R439">
        <v>138</v>
      </c>
      <c r="S439">
        <v>-8</v>
      </c>
      <c r="T439">
        <v>110</v>
      </c>
      <c r="U439" t="s">
        <v>309</v>
      </c>
      <c r="V439" t="s">
        <v>301</v>
      </c>
      <c r="W439" t="s">
        <v>310</v>
      </c>
      <c r="X439" t="s">
        <v>3127</v>
      </c>
      <c r="Y439">
        <f t="shared" si="115"/>
        <v>2016</v>
      </c>
      <c r="Z439" t="s">
        <v>3128</v>
      </c>
      <c r="AA439" t="s">
        <v>313</v>
      </c>
      <c r="AB439" t="s">
        <v>324</v>
      </c>
      <c r="AC439" t="s">
        <v>3128</v>
      </c>
      <c r="AD439">
        <f t="shared" si="116"/>
        <v>2022</v>
      </c>
      <c r="AE439" t="s">
        <v>42</v>
      </c>
      <c r="AF439">
        <v>2</v>
      </c>
      <c r="AG439">
        <f t="shared" si="101"/>
        <v>0</v>
      </c>
      <c r="AH439">
        <f t="shared" si="102"/>
        <v>0</v>
      </c>
      <c r="AI439">
        <f t="shared" si="103"/>
        <v>0</v>
      </c>
      <c r="AJ439">
        <f t="shared" si="104"/>
        <v>0</v>
      </c>
      <c r="AK439">
        <f t="shared" si="105"/>
        <v>0</v>
      </c>
      <c r="AL439">
        <f t="shared" si="106"/>
        <v>0</v>
      </c>
      <c r="AM439">
        <f t="shared" si="107"/>
        <v>0</v>
      </c>
      <c r="AN439">
        <f t="shared" si="108"/>
        <v>1</v>
      </c>
      <c r="AO439">
        <f t="shared" si="109"/>
        <v>1</v>
      </c>
      <c r="AP439">
        <f t="shared" si="110"/>
        <v>1</v>
      </c>
      <c r="AQ439">
        <f t="shared" si="111"/>
        <v>1</v>
      </c>
      <c r="AR439">
        <f t="shared" si="112"/>
        <v>1</v>
      </c>
      <c r="AS439">
        <f t="shared" si="113"/>
        <v>1</v>
      </c>
      <c r="AT439">
        <f t="shared" si="114"/>
        <v>1</v>
      </c>
    </row>
    <row r="440" ht="14.5" spans="1:46">
      <c r="A440" t="s">
        <v>3129</v>
      </c>
      <c r="B440" t="s">
        <v>3129</v>
      </c>
      <c r="C440" s="14" t="s">
        <v>3130</v>
      </c>
      <c r="D440" t="s">
        <v>3102</v>
      </c>
      <c r="E440" t="s">
        <v>3115</v>
      </c>
      <c r="F440" t="s">
        <v>3102</v>
      </c>
      <c r="G440" t="s">
        <v>730</v>
      </c>
      <c r="H440" t="s">
        <v>301</v>
      </c>
      <c r="I440" t="s">
        <v>410</v>
      </c>
      <c r="J440" t="s">
        <v>347</v>
      </c>
      <c r="K440" t="s">
        <v>347</v>
      </c>
      <c r="L440" t="s">
        <v>348</v>
      </c>
      <c r="M440" t="s">
        <v>305</v>
      </c>
      <c r="N440" t="s">
        <v>3131</v>
      </c>
      <c r="O440">
        <v>1552373594</v>
      </c>
      <c r="P440" t="s">
        <v>320</v>
      </c>
      <c r="Q440" t="s">
        <v>350</v>
      </c>
      <c r="U440" t="s">
        <v>309</v>
      </c>
      <c r="V440" t="s">
        <v>301</v>
      </c>
      <c r="W440" t="s">
        <v>310</v>
      </c>
      <c r="X440" t="s">
        <v>3132</v>
      </c>
      <c r="Y440">
        <f t="shared" si="115"/>
        <v>2019</v>
      </c>
      <c r="Z440" t="s">
        <v>3132</v>
      </c>
      <c r="AA440" t="s">
        <v>413</v>
      </c>
      <c r="AB440" t="s">
        <v>324</v>
      </c>
      <c r="AC440" t="s">
        <v>3133</v>
      </c>
      <c r="AD440">
        <f t="shared" si="116"/>
        <v>2020</v>
      </c>
      <c r="AE440" t="s">
        <v>42</v>
      </c>
      <c r="AF440">
        <v>3</v>
      </c>
      <c r="AG440">
        <f t="shared" si="101"/>
        <v>0</v>
      </c>
      <c r="AH440">
        <f t="shared" si="102"/>
        <v>0</v>
      </c>
      <c r="AI440">
        <f t="shared" si="103"/>
        <v>0</v>
      </c>
      <c r="AJ440">
        <f t="shared" si="104"/>
        <v>0</v>
      </c>
      <c r="AK440">
        <f t="shared" si="105"/>
        <v>0</v>
      </c>
      <c r="AL440">
        <f t="shared" si="106"/>
        <v>0</v>
      </c>
      <c r="AM440">
        <f t="shared" si="107"/>
        <v>0</v>
      </c>
      <c r="AN440">
        <f t="shared" si="108"/>
        <v>0</v>
      </c>
      <c r="AO440">
        <f t="shared" si="109"/>
        <v>0</v>
      </c>
      <c r="AP440">
        <f t="shared" si="110"/>
        <v>0</v>
      </c>
      <c r="AQ440">
        <f t="shared" si="111"/>
        <v>1</v>
      </c>
      <c r="AR440">
        <f t="shared" si="112"/>
        <v>1</v>
      </c>
      <c r="AS440">
        <f t="shared" si="113"/>
        <v>0</v>
      </c>
      <c r="AT440">
        <f t="shared" si="114"/>
        <v>0</v>
      </c>
    </row>
    <row r="441" ht="14.5" spans="1:46">
      <c r="A441" t="s">
        <v>3134</v>
      </c>
      <c r="B441" t="s">
        <v>3134</v>
      </c>
      <c r="C441" s="14" t="s">
        <v>3135</v>
      </c>
      <c r="D441" t="s">
        <v>3136</v>
      </c>
      <c r="E441" t="s">
        <v>3137</v>
      </c>
      <c r="G441" t="s">
        <v>410</v>
      </c>
      <c r="H441" t="s">
        <v>301</v>
      </c>
      <c r="I441" t="s">
        <v>410</v>
      </c>
      <c r="J441" t="s">
        <v>303</v>
      </c>
      <c r="K441" t="s">
        <v>303</v>
      </c>
      <c r="L441" t="s">
        <v>304</v>
      </c>
      <c r="M441" t="s">
        <v>305</v>
      </c>
      <c r="N441" t="s">
        <v>3138</v>
      </c>
      <c r="P441" t="s">
        <v>320</v>
      </c>
      <c r="Q441" t="s">
        <v>384</v>
      </c>
      <c r="U441" t="s">
        <v>309</v>
      </c>
      <c r="V441" t="s">
        <v>301</v>
      </c>
      <c r="W441" t="s">
        <v>310</v>
      </c>
      <c r="X441" t="s">
        <v>3139</v>
      </c>
      <c r="Y441">
        <f t="shared" si="115"/>
        <v>2016</v>
      </c>
      <c r="Z441" t="s">
        <v>473</v>
      </c>
      <c r="AA441" t="s">
        <v>413</v>
      </c>
      <c r="AB441" t="s">
        <v>324</v>
      </c>
      <c r="AC441" t="s">
        <v>3140</v>
      </c>
      <c r="AD441">
        <f t="shared" si="116"/>
        <v>2017</v>
      </c>
      <c r="AE441" t="s">
        <v>42</v>
      </c>
      <c r="AF441">
        <v>3</v>
      </c>
      <c r="AG441">
        <f t="shared" si="101"/>
        <v>0</v>
      </c>
      <c r="AH441">
        <f t="shared" si="102"/>
        <v>0</v>
      </c>
      <c r="AI441">
        <f t="shared" si="103"/>
        <v>0</v>
      </c>
      <c r="AJ441">
        <f t="shared" si="104"/>
        <v>0</v>
      </c>
      <c r="AK441">
        <f t="shared" si="105"/>
        <v>0</v>
      </c>
      <c r="AL441">
        <f t="shared" si="106"/>
        <v>0</v>
      </c>
      <c r="AM441">
        <f t="shared" si="107"/>
        <v>0</v>
      </c>
      <c r="AN441">
        <f t="shared" si="108"/>
        <v>1</v>
      </c>
      <c r="AO441">
        <f t="shared" si="109"/>
        <v>1</v>
      </c>
      <c r="AP441">
        <f t="shared" si="110"/>
        <v>0</v>
      </c>
      <c r="AQ441">
        <f t="shared" si="111"/>
        <v>0</v>
      </c>
      <c r="AR441">
        <f t="shared" si="112"/>
        <v>0</v>
      </c>
      <c r="AS441">
        <f t="shared" si="113"/>
        <v>0</v>
      </c>
      <c r="AT441">
        <f t="shared" si="114"/>
        <v>0</v>
      </c>
    </row>
    <row r="442" ht="14.5" spans="1:46">
      <c r="A442" t="s">
        <v>3141</v>
      </c>
      <c r="B442" t="s">
        <v>3141</v>
      </c>
      <c r="C442" s="14" t="s">
        <v>3142</v>
      </c>
      <c r="D442" t="s">
        <v>3102</v>
      </c>
      <c r="E442" t="s">
        <v>3103</v>
      </c>
      <c r="F442" t="s">
        <v>3102</v>
      </c>
      <c r="G442" t="s">
        <v>713</v>
      </c>
      <c r="H442" t="s">
        <v>301</v>
      </c>
      <c r="I442" t="s">
        <v>410</v>
      </c>
      <c r="J442" t="s">
        <v>303</v>
      </c>
      <c r="K442" t="s">
        <v>303</v>
      </c>
      <c r="L442" t="s">
        <v>304</v>
      </c>
      <c r="M442" t="s">
        <v>305</v>
      </c>
      <c r="N442" t="s">
        <v>3143</v>
      </c>
      <c r="O442">
        <v>1649935152</v>
      </c>
      <c r="P442" t="s">
        <v>320</v>
      </c>
      <c r="Q442" t="s">
        <v>384</v>
      </c>
      <c r="U442" t="s">
        <v>309</v>
      </c>
      <c r="V442" t="s">
        <v>301</v>
      </c>
      <c r="W442" t="s">
        <v>310</v>
      </c>
      <c r="X442" t="s">
        <v>3144</v>
      </c>
      <c r="Y442">
        <f t="shared" si="115"/>
        <v>2012</v>
      </c>
      <c r="Z442" t="s">
        <v>3145</v>
      </c>
      <c r="AA442" t="s">
        <v>413</v>
      </c>
      <c r="AB442" t="s">
        <v>324</v>
      </c>
      <c r="AC442" t="s">
        <v>2004</v>
      </c>
      <c r="AD442">
        <f t="shared" si="116"/>
        <v>2022</v>
      </c>
      <c r="AE442" t="s">
        <v>42</v>
      </c>
      <c r="AF442">
        <v>3</v>
      </c>
      <c r="AG442">
        <f t="shared" si="101"/>
        <v>0</v>
      </c>
      <c r="AH442">
        <f t="shared" si="102"/>
        <v>0</v>
      </c>
      <c r="AI442">
        <f t="shared" si="103"/>
        <v>0</v>
      </c>
      <c r="AJ442">
        <f t="shared" si="104"/>
        <v>1</v>
      </c>
      <c r="AK442">
        <f t="shared" si="105"/>
        <v>1</v>
      </c>
      <c r="AL442">
        <f t="shared" si="106"/>
        <v>1</v>
      </c>
      <c r="AM442">
        <f t="shared" si="107"/>
        <v>1</v>
      </c>
      <c r="AN442">
        <f t="shared" si="108"/>
        <v>1</v>
      </c>
      <c r="AO442">
        <f t="shared" si="109"/>
        <v>1</v>
      </c>
      <c r="AP442">
        <f t="shared" si="110"/>
        <v>1</v>
      </c>
      <c r="AQ442">
        <f t="shared" si="111"/>
        <v>1</v>
      </c>
      <c r="AR442">
        <f t="shared" si="112"/>
        <v>1</v>
      </c>
      <c r="AS442">
        <f t="shared" si="113"/>
        <v>1</v>
      </c>
      <c r="AT442">
        <f t="shared" si="114"/>
        <v>1</v>
      </c>
    </row>
    <row r="443" ht="14.5" spans="1:46">
      <c r="A443" t="s">
        <v>3146</v>
      </c>
      <c r="B443" t="s">
        <v>3146</v>
      </c>
      <c r="C443" s="14" t="s">
        <v>3147</v>
      </c>
      <c r="D443" t="s">
        <v>3148</v>
      </c>
      <c r="E443" t="s">
        <v>3149</v>
      </c>
      <c r="F443" t="s">
        <v>3148</v>
      </c>
      <c r="G443" t="s">
        <v>3150</v>
      </c>
      <c r="H443" t="s">
        <v>301</v>
      </c>
      <c r="I443" t="s">
        <v>302</v>
      </c>
      <c r="J443" t="s">
        <v>303</v>
      </c>
      <c r="K443" t="s">
        <v>303</v>
      </c>
      <c r="L443" t="s">
        <v>304</v>
      </c>
      <c r="M443" t="s">
        <v>305</v>
      </c>
      <c r="N443" t="s">
        <v>3151</v>
      </c>
      <c r="O443">
        <v>1666899868</v>
      </c>
      <c r="P443" t="s">
        <v>320</v>
      </c>
      <c r="Q443" t="s">
        <v>384</v>
      </c>
      <c r="R443">
        <v>31</v>
      </c>
      <c r="S443">
        <v>-22</v>
      </c>
      <c r="T443">
        <v>263</v>
      </c>
      <c r="U443" t="s">
        <v>309</v>
      </c>
      <c r="V443" t="s">
        <v>301</v>
      </c>
      <c r="W443" t="s">
        <v>310</v>
      </c>
      <c r="X443" t="s">
        <v>1035</v>
      </c>
      <c r="Y443">
        <f t="shared" si="115"/>
        <v>2018</v>
      </c>
      <c r="Z443" t="s">
        <v>1126</v>
      </c>
      <c r="AA443" t="s">
        <v>313</v>
      </c>
      <c r="AB443" t="s">
        <v>324</v>
      </c>
      <c r="AC443" t="s">
        <v>1126</v>
      </c>
      <c r="AD443">
        <f t="shared" si="116"/>
        <v>2022</v>
      </c>
      <c r="AE443" t="s">
        <v>43</v>
      </c>
      <c r="AG443">
        <f t="shared" si="101"/>
        <v>0</v>
      </c>
      <c r="AH443">
        <f t="shared" si="102"/>
        <v>0</v>
      </c>
      <c r="AI443">
        <f t="shared" si="103"/>
        <v>0</v>
      </c>
      <c r="AJ443">
        <f t="shared" si="104"/>
        <v>0</v>
      </c>
      <c r="AK443">
        <f t="shared" si="105"/>
        <v>0</v>
      </c>
      <c r="AL443">
        <f t="shared" si="106"/>
        <v>0</v>
      </c>
      <c r="AM443">
        <f t="shared" si="107"/>
        <v>0</v>
      </c>
      <c r="AN443">
        <f t="shared" si="108"/>
        <v>0</v>
      </c>
      <c r="AO443">
        <f t="shared" si="109"/>
        <v>0</v>
      </c>
      <c r="AP443">
        <f t="shared" si="110"/>
        <v>1</v>
      </c>
      <c r="AQ443">
        <f t="shared" si="111"/>
        <v>1</v>
      </c>
      <c r="AR443">
        <f t="shared" si="112"/>
        <v>1</v>
      </c>
      <c r="AS443">
        <f t="shared" si="113"/>
        <v>1</v>
      </c>
      <c r="AT443">
        <f t="shared" si="114"/>
        <v>1</v>
      </c>
    </row>
    <row r="444" ht="14.5" spans="1:46">
      <c r="A444" t="s">
        <v>3152</v>
      </c>
      <c r="B444" t="s">
        <v>3152</v>
      </c>
      <c r="C444" s="14" t="s">
        <v>3153</v>
      </c>
      <c r="D444" t="s">
        <v>3148</v>
      </c>
      <c r="E444" t="s">
        <v>3154</v>
      </c>
      <c r="F444" t="s">
        <v>3148</v>
      </c>
      <c r="G444" t="s">
        <v>3155</v>
      </c>
      <c r="H444" t="s">
        <v>301</v>
      </c>
      <c r="I444" t="s">
        <v>302</v>
      </c>
      <c r="J444" t="s">
        <v>303</v>
      </c>
      <c r="K444" t="s">
        <v>303</v>
      </c>
      <c r="L444" t="s">
        <v>304</v>
      </c>
      <c r="M444" t="s">
        <v>305</v>
      </c>
      <c r="N444" t="s">
        <v>3156</v>
      </c>
      <c r="O444">
        <v>1668531199</v>
      </c>
      <c r="P444" t="s">
        <v>320</v>
      </c>
      <c r="Q444" t="s">
        <v>384</v>
      </c>
      <c r="R444">
        <v>19</v>
      </c>
      <c r="S444">
        <v>-14</v>
      </c>
      <c r="T444">
        <v>290</v>
      </c>
      <c r="U444" t="s">
        <v>309</v>
      </c>
      <c r="V444" t="s">
        <v>301</v>
      </c>
      <c r="W444" t="s">
        <v>310</v>
      </c>
      <c r="X444" t="s">
        <v>2151</v>
      </c>
      <c r="Y444">
        <f t="shared" si="115"/>
        <v>2016</v>
      </c>
      <c r="Z444" t="s">
        <v>836</v>
      </c>
      <c r="AA444" t="s">
        <v>313</v>
      </c>
      <c r="AB444" t="s">
        <v>324</v>
      </c>
      <c r="AC444" t="s">
        <v>836</v>
      </c>
      <c r="AD444">
        <f t="shared" si="116"/>
        <v>2022</v>
      </c>
      <c r="AE444" t="s">
        <v>43</v>
      </c>
      <c r="AF444">
        <v>2</v>
      </c>
      <c r="AG444">
        <f t="shared" si="101"/>
        <v>0</v>
      </c>
      <c r="AH444">
        <f t="shared" si="102"/>
        <v>0</v>
      </c>
      <c r="AI444">
        <f t="shared" si="103"/>
        <v>0</v>
      </c>
      <c r="AJ444">
        <f t="shared" si="104"/>
        <v>0</v>
      </c>
      <c r="AK444">
        <f t="shared" si="105"/>
        <v>0</v>
      </c>
      <c r="AL444">
        <f t="shared" si="106"/>
        <v>0</v>
      </c>
      <c r="AM444">
        <f t="shared" si="107"/>
        <v>0</v>
      </c>
      <c r="AN444">
        <f t="shared" si="108"/>
        <v>1</v>
      </c>
      <c r="AO444">
        <f t="shared" si="109"/>
        <v>1</v>
      </c>
      <c r="AP444">
        <f t="shared" si="110"/>
        <v>1</v>
      </c>
      <c r="AQ444">
        <f t="shared" si="111"/>
        <v>1</v>
      </c>
      <c r="AR444">
        <f t="shared" si="112"/>
        <v>1</v>
      </c>
      <c r="AS444">
        <f t="shared" si="113"/>
        <v>1</v>
      </c>
      <c r="AT444">
        <f t="shared" si="114"/>
        <v>1</v>
      </c>
    </row>
    <row r="445" ht="14.5" spans="1:46">
      <c r="A445" t="s">
        <v>3157</v>
      </c>
      <c r="B445" t="s">
        <v>3157</v>
      </c>
      <c r="C445" s="14" t="s">
        <v>3158</v>
      </c>
      <c r="D445" t="s">
        <v>3148</v>
      </c>
      <c r="E445" t="s">
        <v>3149</v>
      </c>
      <c r="F445" t="s">
        <v>3148</v>
      </c>
      <c r="G445" t="s">
        <v>1211</v>
      </c>
      <c r="H445" t="s">
        <v>301</v>
      </c>
      <c r="I445" t="s">
        <v>410</v>
      </c>
      <c r="J445" t="s">
        <v>303</v>
      </c>
      <c r="K445" t="s">
        <v>303</v>
      </c>
      <c r="L445" t="s">
        <v>304</v>
      </c>
      <c r="M445" t="s">
        <v>305</v>
      </c>
      <c r="N445" t="s">
        <v>3159</v>
      </c>
      <c r="P445" t="s">
        <v>320</v>
      </c>
      <c r="Q445" t="s">
        <v>384</v>
      </c>
      <c r="U445" t="s">
        <v>309</v>
      </c>
      <c r="V445" t="s">
        <v>301</v>
      </c>
      <c r="W445" t="s">
        <v>310</v>
      </c>
      <c r="X445" t="s">
        <v>3160</v>
      </c>
      <c r="Y445">
        <f t="shared" si="115"/>
        <v>2016</v>
      </c>
      <c r="Z445" t="s">
        <v>473</v>
      </c>
      <c r="AA445" t="s">
        <v>413</v>
      </c>
      <c r="AB445" t="s">
        <v>324</v>
      </c>
      <c r="AC445" t="s">
        <v>3161</v>
      </c>
      <c r="AD445">
        <f t="shared" si="116"/>
        <v>2018</v>
      </c>
      <c r="AE445" t="s">
        <v>43</v>
      </c>
      <c r="AF445">
        <v>3</v>
      </c>
      <c r="AG445">
        <f t="shared" si="101"/>
        <v>0</v>
      </c>
      <c r="AH445">
        <f t="shared" si="102"/>
        <v>0</v>
      </c>
      <c r="AI445">
        <f t="shared" si="103"/>
        <v>0</v>
      </c>
      <c r="AJ445">
        <f t="shared" si="104"/>
        <v>0</v>
      </c>
      <c r="AK445">
        <f t="shared" si="105"/>
        <v>0</v>
      </c>
      <c r="AL445">
        <f t="shared" si="106"/>
        <v>0</v>
      </c>
      <c r="AM445">
        <f t="shared" si="107"/>
        <v>0</v>
      </c>
      <c r="AN445">
        <f t="shared" si="108"/>
        <v>1</v>
      </c>
      <c r="AO445">
        <f t="shared" si="109"/>
        <v>1</v>
      </c>
      <c r="AP445">
        <f t="shared" si="110"/>
        <v>1</v>
      </c>
      <c r="AQ445">
        <f t="shared" si="111"/>
        <v>0</v>
      </c>
      <c r="AR445">
        <f t="shared" si="112"/>
        <v>0</v>
      </c>
      <c r="AS445">
        <f t="shared" si="113"/>
        <v>0</v>
      </c>
      <c r="AT445">
        <f t="shared" si="114"/>
        <v>0</v>
      </c>
    </row>
    <row r="446" ht="14.5" spans="1:46">
      <c r="A446" t="s">
        <v>3162</v>
      </c>
      <c r="B446" t="s">
        <v>3162</v>
      </c>
      <c r="C446" s="14" t="s">
        <v>3163</v>
      </c>
      <c r="D446" t="s">
        <v>3164</v>
      </c>
      <c r="E446" t="s">
        <v>44</v>
      </c>
      <c r="F446" t="s">
        <v>3164</v>
      </c>
      <c r="G446" t="s">
        <v>3165</v>
      </c>
      <c r="H446" t="s">
        <v>301</v>
      </c>
      <c r="I446" t="s">
        <v>302</v>
      </c>
      <c r="J446" t="s">
        <v>303</v>
      </c>
      <c r="K446" t="s">
        <v>303</v>
      </c>
      <c r="L446" t="s">
        <v>304</v>
      </c>
      <c r="M446" t="s">
        <v>305</v>
      </c>
      <c r="N446" t="s">
        <v>3166</v>
      </c>
      <c r="O446">
        <v>1663088607</v>
      </c>
      <c r="P446" t="s">
        <v>320</v>
      </c>
      <c r="Q446" t="s">
        <v>3167</v>
      </c>
      <c r="R446">
        <v>70</v>
      </c>
      <c r="S446">
        <v>15</v>
      </c>
      <c r="T446">
        <v>702</v>
      </c>
      <c r="U446" t="s">
        <v>309</v>
      </c>
      <c r="V446" t="s">
        <v>301</v>
      </c>
      <c r="W446" t="s">
        <v>310</v>
      </c>
      <c r="X446" t="s">
        <v>3168</v>
      </c>
      <c r="Y446">
        <f t="shared" si="115"/>
        <v>2012</v>
      </c>
      <c r="Z446" t="s">
        <v>1081</v>
      </c>
      <c r="AA446" t="s">
        <v>313</v>
      </c>
      <c r="AB446" t="s">
        <v>324</v>
      </c>
      <c r="AC446" t="s">
        <v>1081</v>
      </c>
      <c r="AD446">
        <f t="shared" si="116"/>
        <v>2022</v>
      </c>
      <c r="AE446" t="s">
        <v>44</v>
      </c>
      <c r="AG446">
        <f t="shared" si="101"/>
        <v>0</v>
      </c>
      <c r="AH446">
        <f t="shared" si="102"/>
        <v>0</v>
      </c>
      <c r="AI446">
        <f t="shared" si="103"/>
        <v>0</v>
      </c>
      <c r="AJ446">
        <f t="shared" si="104"/>
        <v>1</v>
      </c>
      <c r="AK446">
        <f t="shared" si="105"/>
        <v>1</v>
      </c>
      <c r="AL446">
        <f t="shared" si="106"/>
        <v>1</v>
      </c>
      <c r="AM446">
        <f t="shared" si="107"/>
        <v>1</v>
      </c>
      <c r="AN446">
        <f t="shared" si="108"/>
        <v>1</v>
      </c>
      <c r="AO446">
        <f t="shared" si="109"/>
        <v>1</v>
      </c>
      <c r="AP446">
        <f t="shared" si="110"/>
        <v>1</v>
      </c>
      <c r="AQ446">
        <f t="shared" si="111"/>
        <v>1</v>
      </c>
      <c r="AR446">
        <f t="shared" si="112"/>
        <v>1</v>
      </c>
      <c r="AS446">
        <f t="shared" si="113"/>
        <v>1</v>
      </c>
      <c r="AT446">
        <f t="shared" si="114"/>
        <v>1</v>
      </c>
    </row>
    <row r="447" ht="14.5" spans="1:46">
      <c r="A447" t="s">
        <v>3169</v>
      </c>
      <c r="B447" t="s">
        <v>3169</v>
      </c>
      <c r="C447" s="14" t="s">
        <v>3170</v>
      </c>
      <c r="D447" t="s">
        <v>3164</v>
      </c>
      <c r="E447" t="s">
        <v>3171</v>
      </c>
      <c r="F447" t="s">
        <v>3164</v>
      </c>
      <c r="G447" t="s">
        <v>410</v>
      </c>
      <c r="H447" t="s">
        <v>301</v>
      </c>
      <c r="I447" t="s">
        <v>302</v>
      </c>
      <c r="J447" t="s">
        <v>449</v>
      </c>
      <c r="K447" t="s">
        <v>449</v>
      </c>
      <c r="L447" t="s">
        <v>450</v>
      </c>
      <c r="M447" t="s">
        <v>305</v>
      </c>
      <c r="N447" t="s">
        <v>3172</v>
      </c>
      <c r="O447">
        <v>1660323117</v>
      </c>
      <c r="P447" t="s">
        <v>320</v>
      </c>
      <c r="Q447" t="s">
        <v>452</v>
      </c>
      <c r="R447">
        <v>11</v>
      </c>
      <c r="S447">
        <v>0</v>
      </c>
      <c r="T447">
        <v>55</v>
      </c>
      <c r="U447" t="s">
        <v>309</v>
      </c>
      <c r="V447" t="s">
        <v>301</v>
      </c>
      <c r="W447" t="s">
        <v>310</v>
      </c>
      <c r="X447" t="s">
        <v>3173</v>
      </c>
      <c r="Y447">
        <f t="shared" si="115"/>
        <v>2021</v>
      </c>
      <c r="Z447" t="s">
        <v>3174</v>
      </c>
      <c r="AA447" t="s">
        <v>313</v>
      </c>
      <c r="AB447" t="s">
        <v>324</v>
      </c>
      <c r="AC447" t="s">
        <v>3174</v>
      </c>
      <c r="AD447">
        <f t="shared" si="116"/>
        <v>2022</v>
      </c>
      <c r="AE447" t="s">
        <v>44</v>
      </c>
      <c r="AF447">
        <v>2</v>
      </c>
      <c r="AG447">
        <f t="shared" si="101"/>
        <v>0</v>
      </c>
      <c r="AH447">
        <f t="shared" si="102"/>
        <v>0</v>
      </c>
      <c r="AI447">
        <f t="shared" si="103"/>
        <v>0</v>
      </c>
      <c r="AJ447">
        <f t="shared" si="104"/>
        <v>0</v>
      </c>
      <c r="AK447">
        <f t="shared" si="105"/>
        <v>0</v>
      </c>
      <c r="AL447">
        <f t="shared" si="106"/>
        <v>0</v>
      </c>
      <c r="AM447">
        <f t="shared" si="107"/>
        <v>0</v>
      </c>
      <c r="AN447">
        <f t="shared" si="108"/>
        <v>0</v>
      </c>
      <c r="AO447">
        <f t="shared" si="109"/>
        <v>0</v>
      </c>
      <c r="AP447">
        <f t="shared" si="110"/>
        <v>0</v>
      </c>
      <c r="AQ447">
        <f t="shared" si="111"/>
        <v>0</v>
      </c>
      <c r="AR447">
        <f t="shared" si="112"/>
        <v>0</v>
      </c>
      <c r="AS447">
        <f t="shared" si="113"/>
        <v>1</v>
      </c>
      <c r="AT447">
        <f t="shared" si="114"/>
        <v>1</v>
      </c>
    </row>
    <row r="448" ht="14.5" spans="1:46">
      <c r="A448" t="s">
        <v>3175</v>
      </c>
      <c r="B448" t="s">
        <v>3175</v>
      </c>
      <c r="C448" s="14" t="s">
        <v>3176</v>
      </c>
      <c r="D448" t="s">
        <v>3164</v>
      </c>
      <c r="E448" t="s">
        <v>3177</v>
      </c>
      <c r="F448" t="s">
        <v>3164</v>
      </c>
      <c r="G448" t="s">
        <v>366</v>
      </c>
      <c r="H448" t="s">
        <v>301</v>
      </c>
      <c r="I448" t="s">
        <v>302</v>
      </c>
      <c r="J448" t="s">
        <v>303</v>
      </c>
      <c r="K448" t="s">
        <v>303</v>
      </c>
      <c r="L448" t="s">
        <v>304</v>
      </c>
      <c r="M448" t="s">
        <v>305</v>
      </c>
      <c r="N448" t="s">
        <v>3178</v>
      </c>
      <c r="O448">
        <v>1657480952</v>
      </c>
      <c r="P448" t="s">
        <v>320</v>
      </c>
      <c r="Q448" t="s">
        <v>384</v>
      </c>
      <c r="R448">
        <v>5</v>
      </c>
      <c r="S448">
        <v>-17</v>
      </c>
      <c r="T448">
        <v>76</v>
      </c>
      <c r="U448" t="s">
        <v>309</v>
      </c>
      <c r="V448" t="s">
        <v>301</v>
      </c>
      <c r="W448" t="s">
        <v>310</v>
      </c>
      <c r="X448" t="s">
        <v>3179</v>
      </c>
      <c r="Y448">
        <f t="shared" si="115"/>
        <v>2020</v>
      </c>
      <c r="Z448" t="s">
        <v>3180</v>
      </c>
      <c r="AA448" t="s">
        <v>313</v>
      </c>
      <c r="AB448" t="s">
        <v>324</v>
      </c>
      <c r="AC448" t="s">
        <v>3180</v>
      </c>
      <c r="AD448">
        <f t="shared" si="116"/>
        <v>2022</v>
      </c>
      <c r="AE448" t="s">
        <v>44</v>
      </c>
      <c r="AF448">
        <v>2</v>
      </c>
      <c r="AG448">
        <f t="shared" si="101"/>
        <v>0</v>
      </c>
      <c r="AH448">
        <f t="shared" si="102"/>
        <v>0</v>
      </c>
      <c r="AI448">
        <f t="shared" si="103"/>
        <v>0</v>
      </c>
      <c r="AJ448">
        <f t="shared" si="104"/>
        <v>0</v>
      </c>
      <c r="AK448">
        <f t="shared" si="105"/>
        <v>0</v>
      </c>
      <c r="AL448">
        <f t="shared" si="106"/>
        <v>0</v>
      </c>
      <c r="AM448">
        <f t="shared" si="107"/>
        <v>0</v>
      </c>
      <c r="AN448">
        <f t="shared" si="108"/>
        <v>0</v>
      </c>
      <c r="AO448">
        <f t="shared" si="109"/>
        <v>0</v>
      </c>
      <c r="AP448">
        <f t="shared" si="110"/>
        <v>0</v>
      </c>
      <c r="AQ448">
        <f t="shared" si="111"/>
        <v>0</v>
      </c>
      <c r="AR448">
        <f t="shared" si="112"/>
        <v>1</v>
      </c>
      <c r="AS448">
        <f t="shared" si="113"/>
        <v>1</v>
      </c>
      <c r="AT448">
        <f t="shared" si="114"/>
        <v>1</v>
      </c>
    </row>
    <row r="449" ht="14.5" spans="1:46">
      <c r="A449" t="s">
        <v>3181</v>
      </c>
      <c r="B449" t="s">
        <v>3181</v>
      </c>
      <c r="C449" s="14" t="s">
        <v>3182</v>
      </c>
      <c r="D449" t="s">
        <v>3164</v>
      </c>
      <c r="E449" t="s">
        <v>3183</v>
      </c>
      <c r="F449" t="s">
        <v>3164</v>
      </c>
      <c r="G449" t="s">
        <v>1211</v>
      </c>
      <c r="H449" t="s">
        <v>301</v>
      </c>
      <c r="I449" t="s">
        <v>302</v>
      </c>
      <c r="J449" t="s">
        <v>367</v>
      </c>
      <c r="K449" t="s">
        <v>367</v>
      </c>
      <c r="L449" t="s">
        <v>368</v>
      </c>
      <c r="M449" t="s">
        <v>305</v>
      </c>
      <c r="N449" t="s">
        <v>3184</v>
      </c>
      <c r="O449">
        <v>1563748454</v>
      </c>
      <c r="P449" t="s">
        <v>320</v>
      </c>
      <c r="Q449" t="s">
        <v>370</v>
      </c>
      <c r="R449">
        <v>15</v>
      </c>
      <c r="S449">
        <v>0</v>
      </c>
      <c r="T449">
        <v>171</v>
      </c>
      <c r="U449" t="s">
        <v>309</v>
      </c>
      <c r="V449" t="s">
        <v>301</v>
      </c>
      <c r="W449" t="s">
        <v>310</v>
      </c>
      <c r="X449" t="s">
        <v>3185</v>
      </c>
      <c r="Y449">
        <f t="shared" si="115"/>
        <v>2017</v>
      </c>
      <c r="Z449" t="s">
        <v>3186</v>
      </c>
      <c r="AA449" t="s">
        <v>313</v>
      </c>
      <c r="AB449" t="s">
        <v>324</v>
      </c>
      <c r="AC449" t="s">
        <v>3186</v>
      </c>
      <c r="AD449">
        <f t="shared" si="116"/>
        <v>2019</v>
      </c>
      <c r="AE449" t="s">
        <v>44</v>
      </c>
      <c r="AF449">
        <v>2</v>
      </c>
      <c r="AG449">
        <f t="shared" si="101"/>
        <v>0</v>
      </c>
      <c r="AH449">
        <f t="shared" si="102"/>
        <v>0</v>
      </c>
      <c r="AI449">
        <f t="shared" si="103"/>
        <v>0</v>
      </c>
      <c r="AJ449">
        <f t="shared" si="104"/>
        <v>0</v>
      </c>
      <c r="AK449">
        <f t="shared" si="105"/>
        <v>0</v>
      </c>
      <c r="AL449">
        <f t="shared" si="106"/>
        <v>0</v>
      </c>
      <c r="AM449">
        <f t="shared" si="107"/>
        <v>0</v>
      </c>
      <c r="AN449">
        <f t="shared" si="108"/>
        <v>0</v>
      </c>
      <c r="AO449">
        <f t="shared" si="109"/>
        <v>1</v>
      </c>
      <c r="AP449">
        <f t="shared" si="110"/>
        <v>1</v>
      </c>
      <c r="AQ449">
        <f t="shared" si="111"/>
        <v>1</v>
      </c>
      <c r="AR449">
        <f t="shared" si="112"/>
        <v>0</v>
      </c>
      <c r="AS449">
        <f t="shared" si="113"/>
        <v>0</v>
      </c>
      <c r="AT449">
        <f t="shared" si="114"/>
        <v>0</v>
      </c>
    </row>
    <row r="450" ht="14.5" spans="1:46">
      <c r="A450" t="s">
        <v>3187</v>
      </c>
      <c r="B450" t="s">
        <v>3187</v>
      </c>
      <c r="C450" s="14" t="s">
        <v>3188</v>
      </c>
      <c r="D450" t="s">
        <v>3164</v>
      </c>
      <c r="E450" t="s">
        <v>3189</v>
      </c>
      <c r="F450" t="s">
        <v>3164</v>
      </c>
      <c r="G450" t="s">
        <v>777</v>
      </c>
      <c r="H450" t="s">
        <v>301</v>
      </c>
      <c r="I450" t="s">
        <v>302</v>
      </c>
      <c r="J450" t="s">
        <v>303</v>
      </c>
      <c r="K450" t="s">
        <v>303</v>
      </c>
      <c r="L450" t="s">
        <v>304</v>
      </c>
      <c r="M450" t="s">
        <v>305</v>
      </c>
      <c r="N450" t="s">
        <v>3190</v>
      </c>
      <c r="O450">
        <v>1653842211</v>
      </c>
      <c r="P450" t="s">
        <v>320</v>
      </c>
      <c r="Q450" t="s">
        <v>384</v>
      </c>
      <c r="R450">
        <v>2</v>
      </c>
      <c r="S450">
        <v>0</v>
      </c>
      <c r="T450">
        <v>237</v>
      </c>
      <c r="U450" t="s">
        <v>309</v>
      </c>
      <c r="V450" t="s">
        <v>301</v>
      </c>
      <c r="W450" t="s">
        <v>310</v>
      </c>
      <c r="X450" t="s">
        <v>486</v>
      </c>
      <c r="Y450">
        <f t="shared" si="115"/>
        <v>2016</v>
      </c>
      <c r="Z450" t="s">
        <v>3191</v>
      </c>
      <c r="AA450" t="s">
        <v>313</v>
      </c>
      <c r="AB450" t="s">
        <v>324</v>
      </c>
      <c r="AC450" t="s">
        <v>3191</v>
      </c>
      <c r="AD450">
        <f t="shared" si="116"/>
        <v>2022</v>
      </c>
      <c r="AE450" t="s">
        <v>44</v>
      </c>
      <c r="AF450">
        <v>2</v>
      </c>
      <c r="AG450">
        <f t="shared" si="101"/>
        <v>0</v>
      </c>
      <c r="AH450">
        <f t="shared" si="102"/>
        <v>0</v>
      </c>
      <c r="AI450">
        <f t="shared" si="103"/>
        <v>0</v>
      </c>
      <c r="AJ450">
        <f t="shared" si="104"/>
        <v>0</v>
      </c>
      <c r="AK450">
        <f t="shared" si="105"/>
        <v>0</v>
      </c>
      <c r="AL450">
        <f t="shared" si="106"/>
        <v>0</v>
      </c>
      <c r="AM450">
        <f t="shared" si="107"/>
        <v>0</v>
      </c>
      <c r="AN450">
        <f t="shared" si="108"/>
        <v>1</v>
      </c>
      <c r="AO450">
        <f t="shared" si="109"/>
        <v>1</v>
      </c>
      <c r="AP450">
        <f t="shared" si="110"/>
        <v>1</v>
      </c>
      <c r="AQ450">
        <f t="shared" si="111"/>
        <v>1</v>
      </c>
      <c r="AR450">
        <f t="shared" si="112"/>
        <v>1</v>
      </c>
      <c r="AS450">
        <f t="shared" si="113"/>
        <v>1</v>
      </c>
      <c r="AT450">
        <f t="shared" si="114"/>
        <v>1</v>
      </c>
    </row>
    <row r="451" ht="14.5" spans="1:46">
      <c r="A451" t="s">
        <v>3192</v>
      </c>
      <c r="B451" t="s">
        <v>3192</v>
      </c>
      <c r="C451" s="14" t="s">
        <v>3193</v>
      </c>
      <c r="D451" t="s">
        <v>3164</v>
      </c>
      <c r="E451" t="s">
        <v>3194</v>
      </c>
      <c r="F451" t="s">
        <v>3164</v>
      </c>
      <c r="G451" t="s">
        <v>1969</v>
      </c>
      <c r="H451" t="s">
        <v>301</v>
      </c>
      <c r="I451" t="s">
        <v>302</v>
      </c>
      <c r="J451" t="s">
        <v>449</v>
      </c>
      <c r="K451" t="s">
        <v>449</v>
      </c>
      <c r="L451" t="s">
        <v>450</v>
      </c>
      <c r="M451" t="s">
        <v>305</v>
      </c>
      <c r="N451" t="s">
        <v>3195</v>
      </c>
      <c r="O451">
        <v>1665167791</v>
      </c>
      <c r="P451" t="s">
        <v>320</v>
      </c>
      <c r="Q451" t="s">
        <v>452</v>
      </c>
      <c r="R451">
        <v>29</v>
      </c>
      <c r="S451">
        <v>-12</v>
      </c>
      <c r="T451">
        <v>1219</v>
      </c>
      <c r="U451" t="s">
        <v>309</v>
      </c>
      <c r="V451" t="s">
        <v>301</v>
      </c>
      <c r="W451" t="s">
        <v>310</v>
      </c>
      <c r="X451" t="s">
        <v>3196</v>
      </c>
      <c r="Y451">
        <f t="shared" si="115"/>
        <v>2016</v>
      </c>
      <c r="Z451" t="s">
        <v>362</v>
      </c>
      <c r="AA451" t="s">
        <v>313</v>
      </c>
      <c r="AB451" t="s">
        <v>324</v>
      </c>
      <c r="AC451" t="s">
        <v>362</v>
      </c>
      <c r="AD451">
        <f t="shared" si="116"/>
        <v>2022</v>
      </c>
      <c r="AE451" t="s">
        <v>44</v>
      </c>
      <c r="AF451">
        <v>2</v>
      </c>
      <c r="AG451">
        <f t="shared" ref="AG451:AG514" si="117">IF(AND($Y451&lt;=AV$2,$AD451&gt;=AV$2),1,0)</f>
        <v>0</v>
      </c>
      <c r="AH451">
        <f t="shared" ref="AH451:AH514" si="118">IF(AND($Y451&lt;=AW$2,$AD451&gt;=AW$2),1,0)</f>
        <v>0</v>
      </c>
      <c r="AI451">
        <f t="shared" ref="AI451:AI514" si="119">IF(AND($Y451&lt;=AX$2,$AD451&gt;=AX$2),1,0)</f>
        <v>0</v>
      </c>
      <c r="AJ451">
        <f t="shared" ref="AJ451:AJ514" si="120">IF(AND($Y451&lt;=AY$2,$AD451&gt;=AY$2),1,0)</f>
        <v>0</v>
      </c>
      <c r="AK451">
        <f t="shared" ref="AK451:AK514" si="121">IF(AND($Y451&lt;=AZ$2,$AD451&gt;=AZ$2),1,0)</f>
        <v>0</v>
      </c>
      <c r="AL451">
        <f t="shared" ref="AL451:AL514" si="122">IF(AND($Y451&lt;=BA$2,$AD451&gt;=BA$2),1,0)</f>
        <v>0</v>
      </c>
      <c r="AM451">
        <f t="shared" ref="AM451:AM514" si="123">IF(AND($Y451&lt;=BB$2,$AD451&gt;=BB$2),1,0)</f>
        <v>0</v>
      </c>
      <c r="AN451">
        <f t="shared" ref="AN451:AN514" si="124">IF(AND($Y451&lt;=BC$2,$AD451&gt;=BC$2),1,0)</f>
        <v>1</v>
      </c>
      <c r="AO451">
        <f t="shared" ref="AO451:AO514" si="125">IF(AND($Y451&lt;=BD$2,$AD451&gt;=BD$2),1,0)</f>
        <v>1</v>
      </c>
      <c r="AP451">
        <f t="shared" ref="AP451:AP514" si="126">IF(AND($Y451&lt;=BE$2,$AD451&gt;=BE$2),1,0)</f>
        <v>1</v>
      </c>
      <c r="AQ451">
        <f t="shared" ref="AQ451:AQ514" si="127">IF(AND($Y451&lt;=BF$2,$AD451&gt;=BF$2),1,0)</f>
        <v>1</v>
      </c>
      <c r="AR451">
        <f t="shared" ref="AR451:AR514" si="128">IF(AND($Y451&lt;=BG$2,$AD451&gt;=BG$2),1,0)</f>
        <v>1</v>
      </c>
      <c r="AS451">
        <f t="shared" ref="AS451:AS514" si="129">IF(AND($Y451&lt;=BH$2,$AD451&gt;=BH$2),1,0)</f>
        <v>1</v>
      </c>
      <c r="AT451">
        <f t="shared" ref="AT451:AT514" si="130">IF(AND($Y451&lt;=BI$2,$AD451&gt;=BI$2),1,0)</f>
        <v>1</v>
      </c>
    </row>
    <row r="452" ht="14.5" spans="1:46">
      <c r="A452" t="s">
        <v>3197</v>
      </c>
      <c r="B452" t="s">
        <v>3197</v>
      </c>
      <c r="C452" s="14" t="s">
        <v>3198</v>
      </c>
      <c r="D452" t="s">
        <v>3164</v>
      </c>
      <c r="E452" t="s">
        <v>3199</v>
      </c>
      <c r="F452" t="s">
        <v>3164</v>
      </c>
      <c r="G452" t="s">
        <v>1001</v>
      </c>
      <c r="H452" t="s">
        <v>301</v>
      </c>
      <c r="I452" t="s">
        <v>410</v>
      </c>
      <c r="J452" t="s">
        <v>449</v>
      </c>
      <c r="K452" t="s">
        <v>449</v>
      </c>
      <c r="L452" t="s">
        <v>450</v>
      </c>
      <c r="M452" t="s">
        <v>305</v>
      </c>
      <c r="N452" t="s">
        <v>3200</v>
      </c>
      <c r="O452">
        <v>1585505667</v>
      </c>
      <c r="P452" t="s">
        <v>320</v>
      </c>
      <c r="Q452" t="s">
        <v>452</v>
      </c>
      <c r="U452" t="s">
        <v>309</v>
      </c>
      <c r="V452" t="s">
        <v>301</v>
      </c>
      <c r="W452" t="s">
        <v>310</v>
      </c>
      <c r="X452" t="s">
        <v>3201</v>
      </c>
      <c r="Y452">
        <f t="shared" si="115"/>
        <v>2018</v>
      </c>
      <c r="Z452" t="s">
        <v>1856</v>
      </c>
      <c r="AA452" t="s">
        <v>413</v>
      </c>
      <c r="AB452" t="s">
        <v>324</v>
      </c>
      <c r="AC452" t="s">
        <v>3202</v>
      </c>
      <c r="AD452">
        <f t="shared" si="116"/>
        <v>2020</v>
      </c>
      <c r="AE452" t="s">
        <v>44</v>
      </c>
      <c r="AF452">
        <v>3</v>
      </c>
      <c r="AG452">
        <f t="shared" si="117"/>
        <v>0</v>
      </c>
      <c r="AH452">
        <f t="shared" si="118"/>
        <v>0</v>
      </c>
      <c r="AI452">
        <f t="shared" si="119"/>
        <v>0</v>
      </c>
      <c r="AJ452">
        <f t="shared" si="120"/>
        <v>0</v>
      </c>
      <c r="AK452">
        <f t="shared" si="121"/>
        <v>0</v>
      </c>
      <c r="AL452">
        <f t="shared" si="122"/>
        <v>0</v>
      </c>
      <c r="AM452">
        <f t="shared" si="123"/>
        <v>0</v>
      </c>
      <c r="AN452">
        <f t="shared" si="124"/>
        <v>0</v>
      </c>
      <c r="AO452">
        <f t="shared" si="125"/>
        <v>0</v>
      </c>
      <c r="AP452">
        <f t="shared" si="126"/>
        <v>1</v>
      </c>
      <c r="AQ452">
        <f t="shared" si="127"/>
        <v>1</v>
      </c>
      <c r="AR452">
        <f t="shared" si="128"/>
        <v>1</v>
      </c>
      <c r="AS452">
        <f t="shared" si="129"/>
        <v>0</v>
      </c>
      <c r="AT452">
        <f t="shared" si="130"/>
        <v>0</v>
      </c>
    </row>
    <row r="453" ht="14.5" spans="1:46">
      <c r="A453" t="s">
        <v>3203</v>
      </c>
      <c r="B453" t="s">
        <v>3203</v>
      </c>
      <c r="C453" s="14" t="s">
        <v>3204</v>
      </c>
      <c r="D453" t="s">
        <v>3164</v>
      </c>
      <c r="E453" t="s">
        <v>3205</v>
      </c>
      <c r="F453" t="s">
        <v>3164</v>
      </c>
      <c r="G453" t="s">
        <v>302</v>
      </c>
      <c r="H453" t="s">
        <v>301</v>
      </c>
      <c r="I453" t="s">
        <v>410</v>
      </c>
      <c r="J453" t="s">
        <v>449</v>
      </c>
      <c r="K453" t="s">
        <v>449</v>
      </c>
      <c r="L453" t="s">
        <v>450</v>
      </c>
      <c r="M453" t="s">
        <v>305</v>
      </c>
      <c r="N453" t="s">
        <v>3206</v>
      </c>
      <c r="O453">
        <v>1469035772</v>
      </c>
      <c r="P453" t="s">
        <v>320</v>
      </c>
      <c r="Q453" t="s">
        <v>452</v>
      </c>
      <c r="U453" t="s">
        <v>309</v>
      </c>
      <c r="V453" t="s">
        <v>301</v>
      </c>
      <c r="W453" t="s">
        <v>310</v>
      </c>
      <c r="X453" t="s">
        <v>3207</v>
      </c>
      <c r="Y453">
        <f t="shared" si="115"/>
        <v>2016</v>
      </c>
      <c r="Z453" t="s">
        <v>3207</v>
      </c>
      <c r="AA453" t="s">
        <v>413</v>
      </c>
      <c r="AB453" t="s">
        <v>324</v>
      </c>
      <c r="AC453" t="s">
        <v>1784</v>
      </c>
      <c r="AD453">
        <f t="shared" si="116"/>
        <v>2020</v>
      </c>
      <c r="AE453" t="s">
        <v>44</v>
      </c>
      <c r="AF453">
        <v>3</v>
      </c>
      <c r="AG453">
        <f t="shared" si="117"/>
        <v>0</v>
      </c>
      <c r="AH453">
        <f t="shared" si="118"/>
        <v>0</v>
      </c>
      <c r="AI453">
        <f t="shared" si="119"/>
        <v>0</v>
      </c>
      <c r="AJ453">
        <f t="shared" si="120"/>
        <v>0</v>
      </c>
      <c r="AK453">
        <f t="shared" si="121"/>
        <v>0</v>
      </c>
      <c r="AL453">
        <f t="shared" si="122"/>
        <v>0</v>
      </c>
      <c r="AM453">
        <f t="shared" si="123"/>
        <v>0</v>
      </c>
      <c r="AN453">
        <f t="shared" si="124"/>
        <v>1</v>
      </c>
      <c r="AO453">
        <f t="shared" si="125"/>
        <v>1</v>
      </c>
      <c r="AP453">
        <f t="shared" si="126"/>
        <v>1</v>
      </c>
      <c r="AQ453">
        <f t="shared" si="127"/>
        <v>1</v>
      </c>
      <c r="AR453">
        <f t="shared" si="128"/>
        <v>1</v>
      </c>
      <c r="AS453">
        <f t="shared" si="129"/>
        <v>0</v>
      </c>
      <c r="AT453">
        <f t="shared" si="130"/>
        <v>0</v>
      </c>
    </row>
    <row r="454" ht="14.5" spans="1:46">
      <c r="A454" t="s">
        <v>3208</v>
      </c>
      <c r="B454" t="s">
        <v>3208</v>
      </c>
      <c r="C454" s="14" t="s">
        <v>3209</v>
      </c>
      <c r="D454" t="s">
        <v>3164</v>
      </c>
      <c r="E454" t="s">
        <v>3210</v>
      </c>
      <c r="F454" t="s">
        <v>3164</v>
      </c>
      <c r="G454" t="s">
        <v>658</v>
      </c>
      <c r="H454" t="s">
        <v>301</v>
      </c>
      <c r="I454" t="s">
        <v>410</v>
      </c>
      <c r="J454" t="s">
        <v>449</v>
      </c>
      <c r="K454" t="s">
        <v>449</v>
      </c>
      <c r="L454" t="s">
        <v>450</v>
      </c>
      <c r="M454" t="s">
        <v>305</v>
      </c>
      <c r="N454" t="s">
        <v>3211</v>
      </c>
      <c r="O454">
        <v>1544373938</v>
      </c>
      <c r="P454" t="s">
        <v>320</v>
      </c>
      <c r="Q454" t="s">
        <v>452</v>
      </c>
      <c r="U454" t="s">
        <v>309</v>
      </c>
      <c r="V454" t="s">
        <v>301</v>
      </c>
      <c r="W454" t="s">
        <v>310</v>
      </c>
      <c r="X454" t="s">
        <v>3212</v>
      </c>
      <c r="Y454">
        <f t="shared" si="115"/>
        <v>2015</v>
      </c>
      <c r="Z454" t="s">
        <v>3213</v>
      </c>
      <c r="AA454" t="s">
        <v>413</v>
      </c>
      <c r="AB454" t="s">
        <v>324</v>
      </c>
      <c r="AC454" t="s">
        <v>3214</v>
      </c>
      <c r="AD454">
        <f t="shared" si="116"/>
        <v>2021</v>
      </c>
      <c r="AE454" t="s">
        <v>44</v>
      </c>
      <c r="AF454">
        <v>3</v>
      </c>
      <c r="AG454">
        <f t="shared" si="117"/>
        <v>0</v>
      </c>
      <c r="AH454">
        <f t="shared" si="118"/>
        <v>0</v>
      </c>
      <c r="AI454">
        <f t="shared" si="119"/>
        <v>0</v>
      </c>
      <c r="AJ454">
        <f t="shared" si="120"/>
        <v>0</v>
      </c>
      <c r="AK454">
        <f t="shared" si="121"/>
        <v>0</v>
      </c>
      <c r="AL454">
        <f t="shared" si="122"/>
        <v>0</v>
      </c>
      <c r="AM454">
        <f t="shared" si="123"/>
        <v>1</v>
      </c>
      <c r="AN454">
        <f t="shared" si="124"/>
        <v>1</v>
      </c>
      <c r="AO454">
        <f t="shared" si="125"/>
        <v>1</v>
      </c>
      <c r="AP454">
        <f t="shared" si="126"/>
        <v>1</v>
      </c>
      <c r="AQ454">
        <f t="shared" si="127"/>
        <v>1</v>
      </c>
      <c r="AR454">
        <f t="shared" si="128"/>
        <v>1</v>
      </c>
      <c r="AS454">
        <f t="shared" si="129"/>
        <v>1</v>
      </c>
      <c r="AT454">
        <f t="shared" si="130"/>
        <v>0</v>
      </c>
    </row>
    <row r="455" ht="14.5" spans="1:46">
      <c r="A455" t="s">
        <v>3215</v>
      </c>
      <c r="B455" t="s">
        <v>3215</v>
      </c>
      <c r="C455" s="14" t="s">
        <v>3216</v>
      </c>
      <c r="D455" t="s">
        <v>3164</v>
      </c>
      <c r="E455" t="s">
        <v>3217</v>
      </c>
      <c r="F455" t="s">
        <v>3164</v>
      </c>
      <c r="G455" t="s">
        <v>366</v>
      </c>
      <c r="H455" t="s">
        <v>301</v>
      </c>
      <c r="I455" t="s">
        <v>410</v>
      </c>
      <c r="J455" t="s">
        <v>303</v>
      </c>
      <c r="K455" t="s">
        <v>303</v>
      </c>
      <c r="L455" t="s">
        <v>304</v>
      </c>
      <c r="M455" t="s">
        <v>305</v>
      </c>
      <c r="N455" t="s">
        <v>3218</v>
      </c>
      <c r="O455">
        <v>1564442725</v>
      </c>
      <c r="P455" t="s">
        <v>320</v>
      </c>
      <c r="Q455" t="s">
        <v>384</v>
      </c>
      <c r="U455" t="s">
        <v>309</v>
      </c>
      <c r="V455" t="s">
        <v>301</v>
      </c>
      <c r="W455" t="s">
        <v>310</v>
      </c>
      <c r="X455" t="s">
        <v>1789</v>
      </c>
      <c r="Y455">
        <f t="shared" si="115"/>
        <v>2015</v>
      </c>
      <c r="Z455" t="s">
        <v>3219</v>
      </c>
      <c r="AA455" t="s">
        <v>413</v>
      </c>
      <c r="AB455" t="s">
        <v>324</v>
      </c>
      <c r="AC455" t="s">
        <v>3220</v>
      </c>
      <c r="AD455">
        <f t="shared" si="116"/>
        <v>2020</v>
      </c>
      <c r="AE455" t="s">
        <v>44</v>
      </c>
      <c r="AF455">
        <v>3</v>
      </c>
      <c r="AG455">
        <f t="shared" si="117"/>
        <v>0</v>
      </c>
      <c r="AH455">
        <f t="shared" si="118"/>
        <v>0</v>
      </c>
      <c r="AI455">
        <f t="shared" si="119"/>
        <v>0</v>
      </c>
      <c r="AJ455">
        <f t="shared" si="120"/>
        <v>0</v>
      </c>
      <c r="AK455">
        <f t="shared" si="121"/>
        <v>0</v>
      </c>
      <c r="AL455">
        <f t="shared" si="122"/>
        <v>0</v>
      </c>
      <c r="AM455">
        <f t="shared" si="123"/>
        <v>1</v>
      </c>
      <c r="AN455">
        <f t="shared" si="124"/>
        <v>1</v>
      </c>
      <c r="AO455">
        <f t="shared" si="125"/>
        <v>1</v>
      </c>
      <c r="AP455">
        <f t="shared" si="126"/>
        <v>1</v>
      </c>
      <c r="AQ455">
        <f t="shared" si="127"/>
        <v>1</v>
      </c>
      <c r="AR455">
        <f t="shared" si="128"/>
        <v>1</v>
      </c>
      <c r="AS455">
        <f t="shared" si="129"/>
        <v>0</v>
      </c>
      <c r="AT455">
        <f t="shared" si="130"/>
        <v>0</v>
      </c>
    </row>
    <row r="456" ht="14.5" spans="1:46">
      <c r="A456" t="s">
        <v>3221</v>
      </c>
      <c r="B456" t="s">
        <v>3221</v>
      </c>
      <c r="C456" s="14" t="s">
        <v>3222</v>
      </c>
      <c r="D456" t="s">
        <v>3223</v>
      </c>
      <c r="E456" t="s">
        <v>3224</v>
      </c>
      <c r="G456" t="s">
        <v>410</v>
      </c>
      <c r="H456" t="s">
        <v>301</v>
      </c>
      <c r="I456" t="s">
        <v>410</v>
      </c>
      <c r="J456" t="s">
        <v>367</v>
      </c>
      <c r="K456" t="s">
        <v>367</v>
      </c>
      <c r="L456" t="s">
        <v>368</v>
      </c>
      <c r="M456" t="s">
        <v>305</v>
      </c>
      <c r="N456" t="s">
        <v>3225</v>
      </c>
      <c r="P456" t="s">
        <v>320</v>
      </c>
      <c r="Q456" t="s">
        <v>370</v>
      </c>
      <c r="U456" t="s">
        <v>309</v>
      </c>
      <c r="V456" t="s">
        <v>301</v>
      </c>
      <c r="W456" t="s">
        <v>310</v>
      </c>
      <c r="X456" t="s">
        <v>3226</v>
      </c>
      <c r="Y456">
        <f t="shared" si="115"/>
        <v>2014</v>
      </c>
      <c r="Z456" t="s">
        <v>473</v>
      </c>
      <c r="AA456" t="s">
        <v>413</v>
      </c>
      <c r="AB456" t="s">
        <v>324</v>
      </c>
      <c r="AC456" t="s">
        <v>3227</v>
      </c>
      <c r="AD456">
        <f t="shared" si="116"/>
        <v>2017</v>
      </c>
      <c r="AE456" t="s">
        <v>44</v>
      </c>
      <c r="AF456">
        <v>3</v>
      </c>
      <c r="AG456">
        <f t="shared" si="117"/>
        <v>0</v>
      </c>
      <c r="AH456">
        <f t="shared" si="118"/>
        <v>0</v>
      </c>
      <c r="AI456">
        <f t="shared" si="119"/>
        <v>0</v>
      </c>
      <c r="AJ456">
        <f t="shared" si="120"/>
        <v>0</v>
      </c>
      <c r="AK456">
        <f t="shared" si="121"/>
        <v>0</v>
      </c>
      <c r="AL456">
        <f t="shared" si="122"/>
        <v>1</v>
      </c>
      <c r="AM456">
        <f t="shared" si="123"/>
        <v>1</v>
      </c>
      <c r="AN456">
        <f t="shared" si="124"/>
        <v>1</v>
      </c>
      <c r="AO456">
        <f t="shared" si="125"/>
        <v>1</v>
      </c>
      <c r="AP456">
        <f t="shared" si="126"/>
        <v>0</v>
      </c>
      <c r="AQ456">
        <f t="shared" si="127"/>
        <v>0</v>
      </c>
      <c r="AR456">
        <f t="shared" si="128"/>
        <v>0</v>
      </c>
      <c r="AS456">
        <f t="shared" si="129"/>
        <v>0</v>
      </c>
      <c r="AT456">
        <f t="shared" si="130"/>
        <v>0</v>
      </c>
    </row>
    <row r="457" ht="14.5" spans="1:46">
      <c r="A457" t="s">
        <v>3228</v>
      </c>
      <c r="B457" t="s">
        <v>3228</v>
      </c>
      <c r="C457" s="14" t="s">
        <v>3229</v>
      </c>
      <c r="D457" t="s">
        <v>3223</v>
      </c>
      <c r="E457" t="s">
        <v>3230</v>
      </c>
      <c r="G457" t="s">
        <v>3020</v>
      </c>
      <c r="H457" t="s">
        <v>301</v>
      </c>
      <c r="I457" t="s">
        <v>410</v>
      </c>
      <c r="J457" t="s">
        <v>367</v>
      </c>
      <c r="K457" t="s">
        <v>367</v>
      </c>
      <c r="L457" t="s">
        <v>368</v>
      </c>
      <c r="M457" t="s">
        <v>305</v>
      </c>
      <c r="N457" t="s">
        <v>3231</v>
      </c>
      <c r="P457" t="s">
        <v>320</v>
      </c>
      <c r="Q457" t="s">
        <v>370</v>
      </c>
      <c r="U457" t="s">
        <v>309</v>
      </c>
      <c r="V457" t="s">
        <v>301</v>
      </c>
      <c r="W457" t="s">
        <v>310</v>
      </c>
      <c r="X457" t="s">
        <v>3232</v>
      </c>
      <c r="Y457">
        <f t="shared" si="115"/>
        <v>2014</v>
      </c>
      <c r="Z457" t="s">
        <v>473</v>
      </c>
      <c r="AA457" t="s">
        <v>413</v>
      </c>
      <c r="AB457" t="s">
        <v>324</v>
      </c>
      <c r="AC457" t="s">
        <v>3227</v>
      </c>
      <c r="AD457">
        <f t="shared" si="116"/>
        <v>2017</v>
      </c>
      <c r="AE457" t="s">
        <v>44</v>
      </c>
      <c r="AF457">
        <v>3</v>
      </c>
      <c r="AG457">
        <f t="shared" si="117"/>
        <v>0</v>
      </c>
      <c r="AH457">
        <f t="shared" si="118"/>
        <v>0</v>
      </c>
      <c r="AI457">
        <f t="shared" si="119"/>
        <v>0</v>
      </c>
      <c r="AJ457">
        <f t="shared" si="120"/>
        <v>0</v>
      </c>
      <c r="AK457">
        <f t="shared" si="121"/>
        <v>0</v>
      </c>
      <c r="AL457">
        <f t="shared" si="122"/>
        <v>1</v>
      </c>
      <c r="AM457">
        <f t="shared" si="123"/>
        <v>1</v>
      </c>
      <c r="AN457">
        <f t="shared" si="124"/>
        <v>1</v>
      </c>
      <c r="AO457">
        <f t="shared" si="125"/>
        <v>1</v>
      </c>
      <c r="AP457">
        <f t="shared" si="126"/>
        <v>0</v>
      </c>
      <c r="AQ457">
        <f t="shared" si="127"/>
        <v>0</v>
      </c>
      <c r="AR457">
        <f t="shared" si="128"/>
        <v>0</v>
      </c>
      <c r="AS457">
        <f t="shared" si="129"/>
        <v>0</v>
      </c>
      <c r="AT457">
        <f t="shared" si="130"/>
        <v>0</v>
      </c>
    </row>
    <row r="458" ht="14.5" spans="1:46">
      <c r="A458" t="s">
        <v>3233</v>
      </c>
      <c r="B458" t="s">
        <v>3233</v>
      </c>
      <c r="C458" s="14" t="s">
        <v>3234</v>
      </c>
      <c r="D458" t="s">
        <v>3235</v>
      </c>
      <c r="E458" t="s">
        <v>45</v>
      </c>
      <c r="F458" t="s">
        <v>3235</v>
      </c>
      <c r="G458" t="s">
        <v>3236</v>
      </c>
      <c r="H458" t="s">
        <v>301</v>
      </c>
      <c r="I458" t="s">
        <v>302</v>
      </c>
      <c r="J458" t="s">
        <v>303</v>
      </c>
      <c r="K458" t="s">
        <v>303</v>
      </c>
      <c r="L458" t="s">
        <v>304</v>
      </c>
      <c r="M458" t="s">
        <v>305</v>
      </c>
      <c r="N458" t="s">
        <v>3237</v>
      </c>
      <c r="O458">
        <v>1662712706</v>
      </c>
      <c r="P458" t="s">
        <v>320</v>
      </c>
      <c r="Q458" t="s">
        <v>384</v>
      </c>
      <c r="R458">
        <v>16</v>
      </c>
      <c r="S458">
        <v>23</v>
      </c>
      <c r="T458">
        <v>144</v>
      </c>
      <c r="U458" t="s">
        <v>309</v>
      </c>
      <c r="V458" t="s">
        <v>301</v>
      </c>
      <c r="W458" t="s">
        <v>310</v>
      </c>
      <c r="X458" t="s">
        <v>2318</v>
      </c>
      <c r="Y458">
        <f t="shared" si="115"/>
        <v>2012</v>
      </c>
      <c r="Z458" t="s">
        <v>3002</v>
      </c>
      <c r="AA458" t="s">
        <v>313</v>
      </c>
      <c r="AB458" t="s">
        <v>324</v>
      </c>
      <c r="AC458" t="s">
        <v>3002</v>
      </c>
      <c r="AD458">
        <f t="shared" si="116"/>
        <v>2022</v>
      </c>
      <c r="AE458" t="s">
        <v>45</v>
      </c>
      <c r="AG458">
        <f t="shared" si="117"/>
        <v>0</v>
      </c>
      <c r="AH458">
        <f t="shared" si="118"/>
        <v>0</v>
      </c>
      <c r="AI458">
        <f t="shared" si="119"/>
        <v>0</v>
      </c>
      <c r="AJ458">
        <f t="shared" si="120"/>
        <v>1</v>
      </c>
      <c r="AK458">
        <f t="shared" si="121"/>
        <v>1</v>
      </c>
      <c r="AL458">
        <f t="shared" si="122"/>
        <v>1</v>
      </c>
      <c r="AM458">
        <f t="shared" si="123"/>
        <v>1</v>
      </c>
      <c r="AN458">
        <f t="shared" si="124"/>
        <v>1</v>
      </c>
      <c r="AO458">
        <f t="shared" si="125"/>
        <v>1</v>
      </c>
      <c r="AP458">
        <f t="shared" si="126"/>
        <v>1</v>
      </c>
      <c r="AQ458">
        <f t="shared" si="127"/>
        <v>1</v>
      </c>
      <c r="AR458">
        <f t="shared" si="128"/>
        <v>1</v>
      </c>
      <c r="AS458">
        <f t="shared" si="129"/>
        <v>1</v>
      </c>
      <c r="AT458">
        <f t="shared" si="130"/>
        <v>1</v>
      </c>
    </row>
    <row r="459" ht="14.5" spans="1:46">
      <c r="A459" t="s">
        <v>3238</v>
      </c>
      <c r="B459" t="s">
        <v>3238</v>
      </c>
      <c r="C459" s="14" t="s">
        <v>3239</v>
      </c>
      <c r="D459" t="s">
        <v>3235</v>
      </c>
      <c r="E459" t="s">
        <v>3240</v>
      </c>
      <c r="F459" t="s">
        <v>3235</v>
      </c>
      <c r="G459" t="s">
        <v>366</v>
      </c>
      <c r="H459" t="s">
        <v>301</v>
      </c>
      <c r="I459" t="s">
        <v>302</v>
      </c>
      <c r="J459" t="s">
        <v>449</v>
      </c>
      <c r="K459" t="s">
        <v>449</v>
      </c>
      <c r="L459" t="s">
        <v>450</v>
      </c>
      <c r="M459" t="s">
        <v>305</v>
      </c>
      <c r="N459" t="s">
        <v>3241</v>
      </c>
      <c r="O459">
        <v>1640302051</v>
      </c>
      <c r="P459" t="s">
        <v>320</v>
      </c>
      <c r="Q459" t="s">
        <v>452</v>
      </c>
      <c r="R459">
        <v>16</v>
      </c>
      <c r="S459">
        <v>0</v>
      </c>
      <c r="T459">
        <v>533</v>
      </c>
      <c r="U459" t="s">
        <v>309</v>
      </c>
      <c r="V459" t="s">
        <v>301</v>
      </c>
      <c r="W459" t="s">
        <v>310</v>
      </c>
      <c r="X459" t="s">
        <v>3242</v>
      </c>
      <c r="Y459">
        <f t="shared" ref="Y459:Y522" si="131">YEAR(X459)</f>
        <v>2019</v>
      </c>
      <c r="Z459" t="s">
        <v>3243</v>
      </c>
      <c r="AA459" t="s">
        <v>313</v>
      </c>
      <c r="AB459" t="s">
        <v>324</v>
      </c>
      <c r="AC459" t="s">
        <v>3243</v>
      </c>
      <c r="AD459">
        <f t="shared" ref="AD459:AD522" si="132">YEAR(AC459)</f>
        <v>2021</v>
      </c>
      <c r="AE459" t="s">
        <v>45</v>
      </c>
      <c r="AF459">
        <v>2</v>
      </c>
      <c r="AG459">
        <f t="shared" si="117"/>
        <v>0</v>
      </c>
      <c r="AH459">
        <f t="shared" si="118"/>
        <v>0</v>
      </c>
      <c r="AI459">
        <f t="shared" si="119"/>
        <v>0</v>
      </c>
      <c r="AJ459">
        <f t="shared" si="120"/>
        <v>0</v>
      </c>
      <c r="AK459">
        <f t="shared" si="121"/>
        <v>0</v>
      </c>
      <c r="AL459">
        <f t="shared" si="122"/>
        <v>0</v>
      </c>
      <c r="AM459">
        <f t="shared" si="123"/>
        <v>0</v>
      </c>
      <c r="AN459">
        <f t="shared" si="124"/>
        <v>0</v>
      </c>
      <c r="AO459">
        <f t="shared" si="125"/>
        <v>0</v>
      </c>
      <c r="AP459">
        <f t="shared" si="126"/>
        <v>0</v>
      </c>
      <c r="AQ459">
        <f t="shared" si="127"/>
        <v>1</v>
      </c>
      <c r="AR459">
        <f t="shared" si="128"/>
        <v>1</v>
      </c>
      <c r="AS459">
        <f t="shared" si="129"/>
        <v>1</v>
      </c>
      <c r="AT459">
        <f t="shared" si="130"/>
        <v>0</v>
      </c>
    </row>
    <row r="460" ht="14.5" spans="1:46">
      <c r="A460" t="s">
        <v>3244</v>
      </c>
      <c r="B460" t="s">
        <v>3244</v>
      </c>
      <c r="C460" s="14" t="s">
        <v>3245</v>
      </c>
      <c r="D460" t="s">
        <v>3235</v>
      </c>
      <c r="E460" t="s">
        <v>3246</v>
      </c>
      <c r="F460" t="s">
        <v>3235</v>
      </c>
      <c r="G460" t="s">
        <v>1699</v>
      </c>
      <c r="H460" t="s">
        <v>301</v>
      </c>
      <c r="I460" t="s">
        <v>410</v>
      </c>
      <c r="J460" t="s">
        <v>2730</v>
      </c>
      <c r="K460" t="s">
        <v>2730</v>
      </c>
      <c r="L460" t="s">
        <v>2731</v>
      </c>
      <c r="M460" t="s">
        <v>305</v>
      </c>
      <c r="N460" t="s">
        <v>3247</v>
      </c>
      <c r="O460">
        <v>1568880786</v>
      </c>
      <c r="P460" t="s">
        <v>320</v>
      </c>
      <c r="Q460" t="s">
        <v>531</v>
      </c>
      <c r="U460" t="s">
        <v>309</v>
      </c>
      <c r="V460" t="s">
        <v>301</v>
      </c>
      <c r="W460" t="s">
        <v>310</v>
      </c>
      <c r="X460" t="s">
        <v>3248</v>
      </c>
      <c r="Y460">
        <f t="shared" si="131"/>
        <v>2016</v>
      </c>
      <c r="Z460" t="s">
        <v>1863</v>
      </c>
      <c r="AA460" t="s">
        <v>413</v>
      </c>
      <c r="AB460" t="s">
        <v>324</v>
      </c>
      <c r="AC460" t="s">
        <v>3249</v>
      </c>
      <c r="AD460">
        <f t="shared" si="132"/>
        <v>2022</v>
      </c>
      <c r="AE460" t="s">
        <v>45</v>
      </c>
      <c r="AF460">
        <v>3</v>
      </c>
      <c r="AG460">
        <f t="shared" si="117"/>
        <v>0</v>
      </c>
      <c r="AH460">
        <f t="shared" si="118"/>
        <v>0</v>
      </c>
      <c r="AI460">
        <f t="shared" si="119"/>
        <v>0</v>
      </c>
      <c r="AJ460">
        <f t="shared" si="120"/>
        <v>0</v>
      </c>
      <c r="AK460">
        <f t="shared" si="121"/>
        <v>0</v>
      </c>
      <c r="AL460">
        <f t="shared" si="122"/>
        <v>0</v>
      </c>
      <c r="AM460">
        <f t="shared" si="123"/>
        <v>0</v>
      </c>
      <c r="AN460">
        <f t="shared" si="124"/>
        <v>1</v>
      </c>
      <c r="AO460">
        <f t="shared" si="125"/>
        <v>1</v>
      </c>
      <c r="AP460">
        <f t="shared" si="126"/>
        <v>1</v>
      </c>
      <c r="AQ460">
        <f t="shared" si="127"/>
        <v>1</v>
      </c>
      <c r="AR460">
        <f t="shared" si="128"/>
        <v>1</v>
      </c>
      <c r="AS460">
        <f t="shared" si="129"/>
        <v>1</v>
      </c>
      <c r="AT460">
        <f t="shared" si="130"/>
        <v>1</v>
      </c>
    </row>
    <row r="461" ht="14.5" spans="1:46">
      <c r="A461" t="s">
        <v>3250</v>
      </c>
      <c r="B461" t="s">
        <v>3250</v>
      </c>
      <c r="C461" s="14" t="s">
        <v>3251</v>
      </c>
      <c r="D461" t="s">
        <v>3235</v>
      </c>
      <c r="E461" t="s">
        <v>3252</v>
      </c>
      <c r="F461" t="s">
        <v>3235</v>
      </c>
      <c r="G461" t="s">
        <v>625</v>
      </c>
      <c r="H461" t="s">
        <v>301</v>
      </c>
      <c r="I461" t="s">
        <v>410</v>
      </c>
      <c r="J461" t="s">
        <v>303</v>
      </c>
      <c r="K461" t="s">
        <v>303</v>
      </c>
      <c r="L461" t="s">
        <v>304</v>
      </c>
      <c r="M461" t="s">
        <v>305</v>
      </c>
      <c r="N461" t="s">
        <v>3253</v>
      </c>
      <c r="O461">
        <v>1562868588</v>
      </c>
      <c r="P461" t="s">
        <v>320</v>
      </c>
      <c r="Q461" t="s">
        <v>384</v>
      </c>
      <c r="U461" t="s">
        <v>309</v>
      </c>
      <c r="V461" t="s">
        <v>301</v>
      </c>
      <c r="W461" t="s">
        <v>310</v>
      </c>
      <c r="X461" t="s">
        <v>1944</v>
      </c>
      <c r="Y461">
        <f t="shared" si="131"/>
        <v>2016</v>
      </c>
      <c r="Z461" t="s">
        <v>3254</v>
      </c>
      <c r="AA461" t="s">
        <v>413</v>
      </c>
      <c r="AB461" t="s">
        <v>324</v>
      </c>
      <c r="AC461" t="s">
        <v>2925</v>
      </c>
      <c r="AD461">
        <f t="shared" si="132"/>
        <v>2020</v>
      </c>
      <c r="AE461" t="s">
        <v>45</v>
      </c>
      <c r="AF461">
        <v>3</v>
      </c>
      <c r="AG461">
        <f t="shared" si="117"/>
        <v>0</v>
      </c>
      <c r="AH461">
        <f t="shared" si="118"/>
        <v>0</v>
      </c>
      <c r="AI461">
        <f t="shared" si="119"/>
        <v>0</v>
      </c>
      <c r="AJ461">
        <f t="shared" si="120"/>
        <v>0</v>
      </c>
      <c r="AK461">
        <f t="shared" si="121"/>
        <v>0</v>
      </c>
      <c r="AL461">
        <f t="shared" si="122"/>
        <v>0</v>
      </c>
      <c r="AM461">
        <f t="shared" si="123"/>
        <v>0</v>
      </c>
      <c r="AN461">
        <f t="shared" si="124"/>
        <v>1</v>
      </c>
      <c r="AO461">
        <f t="shared" si="125"/>
        <v>1</v>
      </c>
      <c r="AP461">
        <f t="shared" si="126"/>
        <v>1</v>
      </c>
      <c r="AQ461">
        <f t="shared" si="127"/>
        <v>1</v>
      </c>
      <c r="AR461">
        <f t="shared" si="128"/>
        <v>1</v>
      </c>
      <c r="AS461">
        <f t="shared" si="129"/>
        <v>0</v>
      </c>
      <c r="AT461">
        <f t="shared" si="130"/>
        <v>0</v>
      </c>
    </row>
    <row r="462" ht="14.5" spans="1:46">
      <c r="A462" t="s">
        <v>3255</v>
      </c>
      <c r="B462" t="s">
        <v>3255</v>
      </c>
      <c r="C462" s="14" t="s">
        <v>3256</v>
      </c>
      <c r="D462" t="s">
        <v>3235</v>
      </c>
      <c r="E462" t="s">
        <v>3257</v>
      </c>
      <c r="F462" t="s">
        <v>3235</v>
      </c>
      <c r="G462" t="s">
        <v>426</v>
      </c>
      <c r="H462" t="s">
        <v>301</v>
      </c>
      <c r="I462" t="s">
        <v>410</v>
      </c>
      <c r="J462" t="s">
        <v>303</v>
      </c>
      <c r="K462" t="s">
        <v>303</v>
      </c>
      <c r="L462" t="s">
        <v>304</v>
      </c>
      <c r="M462" t="s">
        <v>305</v>
      </c>
      <c r="N462" t="s">
        <v>3258</v>
      </c>
      <c r="O462">
        <v>1396290819</v>
      </c>
      <c r="P462" t="s">
        <v>320</v>
      </c>
      <c r="Q462" t="s">
        <v>384</v>
      </c>
      <c r="U462" t="s">
        <v>309</v>
      </c>
      <c r="V462" t="s">
        <v>301</v>
      </c>
      <c r="W462" t="s">
        <v>310</v>
      </c>
      <c r="X462" t="s">
        <v>732</v>
      </c>
      <c r="Y462">
        <f t="shared" si="131"/>
        <v>2013</v>
      </c>
      <c r="Z462" t="s">
        <v>3259</v>
      </c>
      <c r="AA462" t="s">
        <v>413</v>
      </c>
      <c r="AB462" t="s">
        <v>324</v>
      </c>
      <c r="AC462" t="s">
        <v>1804</v>
      </c>
      <c r="AD462">
        <f t="shared" si="132"/>
        <v>2019</v>
      </c>
      <c r="AE462" t="s">
        <v>45</v>
      </c>
      <c r="AF462">
        <v>3</v>
      </c>
      <c r="AG462">
        <f t="shared" si="117"/>
        <v>0</v>
      </c>
      <c r="AH462">
        <f t="shared" si="118"/>
        <v>0</v>
      </c>
      <c r="AI462">
        <f t="shared" si="119"/>
        <v>0</v>
      </c>
      <c r="AJ462">
        <f t="shared" si="120"/>
        <v>0</v>
      </c>
      <c r="AK462">
        <f t="shared" si="121"/>
        <v>1</v>
      </c>
      <c r="AL462">
        <f t="shared" si="122"/>
        <v>1</v>
      </c>
      <c r="AM462">
        <f t="shared" si="123"/>
        <v>1</v>
      </c>
      <c r="AN462">
        <f t="shared" si="124"/>
        <v>1</v>
      </c>
      <c r="AO462">
        <f t="shared" si="125"/>
        <v>1</v>
      </c>
      <c r="AP462">
        <f t="shared" si="126"/>
        <v>1</v>
      </c>
      <c r="AQ462">
        <f t="shared" si="127"/>
        <v>1</v>
      </c>
      <c r="AR462">
        <f t="shared" si="128"/>
        <v>0</v>
      </c>
      <c r="AS462">
        <f t="shared" si="129"/>
        <v>0</v>
      </c>
      <c r="AT462">
        <f t="shared" si="130"/>
        <v>0</v>
      </c>
    </row>
    <row r="463" ht="14.5" spans="1:46">
      <c r="A463" t="s">
        <v>3260</v>
      </c>
      <c r="B463" t="s">
        <v>3260</v>
      </c>
      <c r="C463" s="14" t="s">
        <v>3261</v>
      </c>
      <c r="D463" t="s">
        <v>3262</v>
      </c>
      <c r="E463" t="s">
        <v>92</v>
      </c>
      <c r="F463" t="s">
        <v>3262</v>
      </c>
      <c r="G463" t="s">
        <v>3263</v>
      </c>
      <c r="H463" t="s">
        <v>301</v>
      </c>
      <c r="I463" t="s">
        <v>302</v>
      </c>
      <c r="J463" t="s">
        <v>303</v>
      </c>
      <c r="K463" t="s">
        <v>303</v>
      </c>
      <c r="L463" t="s">
        <v>304</v>
      </c>
      <c r="M463" t="s">
        <v>305</v>
      </c>
      <c r="N463" t="s">
        <v>3264</v>
      </c>
      <c r="O463">
        <v>1664298143</v>
      </c>
      <c r="P463" t="s">
        <v>320</v>
      </c>
      <c r="Q463" t="s">
        <v>3265</v>
      </c>
      <c r="R463">
        <v>2025</v>
      </c>
      <c r="S463">
        <v>-5</v>
      </c>
      <c r="T463">
        <v>1864</v>
      </c>
      <c r="U463" t="s">
        <v>309</v>
      </c>
      <c r="V463" t="s">
        <v>301</v>
      </c>
      <c r="W463" t="s">
        <v>310</v>
      </c>
      <c r="X463" t="s">
        <v>3266</v>
      </c>
      <c r="Y463">
        <f t="shared" si="131"/>
        <v>2015</v>
      </c>
      <c r="Z463" t="s">
        <v>1411</v>
      </c>
      <c r="AA463" t="s">
        <v>313</v>
      </c>
      <c r="AB463" t="s">
        <v>342</v>
      </c>
      <c r="AC463" t="s">
        <v>1411</v>
      </c>
      <c r="AD463">
        <f t="shared" si="132"/>
        <v>2022</v>
      </c>
      <c r="AE463" t="s">
        <v>46</v>
      </c>
      <c r="AG463">
        <f t="shared" si="117"/>
        <v>0</v>
      </c>
      <c r="AH463">
        <f t="shared" si="118"/>
        <v>0</v>
      </c>
      <c r="AI463">
        <f t="shared" si="119"/>
        <v>0</v>
      </c>
      <c r="AJ463">
        <f t="shared" si="120"/>
        <v>0</v>
      </c>
      <c r="AK463">
        <f t="shared" si="121"/>
        <v>0</v>
      </c>
      <c r="AL463">
        <f t="shared" si="122"/>
        <v>0</v>
      </c>
      <c r="AM463">
        <f t="shared" si="123"/>
        <v>1</v>
      </c>
      <c r="AN463">
        <f t="shared" si="124"/>
        <v>1</v>
      </c>
      <c r="AO463">
        <f t="shared" si="125"/>
        <v>1</v>
      </c>
      <c r="AP463">
        <f t="shared" si="126"/>
        <v>1</v>
      </c>
      <c r="AQ463">
        <f t="shared" si="127"/>
        <v>1</v>
      </c>
      <c r="AR463">
        <f t="shared" si="128"/>
        <v>1</v>
      </c>
      <c r="AS463">
        <f t="shared" si="129"/>
        <v>1</v>
      </c>
      <c r="AT463">
        <f t="shared" si="130"/>
        <v>1</v>
      </c>
    </row>
    <row r="464" ht="14.5" spans="1:46">
      <c r="A464" t="s">
        <v>3267</v>
      </c>
      <c r="B464" t="s">
        <v>3267</v>
      </c>
      <c r="C464" s="14" t="s">
        <v>3268</v>
      </c>
      <c r="D464" t="s">
        <v>3262</v>
      </c>
      <c r="E464" t="s">
        <v>3269</v>
      </c>
      <c r="F464" t="s">
        <v>3262</v>
      </c>
      <c r="G464" t="s">
        <v>777</v>
      </c>
      <c r="H464" t="s">
        <v>301</v>
      </c>
      <c r="I464" t="s">
        <v>302</v>
      </c>
      <c r="J464" t="s">
        <v>347</v>
      </c>
      <c r="K464" t="s">
        <v>347</v>
      </c>
      <c r="L464" t="s">
        <v>348</v>
      </c>
      <c r="M464" t="s">
        <v>305</v>
      </c>
      <c r="N464" t="s">
        <v>3270</v>
      </c>
      <c r="O464">
        <v>1653643582</v>
      </c>
      <c r="P464" t="s">
        <v>320</v>
      </c>
      <c r="Q464" t="s">
        <v>350</v>
      </c>
      <c r="R464">
        <v>2</v>
      </c>
      <c r="S464">
        <v>100</v>
      </c>
      <c r="T464">
        <v>94</v>
      </c>
      <c r="U464" t="s">
        <v>309</v>
      </c>
      <c r="V464" t="s">
        <v>301</v>
      </c>
      <c r="W464" t="s">
        <v>310</v>
      </c>
      <c r="X464" t="s">
        <v>3271</v>
      </c>
      <c r="Y464">
        <f t="shared" si="131"/>
        <v>2021</v>
      </c>
      <c r="Z464" t="s">
        <v>3272</v>
      </c>
      <c r="AA464" t="s">
        <v>313</v>
      </c>
      <c r="AB464" t="s">
        <v>324</v>
      </c>
      <c r="AC464" t="s">
        <v>3272</v>
      </c>
      <c r="AD464">
        <f t="shared" si="132"/>
        <v>2022</v>
      </c>
      <c r="AE464" t="s">
        <v>46</v>
      </c>
      <c r="AF464">
        <v>2</v>
      </c>
      <c r="AG464">
        <f t="shared" si="117"/>
        <v>0</v>
      </c>
      <c r="AH464">
        <f t="shared" si="118"/>
        <v>0</v>
      </c>
      <c r="AI464">
        <f t="shared" si="119"/>
        <v>0</v>
      </c>
      <c r="AJ464">
        <f t="shared" si="120"/>
        <v>0</v>
      </c>
      <c r="AK464">
        <f t="shared" si="121"/>
        <v>0</v>
      </c>
      <c r="AL464">
        <f t="shared" si="122"/>
        <v>0</v>
      </c>
      <c r="AM464">
        <f t="shared" si="123"/>
        <v>0</v>
      </c>
      <c r="AN464">
        <f t="shared" si="124"/>
        <v>0</v>
      </c>
      <c r="AO464">
        <f t="shared" si="125"/>
        <v>0</v>
      </c>
      <c r="AP464">
        <f t="shared" si="126"/>
        <v>0</v>
      </c>
      <c r="AQ464">
        <f t="shared" si="127"/>
        <v>0</v>
      </c>
      <c r="AR464">
        <f t="shared" si="128"/>
        <v>0</v>
      </c>
      <c r="AS464">
        <f t="shared" si="129"/>
        <v>1</v>
      </c>
      <c r="AT464">
        <f t="shared" si="130"/>
        <v>1</v>
      </c>
    </row>
    <row r="465" ht="14.5" spans="1:46">
      <c r="A465" t="s">
        <v>3273</v>
      </c>
      <c r="B465" t="s">
        <v>3273</v>
      </c>
      <c r="C465" s="14" t="s">
        <v>3274</v>
      </c>
      <c r="D465" t="s">
        <v>3262</v>
      </c>
      <c r="E465" t="s">
        <v>3275</v>
      </c>
      <c r="F465" t="s">
        <v>3262</v>
      </c>
      <c r="G465" t="s">
        <v>3276</v>
      </c>
      <c r="H465" t="s">
        <v>301</v>
      </c>
      <c r="I465" t="s">
        <v>302</v>
      </c>
      <c r="J465" t="s">
        <v>449</v>
      </c>
      <c r="K465" t="s">
        <v>449</v>
      </c>
      <c r="L465" t="s">
        <v>450</v>
      </c>
      <c r="M465" t="s">
        <v>305</v>
      </c>
      <c r="N465" t="s">
        <v>3277</v>
      </c>
      <c r="O465">
        <v>1664301522</v>
      </c>
      <c r="P465" t="s">
        <v>320</v>
      </c>
      <c r="Q465" t="s">
        <v>452</v>
      </c>
      <c r="R465">
        <v>38</v>
      </c>
      <c r="S465">
        <v>0</v>
      </c>
      <c r="T465">
        <v>206</v>
      </c>
      <c r="U465" t="s">
        <v>309</v>
      </c>
      <c r="V465" t="s">
        <v>301</v>
      </c>
      <c r="W465" t="s">
        <v>310</v>
      </c>
      <c r="X465" t="s">
        <v>1907</v>
      </c>
      <c r="Y465">
        <f t="shared" si="131"/>
        <v>2020</v>
      </c>
      <c r="Z465" t="s">
        <v>1411</v>
      </c>
      <c r="AA465" t="s">
        <v>313</v>
      </c>
      <c r="AB465" t="s">
        <v>324</v>
      </c>
      <c r="AC465" t="s">
        <v>1411</v>
      </c>
      <c r="AD465">
        <f t="shared" si="132"/>
        <v>2022</v>
      </c>
      <c r="AE465" t="s">
        <v>46</v>
      </c>
      <c r="AF465">
        <v>2</v>
      </c>
      <c r="AG465">
        <f t="shared" si="117"/>
        <v>0</v>
      </c>
      <c r="AH465">
        <f t="shared" si="118"/>
        <v>0</v>
      </c>
      <c r="AI465">
        <f t="shared" si="119"/>
        <v>0</v>
      </c>
      <c r="AJ465">
        <f t="shared" si="120"/>
        <v>0</v>
      </c>
      <c r="AK465">
        <f t="shared" si="121"/>
        <v>0</v>
      </c>
      <c r="AL465">
        <f t="shared" si="122"/>
        <v>0</v>
      </c>
      <c r="AM465">
        <f t="shared" si="123"/>
        <v>0</v>
      </c>
      <c r="AN465">
        <f t="shared" si="124"/>
        <v>0</v>
      </c>
      <c r="AO465">
        <f t="shared" si="125"/>
        <v>0</v>
      </c>
      <c r="AP465">
        <f t="shared" si="126"/>
        <v>0</v>
      </c>
      <c r="AQ465">
        <f t="shared" si="127"/>
        <v>0</v>
      </c>
      <c r="AR465">
        <f t="shared" si="128"/>
        <v>1</v>
      </c>
      <c r="AS465">
        <f t="shared" si="129"/>
        <v>1</v>
      </c>
      <c r="AT465">
        <f t="shared" si="130"/>
        <v>1</v>
      </c>
    </row>
    <row r="466" ht="14.5" spans="1:46">
      <c r="A466" t="s">
        <v>3278</v>
      </c>
      <c r="B466" t="s">
        <v>3278</v>
      </c>
      <c r="C466" s="14" t="s">
        <v>3279</v>
      </c>
      <c r="D466" t="s">
        <v>3262</v>
      </c>
      <c r="E466" t="s">
        <v>3280</v>
      </c>
      <c r="F466" t="s">
        <v>3262</v>
      </c>
      <c r="G466" t="s">
        <v>3281</v>
      </c>
      <c r="H466" t="s">
        <v>301</v>
      </c>
      <c r="I466" t="s">
        <v>302</v>
      </c>
      <c r="J466" t="s">
        <v>303</v>
      </c>
      <c r="K466" t="s">
        <v>303</v>
      </c>
      <c r="L466" t="s">
        <v>304</v>
      </c>
      <c r="M466" t="s">
        <v>305</v>
      </c>
      <c r="N466" t="s">
        <v>3282</v>
      </c>
      <c r="O466">
        <v>1663912877</v>
      </c>
      <c r="P466" t="s">
        <v>320</v>
      </c>
      <c r="Q466" t="s">
        <v>384</v>
      </c>
      <c r="R466">
        <v>55</v>
      </c>
      <c r="S466">
        <v>-18</v>
      </c>
      <c r="T466">
        <v>233</v>
      </c>
      <c r="U466" t="s">
        <v>309</v>
      </c>
      <c r="V466" t="s">
        <v>301</v>
      </c>
      <c r="W466" t="s">
        <v>310</v>
      </c>
      <c r="X466" t="s">
        <v>3283</v>
      </c>
      <c r="Y466">
        <f t="shared" si="131"/>
        <v>2019</v>
      </c>
      <c r="Z466" t="s">
        <v>1679</v>
      </c>
      <c r="AA466" t="s">
        <v>313</v>
      </c>
      <c r="AB466" t="s">
        <v>324</v>
      </c>
      <c r="AC466" t="s">
        <v>1679</v>
      </c>
      <c r="AD466">
        <f t="shared" si="132"/>
        <v>2022</v>
      </c>
      <c r="AE466" t="s">
        <v>46</v>
      </c>
      <c r="AF466">
        <v>2</v>
      </c>
      <c r="AG466">
        <f t="shared" si="117"/>
        <v>0</v>
      </c>
      <c r="AH466">
        <f t="shared" si="118"/>
        <v>0</v>
      </c>
      <c r="AI466">
        <f t="shared" si="119"/>
        <v>0</v>
      </c>
      <c r="AJ466">
        <f t="shared" si="120"/>
        <v>0</v>
      </c>
      <c r="AK466">
        <f t="shared" si="121"/>
        <v>0</v>
      </c>
      <c r="AL466">
        <f t="shared" si="122"/>
        <v>0</v>
      </c>
      <c r="AM466">
        <f t="shared" si="123"/>
        <v>0</v>
      </c>
      <c r="AN466">
        <f t="shared" si="124"/>
        <v>0</v>
      </c>
      <c r="AO466">
        <f t="shared" si="125"/>
        <v>0</v>
      </c>
      <c r="AP466">
        <f t="shared" si="126"/>
        <v>0</v>
      </c>
      <c r="AQ466">
        <f t="shared" si="127"/>
        <v>1</v>
      </c>
      <c r="AR466">
        <f t="shared" si="128"/>
        <v>1</v>
      </c>
      <c r="AS466">
        <f t="shared" si="129"/>
        <v>1</v>
      </c>
      <c r="AT466">
        <f t="shared" si="130"/>
        <v>1</v>
      </c>
    </row>
    <row r="467" ht="14.5" spans="1:46">
      <c r="A467" t="s">
        <v>3284</v>
      </c>
      <c r="B467" t="s">
        <v>3284</v>
      </c>
      <c r="C467" s="14" t="s">
        <v>3285</v>
      </c>
      <c r="D467" t="s">
        <v>3262</v>
      </c>
      <c r="E467" t="s">
        <v>3286</v>
      </c>
      <c r="F467" t="s">
        <v>3262</v>
      </c>
      <c r="G467" t="s">
        <v>1311</v>
      </c>
      <c r="H467" t="s">
        <v>301</v>
      </c>
      <c r="I467" t="s">
        <v>302</v>
      </c>
      <c r="J467" t="s">
        <v>449</v>
      </c>
      <c r="K467" t="s">
        <v>449</v>
      </c>
      <c r="L467" t="s">
        <v>450</v>
      </c>
      <c r="M467" t="s">
        <v>305</v>
      </c>
      <c r="N467" t="s">
        <v>3287</v>
      </c>
      <c r="O467">
        <v>1650607623</v>
      </c>
      <c r="P467" t="s">
        <v>320</v>
      </c>
      <c r="Q467" t="s">
        <v>452</v>
      </c>
      <c r="R467">
        <v>43</v>
      </c>
      <c r="S467">
        <v>-14</v>
      </c>
      <c r="T467">
        <v>109</v>
      </c>
      <c r="U467" t="s">
        <v>309</v>
      </c>
      <c r="V467" t="s">
        <v>301</v>
      </c>
      <c r="W467" t="s">
        <v>310</v>
      </c>
      <c r="X467" t="s">
        <v>3288</v>
      </c>
      <c r="Y467">
        <f t="shared" si="131"/>
        <v>2017</v>
      </c>
      <c r="Z467" t="s">
        <v>1702</v>
      </c>
      <c r="AA467" t="s">
        <v>313</v>
      </c>
      <c r="AB467" t="s">
        <v>324</v>
      </c>
      <c r="AC467" t="s">
        <v>1702</v>
      </c>
      <c r="AD467">
        <f t="shared" si="132"/>
        <v>2022</v>
      </c>
      <c r="AE467" t="s">
        <v>46</v>
      </c>
      <c r="AF467">
        <v>2</v>
      </c>
      <c r="AG467">
        <f t="shared" si="117"/>
        <v>0</v>
      </c>
      <c r="AH467">
        <f t="shared" si="118"/>
        <v>0</v>
      </c>
      <c r="AI467">
        <f t="shared" si="119"/>
        <v>0</v>
      </c>
      <c r="AJ467">
        <f t="shared" si="120"/>
        <v>0</v>
      </c>
      <c r="AK467">
        <f t="shared" si="121"/>
        <v>0</v>
      </c>
      <c r="AL467">
        <f t="shared" si="122"/>
        <v>0</v>
      </c>
      <c r="AM467">
        <f t="shared" si="123"/>
        <v>0</v>
      </c>
      <c r="AN467">
        <f t="shared" si="124"/>
        <v>0</v>
      </c>
      <c r="AO467">
        <f t="shared" si="125"/>
        <v>1</v>
      </c>
      <c r="AP467">
        <f t="shared" si="126"/>
        <v>1</v>
      </c>
      <c r="AQ467">
        <f t="shared" si="127"/>
        <v>1</v>
      </c>
      <c r="AR467">
        <f t="shared" si="128"/>
        <v>1</v>
      </c>
      <c r="AS467">
        <f t="shared" si="129"/>
        <v>1</v>
      </c>
      <c r="AT467">
        <f t="shared" si="130"/>
        <v>1</v>
      </c>
    </row>
    <row r="468" ht="14.5" spans="1:46">
      <c r="A468" t="s">
        <v>3289</v>
      </c>
      <c r="B468" t="s">
        <v>3289</v>
      </c>
      <c r="C468" s="14" t="s">
        <v>3290</v>
      </c>
      <c r="D468" t="s">
        <v>3262</v>
      </c>
      <c r="E468" t="s">
        <v>3291</v>
      </c>
      <c r="F468" t="s">
        <v>3262</v>
      </c>
      <c r="G468" t="s">
        <v>678</v>
      </c>
      <c r="H468" t="s">
        <v>301</v>
      </c>
      <c r="I468" t="s">
        <v>302</v>
      </c>
      <c r="J468" t="s">
        <v>303</v>
      </c>
      <c r="K468" t="s">
        <v>303</v>
      </c>
      <c r="L468" t="s">
        <v>304</v>
      </c>
      <c r="M468" t="s">
        <v>305</v>
      </c>
      <c r="N468" t="s">
        <v>3292</v>
      </c>
      <c r="O468">
        <v>1631228532</v>
      </c>
      <c r="P468" t="s">
        <v>320</v>
      </c>
      <c r="Q468" t="s">
        <v>384</v>
      </c>
      <c r="R468">
        <v>9</v>
      </c>
      <c r="S468">
        <v>0</v>
      </c>
      <c r="T468">
        <v>139</v>
      </c>
      <c r="U468" t="s">
        <v>309</v>
      </c>
      <c r="V468" t="s">
        <v>301</v>
      </c>
      <c r="W468" t="s">
        <v>310</v>
      </c>
      <c r="X468" t="s">
        <v>3293</v>
      </c>
      <c r="Y468">
        <f t="shared" si="131"/>
        <v>2017</v>
      </c>
      <c r="Z468" t="s">
        <v>2226</v>
      </c>
      <c r="AA468" t="s">
        <v>313</v>
      </c>
      <c r="AB468" t="s">
        <v>324</v>
      </c>
      <c r="AC468" t="s">
        <v>2226</v>
      </c>
      <c r="AD468">
        <f t="shared" si="132"/>
        <v>2021</v>
      </c>
      <c r="AE468" t="s">
        <v>46</v>
      </c>
      <c r="AF468">
        <v>2</v>
      </c>
      <c r="AG468">
        <f t="shared" si="117"/>
        <v>0</v>
      </c>
      <c r="AH468">
        <f t="shared" si="118"/>
        <v>0</v>
      </c>
      <c r="AI468">
        <f t="shared" si="119"/>
        <v>0</v>
      </c>
      <c r="AJ468">
        <f t="shared" si="120"/>
        <v>0</v>
      </c>
      <c r="AK468">
        <f t="shared" si="121"/>
        <v>0</v>
      </c>
      <c r="AL468">
        <f t="shared" si="122"/>
        <v>0</v>
      </c>
      <c r="AM468">
        <f t="shared" si="123"/>
        <v>0</v>
      </c>
      <c r="AN468">
        <f t="shared" si="124"/>
        <v>0</v>
      </c>
      <c r="AO468">
        <f t="shared" si="125"/>
        <v>1</v>
      </c>
      <c r="AP468">
        <f t="shared" si="126"/>
        <v>1</v>
      </c>
      <c r="AQ468">
        <f t="shared" si="127"/>
        <v>1</v>
      </c>
      <c r="AR468">
        <f t="shared" si="128"/>
        <v>1</v>
      </c>
      <c r="AS468">
        <f t="shared" si="129"/>
        <v>1</v>
      </c>
      <c r="AT468">
        <f t="shared" si="130"/>
        <v>0</v>
      </c>
    </row>
    <row r="469" ht="14.5" spans="1:46">
      <c r="A469" t="s">
        <v>3294</v>
      </c>
      <c r="B469" t="s">
        <v>3294</v>
      </c>
      <c r="C469" s="14" t="s">
        <v>3295</v>
      </c>
      <c r="D469" t="s">
        <v>3262</v>
      </c>
      <c r="E469" t="s">
        <v>3296</v>
      </c>
      <c r="F469" t="s">
        <v>3262</v>
      </c>
      <c r="G469" t="s">
        <v>1774</v>
      </c>
      <c r="H469" t="s">
        <v>301</v>
      </c>
      <c r="I469" t="s">
        <v>302</v>
      </c>
      <c r="J469" t="s">
        <v>303</v>
      </c>
      <c r="K469" t="s">
        <v>303</v>
      </c>
      <c r="L469" t="s">
        <v>304</v>
      </c>
      <c r="M469" t="s">
        <v>305</v>
      </c>
      <c r="N469" t="s">
        <v>3297</v>
      </c>
      <c r="O469">
        <v>1653644836</v>
      </c>
      <c r="P469" t="s">
        <v>320</v>
      </c>
      <c r="Q469" t="s">
        <v>384</v>
      </c>
      <c r="R469">
        <v>23</v>
      </c>
      <c r="S469">
        <v>0</v>
      </c>
      <c r="T469">
        <v>1265</v>
      </c>
      <c r="U469" t="s">
        <v>309</v>
      </c>
      <c r="V469" t="s">
        <v>301</v>
      </c>
      <c r="W469" t="s">
        <v>310</v>
      </c>
      <c r="X469" t="s">
        <v>1189</v>
      </c>
      <c r="Y469">
        <f t="shared" si="131"/>
        <v>2017</v>
      </c>
      <c r="Z469" t="s">
        <v>3272</v>
      </c>
      <c r="AA469" t="s">
        <v>313</v>
      </c>
      <c r="AB469" t="s">
        <v>324</v>
      </c>
      <c r="AC469" t="s">
        <v>3272</v>
      </c>
      <c r="AD469">
        <f t="shared" si="132"/>
        <v>2022</v>
      </c>
      <c r="AE469" t="s">
        <v>46</v>
      </c>
      <c r="AF469">
        <v>2</v>
      </c>
      <c r="AG469">
        <f t="shared" si="117"/>
        <v>0</v>
      </c>
      <c r="AH469">
        <f t="shared" si="118"/>
        <v>0</v>
      </c>
      <c r="AI469">
        <f t="shared" si="119"/>
        <v>0</v>
      </c>
      <c r="AJ469">
        <f t="shared" si="120"/>
        <v>0</v>
      </c>
      <c r="AK469">
        <f t="shared" si="121"/>
        <v>0</v>
      </c>
      <c r="AL469">
        <f t="shared" si="122"/>
        <v>0</v>
      </c>
      <c r="AM469">
        <f t="shared" si="123"/>
        <v>0</v>
      </c>
      <c r="AN469">
        <f t="shared" si="124"/>
        <v>0</v>
      </c>
      <c r="AO469">
        <f t="shared" si="125"/>
        <v>1</v>
      </c>
      <c r="AP469">
        <f t="shared" si="126"/>
        <v>1</v>
      </c>
      <c r="AQ469">
        <f t="shared" si="127"/>
        <v>1</v>
      </c>
      <c r="AR469">
        <f t="shared" si="128"/>
        <v>1</v>
      </c>
      <c r="AS469">
        <f t="shared" si="129"/>
        <v>1</v>
      </c>
      <c r="AT469">
        <f t="shared" si="130"/>
        <v>1</v>
      </c>
    </row>
    <row r="470" ht="14.5" spans="1:46">
      <c r="A470" t="s">
        <v>3298</v>
      </c>
      <c r="B470" t="s">
        <v>3298</v>
      </c>
      <c r="C470" s="14" t="s">
        <v>3299</v>
      </c>
      <c r="D470" t="s">
        <v>3262</v>
      </c>
      <c r="E470" t="s">
        <v>3300</v>
      </c>
      <c r="F470" t="s">
        <v>3262</v>
      </c>
      <c r="G470" t="s">
        <v>3301</v>
      </c>
      <c r="H470" t="s">
        <v>301</v>
      </c>
      <c r="I470" t="s">
        <v>302</v>
      </c>
      <c r="J470" t="s">
        <v>303</v>
      </c>
      <c r="K470" t="s">
        <v>303</v>
      </c>
      <c r="L470" t="s">
        <v>304</v>
      </c>
      <c r="M470" t="s">
        <v>305</v>
      </c>
      <c r="N470" t="s">
        <v>3302</v>
      </c>
      <c r="O470">
        <v>1637391684</v>
      </c>
      <c r="P470" t="s">
        <v>320</v>
      </c>
      <c r="Q470" t="s">
        <v>384</v>
      </c>
      <c r="R470">
        <v>28</v>
      </c>
      <c r="S470">
        <v>-20</v>
      </c>
      <c r="T470">
        <v>333</v>
      </c>
      <c r="U470" t="s">
        <v>309</v>
      </c>
      <c r="V470" t="s">
        <v>301</v>
      </c>
      <c r="W470" t="s">
        <v>310</v>
      </c>
      <c r="X470" t="s">
        <v>3303</v>
      </c>
      <c r="Y470">
        <f t="shared" si="131"/>
        <v>2017</v>
      </c>
      <c r="Z470" t="s">
        <v>3304</v>
      </c>
      <c r="AA470" t="s">
        <v>313</v>
      </c>
      <c r="AB470" t="s">
        <v>324</v>
      </c>
      <c r="AC470" t="s">
        <v>3304</v>
      </c>
      <c r="AD470">
        <f t="shared" si="132"/>
        <v>2021</v>
      </c>
      <c r="AE470" t="s">
        <v>46</v>
      </c>
      <c r="AF470">
        <v>2</v>
      </c>
      <c r="AG470">
        <f t="shared" si="117"/>
        <v>0</v>
      </c>
      <c r="AH470">
        <f t="shared" si="118"/>
        <v>0</v>
      </c>
      <c r="AI470">
        <f t="shared" si="119"/>
        <v>0</v>
      </c>
      <c r="AJ470">
        <f t="shared" si="120"/>
        <v>0</v>
      </c>
      <c r="AK470">
        <f t="shared" si="121"/>
        <v>0</v>
      </c>
      <c r="AL470">
        <f t="shared" si="122"/>
        <v>0</v>
      </c>
      <c r="AM470">
        <f t="shared" si="123"/>
        <v>0</v>
      </c>
      <c r="AN470">
        <f t="shared" si="124"/>
        <v>0</v>
      </c>
      <c r="AO470">
        <f t="shared" si="125"/>
        <v>1</v>
      </c>
      <c r="AP470">
        <f t="shared" si="126"/>
        <v>1</v>
      </c>
      <c r="AQ470">
        <f t="shared" si="127"/>
        <v>1</v>
      </c>
      <c r="AR470">
        <f t="shared" si="128"/>
        <v>1</v>
      </c>
      <c r="AS470">
        <f t="shared" si="129"/>
        <v>1</v>
      </c>
      <c r="AT470">
        <f t="shared" si="130"/>
        <v>0</v>
      </c>
    </row>
    <row r="471" ht="14.5" spans="1:46">
      <c r="A471" t="s">
        <v>3305</v>
      </c>
      <c r="B471" t="s">
        <v>3305</v>
      </c>
      <c r="C471" s="14" t="s">
        <v>3306</v>
      </c>
      <c r="D471" t="s">
        <v>3262</v>
      </c>
      <c r="E471" t="s">
        <v>3307</v>
      </c>
      <c r="F471" t="s">
        <v>3262</v>
      </c>
      <c r="G471" t="s">
        <v>1001</v>
      </c>
      <c r="H471" t="s">
        <v>301</v>
      </c>
      <c r="I471" t="s">
        <v>302</v>
      </c>
      <c r="J471" t="s">
        <v>303</v>
      </c>
      <c r="K471" t="s">
        <v>303</v>
      </c>
      <c r="L471" t="s">
        <v>304</v>
      </c>
      <c r="M471" t="s">
        <v>305</v>
      </c>
      <c r="N471" t="s">
        <v>3308</v>
      </c>
      <c r="O471">
        <v>1663989112</v>
      </c>
      <c r="P471" t="s">
        <v>320</v>
      </c>
      <c r="Q471" t="s">
        <v>384</v>
      </c>
      <c r="R471">
        <v>116</v>
      </c>
      <c r="S471">
        <v>-1</v>
      </c>
      <c r="T471">
        <v>317</v>
      </c>
      <c r="U471" t="s">
        <v>309</v>
      </c>
      <c r="V471" t="s">
        <v>301</v>
      </c>
      <c r="W471" t="s">
        <v>310</v>
      </c>
      <c r="X471" t="s">
        <v>3309</v>
      </c>
      <c r="Y471">
        <f t="shared" si="131"/>
        <v>2015</v>
      </c>
      <c r="Z471" t="s">
        <v>1240</v>
      </c>
      <c r="AA471" t="s">
        <v>313</v>
      </c>
      <c r="AB471" t="s">
        <v>324</v>
      </c>
      <c r="AC471" t="s">
        <v>1240</v>
      </c>
      <c r="AD471">
        <f t="shared" si="132"/>
        <v>2022</v>
      </c>
      <c r="AE471" t="s">
        <v>46</v>
      </c>
      <c r="AF471">
        <v>2</v>
      </c>
      <c r="AG471">
        <f t="shared" si="117"/>
        <v>0</v>
      </c>
      <c r="AH471">
        <f t="shared" si="118"/>
        <v>0</v>
      </c>
      <c r="AI471">
        <f t="shared" si="119"/>
        <v>0</v>
      </c>
      <c r="AJ471">
        <f t="shared" si="120"/>
        <v>0</v>
      </c>
      <c r="AK471">
        <f t="shared" si="121"/>
        <v>0</v>
      </c>
      <c r="AL471">
        <f t="shared" si="122"/>
        <v>0</v>
      </c>
      <c r="AM471">
        <f t="shared" si="123"/>
        <v>1</v>
      </c>
      <c r="AN471">
        <f t="shared" si="124"/>
        <v>1</v>
      </c>
      <c r="AO471">
        <f t="shared" si="125"/>
        <v>1</v>
      </c>
      <c r="AP471">
        <f t="shared" si="126"/>
        <v>1</v>
      </c>
      <c r="AQ471">
        <f t="shared" si="127"/>
        <v>1</v>
      </c>
      <c r="AR471">
        <f t="shared" si="128"/>
        <v>1</v>
      </c>
      <c r="AS471">
        <f t="shared" si="129"/>
        <v>1</v>
      </c>
      <c r="AT471">
        <f t="shared" si="130"/>
        <v>1</v>
      </c>
    </row>
    <row r="472" ht="14.5" spans="1:46">
      <c r="A472" t="s">
        <v>3310</v>
      </c>
      <c r="B472" t="s">
        <v>3310</v>
      </c>
      <c r="C472" s="14" t="s">
        <v>3311</v>
      </c>
      <c r="D472" t="s">
        <v>3262</v>
      </c>
      <c r="E472" t="s">
        <v>3312</v>
      </c>
      <c r="F472" t="s">
        <v>3262</v>
      </c>
      <c r="G472" t="s">
        <v>426</v>
      </c>
      <c r="H472" t="s">
        <v>301</v>
      </c>
      <c r="I472" t="s">
        <v>410</v>
      </c>
      <c r="J472" t="s">
        <v>1069</v>
      </c>
      <c r="K472" t="s">
        <v>1069</v>
      </c>
      <c r="L472" t="s">
        <v>1070</v>
      </c>
      <c r="M472" t="s">
        <v>305</v>
      </c>
      <c r="N472" t="s">
        <v>3313</v>
      </c>
      <c r="O472">
        <v>1642271857</v>
      </c>
      <c r="P472" t="s">
        <v>320</v>
      </c>
      <c r="Q472" t="s">
        <v>1072</v>
      </c>
      <c r="U472" t="s">
        <v>309</v>
      </c>
      <c r="V472" t="s">
        <v>301</v>
      </c>
      <c r="W472" t="s">
        <v>310</v>
      </c>
      <c r="X472" t="s">
        <v>3314</v>
      </c>
      <c r="Y472">
        <f t="shared" si="131"/>
        <v>2021</v>
      </c>
      <c r="Z472" t="s">
        <v>3315</v>
      </c>
      <c r="AA472" t="s">
        <v>413</v>
      </c>
      <c r="AB472" t="s">
        <v>324</v>
      </c>
      <c r="AC472" t="s">
        <v>3316</v>
      </c>
      <c r="AD472">
        <f t="shared" si="132"/>
        <v>2022</v>
      </c>
      <c r="AE472" t="s">
        <v>46</v>
      </c>
      <c r="AF472">
        <v>3</v>
      </c>
      <c r="AG472">
        <f t="shared" si="117"/>
        <v>0</v>
      </c>
      <c r="AH472">
        <f t="shared" si="118"/>
        <v>0</v>
      </c>
      <c r="AI472">
        <f t="shared" si="119"/>
        <v>0</v>
      </c>
      <c r="AJ472">
        <f t="shared" si="120"/>
        <v>0</v>
      </c>
      <c r="AK472">
        <f t="shared" si="121"/>
        <v>0</v>
      </c>
      <c r="AL472">
        <f t="shared" si="122"/>
        <v>0</v>
      </c>
      <c r="AM472">
        <f t="shared" si="123"/>
        <v>0</v>
      </c>
      <c r="AN472">
        <f t="shared" si="124"/>
        <v>0</v>
      </c>
      <c r="AO472">
        <f t="shared" si="125"/>
        <v>0</v>
      </c>
      <c r="AP472">
        <f t="shared" si="126"/>
        <v>0</v>
      </c>
      <c r="AQ472">
        <f t="shared" si="127"/>
        <v>0</v>
      </c>
      <c r="AR472">
        <f t="shared" si="128"/>
        <v>0</v>
      </c>
      <c r="AS472">
        <f t="shared" si="129"/>
        <v>1</v>
      </c>
      <c r="AT472">
        <f t="shared" si="130"/>
        <v>1</v>
      </c>
    </row>
    <row r="473" ht="14.5" spans="1:46">
      <c r="A473" t="s">
        <v>3317</v>
      </c>
      <c r="B473" t="s">
        <v>3317</v>
      </c>
      <c r="C473" s="14" t="s">
        <v>3318</v>
      </c>
      <c r="D473" t="s">
        <v>3262</v>
      </c>
      <c r="E473" t="s">
        <v>3319</v>
      </c>
      <c r="F473" t="s">
        <v>3262</v>
      </c>
      <c r="G473" t="s">
        <v>426</v>
      </c>
      <c r="H473" t="s">
        <v>301</v>
      </c>
      <c r="I473" t="s">
        <v>410</v>
      </c>
      <c r="J473" t="s">
        <v>449</v>
      </c>
      <c r="K473" t="s">
        <v>449</v>
      </c>
      <c r="L473" t="s">
        <v>450</v>
      </c>
      <c r="M473" t="s">
        <v>305</v>
      </c>
      <c r="N473" t="s">
        <v>3320</v>
      </c>
      <c r="O473">
        <v>1642399470</v>
      </c>
      <c r="P473" t="s">
        <v>320</v>
      </c>
      <c r="Q473" t="s">
        <v>452</v>
      </c>
      <c r="U473" t="s">
        <v>309</v>
      </c>
      <c r="V473" t="s">
        <v>301</v>
      </c>
      <c r="W473" t="s">
        <v>310</v>
      </c>
      <c r="X473" t="s">
        <v>3321</v>
      </c>
      <c r="Y473">
        <f t="shared" si="131"/>
        <v>2021</v>
      </c>
      <c r="Z473" t="s">
        <v>1380</v>
      </c>
      <c r="AA473" t="s">
        <v>413</v>
      </c>
      <c r="AB473" t="s">
        <v>324</v>
      </c>
      <c r="AC473" t="s">
        <v>2996</v>
      </c>
      <c r="AD473">
        <f t="shared" si="132"/>
        <v>2022</v>
      </c>
      <c r="AE473" t="s">
        <v>46</v>
      </c>
      <c r="AF473">
        <v>3</v>
      </c>
      <c r="AG473">
        <f t="shared" si="117"/>
        <v>0</v>
      </c>
      <c r="AH473">
        <f t="shared" si="118"/>
        <v>0</v>
      </c>
      <c r="AI473">
        <f t="shared" si="119"/>
        <v>0</v>
      </c>
      <c r="AJ473">
        <f t="shared" si="120"/>
        <v>0</v>
      </c>
      <c r="AK473">
        <f t="shared" si="121"/>
        <v>0</v>
      </c>
      <c r="AL473">
        <f t="shared" si="122"/>
        <v>0</v>
      </c>
      <c r="AM473">
        <f t="shared" si="123"/>
        <v>0</v>
      </c>
      <c r="AN473">
        <f t="shared" si="124"/>
        <v>0</v>
      </c>
      <c r="AO473">
        <f t="shared" si="125"/>
        <v>0</v>
      </c>
      <c r="AP473">
        <f t="shared" si="126"/>
        <v>0</v>
      </c>
      <c r="AQ473">
        <f t="shared" si="127"/>
        <v>0</v>
      </c>
      <c r="AR473">
        <f t="shared" si="128"/>
        <v>0</v>
      </c>
      <c r="AS473">
        <f t="shared" si="129"/>
        <v>1</v>
      </c>
      <c r="AT473">
        <f t="shared" si="130"/>
        <v>1</v>
      </c>
    </row>
    <row r="474" ht="14.5" spans="1:46">
      <c r="A474" t="s">
        <v>3322</v>
      </c>
      <c r="B474" t="s">
        <v>3322</v>
      </c>
      <c r="C474" s="14" t="s">
        <v>3323</v>
      </c>
      <c r="D474" t="s">
        <v>3262</v>
      </c>
      <c r="E474" t="s">
        <v>3324</v>
      </c>
      <c r="F474" t="s">
        <v>3262</v>
      </c>
      <c r="G474" t="s">
        <v>426</v>
      </c>
      <c r="H474" t="s">
        <v>301</v>
      </c>
      <c r="I474" t="s">
        <v>410</v>
      </c>
      <c r="J474" t="s">
        <v>303</v>
      </c>
      <c r="K474" t="s">
        <v>303</v>
      </c>
      <c r="L474" t="s">
        <v>304</v>
      </c>
      <c r="M474" t="s">
        <v>305</v>
      </c>
      <c r="N474" t="s">
        <v>3325</v>
      </c>
      <c r="O474">
        <v>1653660058</v>
      </c>
      <c r="P474" t="s">
        <v>320</v>
      </c>
      <c r="Q474" t="s">
        <v>384</v>
      </c>
      <c r="U474" t="s">
        <v>309</v>
      </c>
      <c r="V474" t="s">
        <v>301</v>
      </c>
      <c r="W474" t="s">
        <v>310</v>
      </c>
      <c r="X474" t="s">
        <v>3326</v>
      </c>
      <c r="Y474">
        <f t="shared" si="131"/>
        <v>2021</v>
      </c>
      <c r="Z474" t="s">
        <v>3272</v>
      </c>
      <c r="AA474" t="s">
        <v>413</v>
      </c>
      <c r="AB474" t="s">
        <v>324</v>
      </c>
      <c r="AC474" t="s">
        <v>3327</v>
      </c>
      <c r="AD474">
        <f t="shared" si="132"/>
        <v>2022</v>
      </c>
      <c r="AE474" t="s">
        <v>46</v>
      </c>
      <c r="AF474">
        <v>3</v>
      </c>
      <c r="AG474">
        <f t="shared" si="117"/>
        <v>0</v>
      </c>
      <c r="AH474">
        <f t="shared" si="118"/>
        <v>0</v>
      </c>
      <c r="AI474">
        <f t="shared" si="119"/>
        <v>0</v>
      </c>
      <c r="AJ474">
        <f t="shared" si="120"/>
        <v>0</v>
      </c>
      <c r="AK474">
        <f t="shared" si="121"/>
        <v>0</v>
      </c>
      <c r="AL474">
        <f t="shared" si="122"/>
        <v>0</v>
      </c>
      <c r="AM474">
        <f t="shared" si="123"/>
        <v>0</v>
      </c>
      <c r="AN474">
        <f t="shared" si="124"/>
        <v>0</v>
      </c>
      <c r="AO474">
        <f t="shared" si="125"/>
        <v>0</v>
      </c>
      <c r="AP474">
        <f t="shared" si="126"/>
        <v>0</v>
      </c>
      <c r="AQ474">
        <f t="shared" si="127"/>
        <v>0</v>
      </c>
      <c r="AR474">
        <f t="shared" si="128"/>
        <v>0</v>
      </c>
      <c r="AS474">
        <f t="shared" si="129"/>
        <v>1</v>
      </c>
      <c r="AT474">
        <f t="shared" si="130"/>
        <v>1</v>
      </c>
    </row>
    <row r="475" ht="14.5" spans="1:46">
      <c r="A475" t="s">
        <v>3328</v>
      </c>
      <c r="B475" t="s">
        <v>3328</v>
      </c>
      <c r="C475" s="14" t="s">
        <v>3329</v>
      </c>
      <c r="D475" t="s">
        <v>3262</v>
      </c>
      <c r="E475" t="s">
        <v>3330</v>
      </c>
      <c r="F475" t="s">
        <v>3262</v>
      </c>
      <c r="G475" t="s">
        <v>1415</v>
      </c>
      <c r="H475" t="s">
        <v>301</v>
      </c>
      <c r="I475" t="s">
        <v>410</v>
      </c>
      <c r="J475" t="s">
        <v>303</v>
      </c>
      <c r="K475" t="s">
        <v>303</v>
      </c>
      <c r="L475" t="s">
        <v>304</v>
      </c>
      <c r="M475" t="s">
        <v>305</v>
      </c>
      <c r="N475" t="s">
        <v>3331</v>
      </c>
      <c r="O475">
        <v>1653653472</v>
      </c>
      <c r="P475" t="s">
        <v>320</v>
      </c>
      <c r="Q475" t="s">
        <v>384</v>
      </c>
      <c r="R475">
        <v>1</v>
      </c>
      <c r="S475">
        <v>0</v>
      </c>
      <c r="T475">
        <v>2</v>
      </c>
      <c r="U475" t="s">
        <v>309</v>
      </c>
      <c r="V475" t="s">
        <v>301</v>
      </c>
      <c r="W475" t="s">
        <v>310</v>
      </c>
      <c r="X475" t="s">
        <v>3332</v>
      </c>
      <c r="Y475">
        <f t="shared" si="131"/>
        <v>2019</v>
      </c>
      <c r="Z475" t="s">
        <v>3272</v>
      </c>
      <c r="AA475" t="s">
        <v>413</v>
      </c>
      <c r="AB475" t="s">
        <v>324</v>
      </c>
      <c r="AC475" t="s">
        <v>1315</v>
      </c>
      <c r="AD475">
        <f t="shared" si="132"/>
        <v>2022</v>
      </c>
      <c r="AE475" t="s">
        <v>46</v>
      </c>
      <c r="AF475">
        <v>3</v>
      </c>
      <c r="AG475">
        <f t="shared" si="117"/>
        <v>0</v>
      </c>
      <c r="AH475">
        <f t="shared" si="118"/>
        <v>0</v>
      </c>
      <c r="AI475">
        <f t="shared" si="119"/>
        <v>0</v>
      </c>
      <c r="AJ475">
        <f t="shared" si="120"/>
        <v>0</v>
      </c>
      <c r="AK475">
        <f t="shared" si="121"/>
        <v>0</v>
      </c>
      <c r="AL475">
        <f t="shared" si="122"/>
        <v>0</v>
      </c>
      <c r="AM475">
        <f t="shared" si="123"/>
        <v>0</v>
      </c>
      <c r="AN475">
        <f t="shared" si="124"/>
        <v>0</v>
      </c>
      <c r="AO475">
        <f t="shared" si="125"/>
        <v>0</v>
      </c>
      <c r="AP475">
        <f t="shared" si="126"/>
        <v>0</v>
      </c>
      <c r="AQ475">
        <f t="shared" si="127"/>
        <v>1</v>
      </c>
      <c r="AR475">
        <f t="shared" si="128"/>
        <v>1</v>
      </c>
      <c r="AS475">
        <f t="shared" si="129"/>
        <v>1</v>
      </c>
      <c r="AT475">
        <f t="shared" si="130"/>
        <v>1</v>
      </c>
    </row>
    <row r="476" ht="14.5" spans="1:46">
      <c r="A476" t="s">
        <v>3333</v>
      </c>
      <c r="B476" t="s">
        <v>3333</v>
      </c>
      <c r="C476" s="14" t="s">
        <v>3334</v>
      </c>
      <c r="D476" t="s">
        <v>3262</v>
      </c>
      <c r="E476" t="s">
        <v>3335</v>
      </c>
      <c r="F476" t="s">
        <v>3262</v>
      </c>
      <c r="G476" t="s">
        <v>410</v>
      </c>
      <c r="H476" t="s">
        <v>301</v>
      </c>
      <c r="I476" t="s">
        <v>410</v>
      </c>
      <c r="J476" t="s">
        <v>303</v>
      </c>
      <c r="K476" t="s">
        <v>303</v>
      </c>
      <c r="L476" t="s">
        <v>304</v>
      </c>
      <c r="M476" t="s">
        <v>305</v>
      </c>
      <c r="N476" t="s">
        <v>3336</v>
      </c>
      <c r="O476">
        <v>1548944467</v>
      </c>
      <c r="P476" t="s">
        <v>320</v>
      </c>
      <c r="Q476" t="s">
        <v>384</v>
      </c>
      <c r="U476" t="s">
        <v>309</v>
      </c>
      <c r="V476" t="s">
        <v>301</v>
      </c>
      <c r="W476" t="s">
        <v>310</v>
      </c>
      <c r="X476" t="s">
        <v>933</v>
      </c>
      <c r="Y476">
        <f t="shared" si="131"/>
        <v>2018</v>
      </c>
      <c r="Z476" t="s">
        <v>3283</v>
      </c>
      <c r="AA476" t="s">
        <v>413</v>
      </c>
      <c r="AB476" t="s">
        <v>324</v>
      </c>
      <c r="AC476" t="s">
        <v>3337</v>
      </c>
      <c r="AD476">
        <f t="shared" si="132"/>
        <v>2019</v>
      </c>
      <c r="AE476" t="s">
        <v>46</v>
      </c>
      <c r="AF476">
        <v>3</v>
      </c>
      <c r="AG476">
        <f t="shared" si="117"/>
        <v>0</v>
      </c>
      <c r="AH476">
        <f t="shared" si="118"/>
        <v>0</v>
      </c>
      <c r="AI476">
        <f t="shared" si="119"/>
        <v>0</v>
      </c>
      <c r="AJ476">
        <f t="shared" si="120"/>
        <v>0</v>
      </c>
      <c r="AK476">
        <f t="shared" si="121"/>
        <v>0</v>
      </c>
      <c r="AL476">
        <f t="shared" si="122"/>
        <v>0</v>
      </c>
      <c r="AM476">
        <f t="shared" si="123"/>
        <v>0</v>
      </c>
      <c r="AN476">
        <f t="shared" si="124"/>
        <v>0</v>
      </c>
      <c r="AO476">
        <f t="shared" si="125"/>
        <v>0</v>
      </c>
      <c r="AP476">
        <f t="shared" si="126"/>
        <v>1</v>
      </c>
      <c r="AQ476">
        <f t="shared" si="127"/>
        <v>1</v>
      </c>
      <c r="AR476">
        <f t="shared" si="128"/>
        <v>0</v>
      </c>
      <c r="AS476">
        <f t="shared" si="129"/>
        <v>0</v>
      </c>
      <c r="AT476">
        <f t="shared" si="130"/>
        <v>0</v>
      </c>
    </row>
    <row r="477" ht="14.5" spans="1:46">
      <c r="A477" t="s">
        <v>3338</v>
      </c>
      <c r="B477" t="s">
        <v>3338</v>
      </c>
      <c r="C477" s="14" t="s">
        <v>3339</v>
      </c>
      <c r="D477" t="s">
        <v>3262</v>
      </c>
      <c r="E477" t="s">
        <v>3340</v>
      </c>
      <c r="F477" t="s">
        <v>3262</v>
      </c>
      <c r="G477" t="s">
        <v>302</v>
      </c>
      <c r="H477" t="s">
        <v>301</v>
      </c>
      <c r="I477" t="s">
        <v>410</v>
      </c>
      <c r="J477" t="s">
        <v>449</v>
      </c>
      <c r="K477" t="s">
        <v>449</v>
      </c>
      <c r="L477" t="s">
        <v>450</v>
      </c>
      <c r="M477" t="s">
        <v>305</v>
      </c>
      <c r="N477" t="s">
        <v>3341</v>
      </c>
      <c r="O477">
        <v>1508442896</v>
      </c>
      <c r="P477" t="s">
        <v>320</v>
      </c>
      <c r="Q477" t="s">
        <v>452</v>
      </c>
      <c r="U477" t="s">
        <v>309</v>
      </c>
      <c r="V477" t="s">
        <v>301</v>
      </c>
      <c r="W477" t="s">
        <v>310</v>
      </c>
      <c r="X477" t="s">
        <v>3342</v>
      </c>
      <c r="Y477">
        <f t="shared" si="131"/>
        <v>2017</v>
      </c>
      <c r="Z477" t="s">
        <v>3342</v>
      </c>
      <c r="AA477" t="s">
        <v>413</v>
      </c>
      <c r="AB477" t="s">
        <v>324</v>
      </c>
      <c r="AC477" t="s">
        <v>3343</v>
      </c>
      <c r="AD477">
        <f t="shared" si="132"/>
        <v>2021</v>
      </c>
      <c r="AE477" t="s">
        <v>46</v>
      </c>
      <c r="AF477">
        <v>3</v>
      </c>
      <c r="AG477">
        <f t="shared" si="117"/>
        <v>0</v>
      </c>
      <c r="AH477">
        <f t="shared" si="118"/>
        <v>0</v>
      </c>
      <c r="AI477">
        <f t="shared" si="119"/>
        <v>0</v>
      </c>
      <c r="AJ477">
        <f t="shared" si="120"/>
        <v>0</v>
      </c>
      <c r="AK477">
        <f t="shared" si="121"/>
        <v>0</v>
      </c>
      <c r="AL477">
        <f t="shared" si="122"/>
        <v>0</v>
      </c>
      <c r="AM477">
        <f t="shared" si="123"/>
        <v>0</v>
      </c>
      <c r="AN477">
        <f t="shared" si="124"/>
        <v>0</v>
      </c>
      <c r="AO477">
        <f t="shared" si="125"/>
        <v>1</v>
      </c>
      <c r="AP477">
        <f t="shared" si="126"/>
        <v>1</v>
      </c>
      <c r="AQ477">
        <f t="shared" si="127"/>
        <v>1</v>
      </c>
      <c r="AR477">
        <f t="shared" si="128"/>
        <v>1</v>
      </c>
      <c r="AS477">
        <f t="shared" si="129"/>
        <v>1</v>
      </c>
      <c r="AT477">
        <f t="shared" si="130"/>
        <v>0</v>
      </c>
    </row>
    <row r="478" ht="14.5" spans="1:46">
      <c r="A478" t="s">
        <v>3344</v>
      </c>
      <c r="B478" t="s">
        <v>3344</v>
      </c>
      <c r="C478" s="14" t="s">
        <v>3345</v>
      </c>
      <c r="D478" t="s">
        <v>3262</v>
      </c>
      <c r="E478" t="s">
        <v>3346</v>
      </c>
      <c r="F478" t="s">
        <v>3262</v>
      </c>
      <c r="G478" t="s">
        <v>410</v>
      </c>
      <c r="H478" t="s">
        <v>301</v>
      </c>
      <c r="I478" t="s">
        <v>410</v>
      </c>
      <c r="J478" t="s">
        <v>449</v>
      </c>
      <c r="K478" t="s">
        <v>449</v>
      </c>
      <c r="L478" t="s">
        <v>450</v>
      </c>
      <c r="M478" t="s">
        <v>305</v>
      </c>
      <c r="N478" t="s">
        <v>3347</v>
      </c>
      <c r="O478">
        <v>1508442889</v>
      </c>
      <c r="P478" t="s">
        <v>320</v>
      </c>
      <c r="Q478" t="s">
        <v>452</v>
      </c>
      <c r="U478" t="s">
        <v>309</v>
      </c>
      <c r="V478" t="s">
        <v>301</v>
      </c>
      <c r="W478" t="s">
        <v>310</v>
      </c>
      <c r="X478" t="s">
        <v>3342</v>
      </c>
      <c r="Y478">
        <f t="shared" si="131"/>
        <v>2017</v>
      </c>
      <c r="Z478" t="s">
        <v>3342</v>
      </c>
      <c r="AA478" t="s">
        <v>413</v>
      </c>
      <c r="AB478" t="s">
        <v>324</v>
      </c>
      <c r="AC478" t="s">
        <v>3348</v>
      </c>
      <c r="AD478">
        <f t="shared" si="132"/>
        <v>2021</v>
      </c>
      <c r="AE478" t="s">
        <v>46</v>
      </c>
      <c r="AF478">
        <v>3</v>
      </c>
      <c r="AG478">
        <f t="shared" si="117"/>
        <v>0</v>
      </c>
      <c r="AH478">
        <f t="shared" si="118"/>
        <v>0</v>
      </c>
      <c r="AI478">
        <f t="shared" si="119"/>
        <v>0</v>
      </c>
      <c r="AJ478">
        <f t="shared" si="120"/>
        <v>0</v>
      </c>
      <c r="AK478">
        <f t="shared" si="121"/>
        <v>0</v>
      </c>
      <c r="AL478">
        <f t="shared" si="122"/>
        <v>0</v>
      </c>
      <c r="AM478">
        <f t="shared" si="123"/>
        <v>0</v>
      </c>
      <c r="AN478">
        <f t="shared" si="124"/>
        <v>0</v>
      </c>
      <c r="AO478">
        <f t="shared" si="125"/>
        <v>1</v>
      </c>
      <c r="AP478">
        <f t="shared" si="126"/>
        <v>1</v>
      </c>
      <c r="AQ478">
        <f t="shared" si="127"/>
        <v>1</v>
      </c>
      <c r="AR478">
        <f t="shared" si="128"/>
        <v>1</v>
      </c>
      <c r="AS478">
        <f t="shared" si="129"/>
        <v>1</v>
      </c>
      <c r="AT478">
        <f t="shared" si="130"/>
        <v>0</v>
      </c>
    </row>
    <row r="479" ht="14.5" spans="1:46">
      <c r="A479" t="s">
        <v>3349</v>
      </c>
      <c r="B479" t="s">
        <v>3349</v>
      </c>
      <c r="C479" s="14" t="s">
        <v>3350</v>
      </c>
      <c r="D479" t="s">
        <v>3262</v>
      </c>
      <c r="E479" t="s">
        <v>3351</v>
      </c>
      <c r="F479" t="s">
        <v>3262</v>
      </c>
      <c r="G479" t="s">
        <v>3352</v>
      </c>
      <c r="H479" t="s">
        <v>301</v>
      </c>
      <c r="I479" t="s">
        <v>410</v>
      </c>
      <c r="J479" t="s">
        <v>303</v>
      </c>
      <c r="K479" t="s">
        <v>303</v>
      </c>
      <c r="L479" t="s">
        <v>304</v>
      </c>
      <c r="M479" t="s">
        <v>305</v>
      </c>
      <c r="N479" t="s">
        <v>3353</v>
      </c>
      <c r="O479">
        <v>1661444565</v>
      </c>
      <c r="P479" t="s">
        <v>320</v>
      </c>
      <c r="Q479" t="s">
        <v>384</v>
      </c>
      <c r="R479">
        <v>1</v>
      </c>
      <c r="S479">
        <v>-50</v>
      </c>
      <c r="T479">
        <v>5</v>
      </c>
      <c r="U479" t="s">
        <v>309</v>
      </c>
      <c r="V479" t="s">
        <v>301</v>
      </c>
      <c r="W479" t="s">
        <v>310</v>
      </c>
      <c r="X479" t="s">
        <v>3354</v>
      </c>
      <c r="Y479">
        <f t="shared" si="131"/>
        <v>2015</v>
      </c>
      <c r="Z479" t="s">
        <v>3327</v>
      </c>
      <c r="AA479" t="s">
        <v>413</v>
      </c>
      <c r="AB479" t="s">
        <v>324</v>
      </c>
      <c r="AC479" t="s">
        <v>827</v>
      </c>
      <c r="AD479">
        <f t="shared" si="132"/>
        <v>2022</v>
      </c>
      <c r="AE479" t="s">
        <v>46</v>
      </c>
      <c r="AF479">
        <v>3</v>
      </c>
      <c r="AG479">
        <f t="shared" si="117"/>
        <v>0</v>
      </c>
      <c r="AH479">
        <f t="shared" si="118"/>
        <v>0</v>
      </c>
      <c r="AI479">
        <f t="shared" si="119"/>
        <v>0</v>
      </c>
      <c r="AJ479">
        <f t="shared" si="120"/>
        <v>0</v>
      </c>
      <c r="AK479">
        <f t="shared" si="121"/>
        <v>0</v>
      </c>
      <c r="AL479">
        <f t="shared" si="122"/>
        <v>0</v>
      </c>
      <c r="AM479">
        <f t="shared" si="123"/>
        <v>1</v>
      </c>
      <c r="AN479">
        <f t="shared" si="124"/>
        <v>1</v>
      </c>
      <c r="AO479">
        <f t="shared" si="125"/>
        <v>1</v>
      </c>
      <c r="AP479">
        <f t="shared" si="126"/>
        <v>1</v>
      </c>
      <c r="AQ479">
        <f t="shared" si="127"/>
        <v>1</v>
      </c>
      <c r="AR479">
        <f t="shared" si="128"/>
        <v>1</v>
      </c>
      <c r="AS479">
        <f t="shared" si="129"/>
        <v>1</v>
      </c>
      <c r="AT479">
        <f t="shared" si="130"/>
        <v>1</v>
      </c>
    </row>
    <row r="480" ht="14.5" spans="1:46">
      <c r="A480" t="s">
        <v>3355</v>
      </c>
      <c r="B480" t="s">
        <v>3355</v>
      </c>
      <c r="C480" s="14" t="s">
        <v>3356</v>
      </c>
      <c r="D480" t="s">
        <v>3262</v>
      </c>
      <c r="E480" t="s">
        <v>3357</v>
      </c>
      <c r="F480" t="s">
        <v>3262</v>
      </c>
      <c r="G480" t="s">
        <v>3358</v>
      </c>
      <c r="H480" t="s">
        <v>301</v>
      </c>
      <c r="I480" t="s">
        <v>410</v>
      </c>
      <c r="J480" t="s">
        <v>303</v>
      </c>
      <c r="K480" t="s">
        <v>303</v>
      </c>
      <c r="L480" t="s">
        <v>304</v>
      </c>
      <c r="M480" t="s">
        <v>305</v>
      </c>
      <c r="N480" t="s">
        <v>3359</v>
      </c>
      <c r="O480">
        <v>1653651211</v>
      </c>
      <c r="P480" t="s">
        <v>320</v>
      </c>
      <c r="Q480" t="s">
        <v>384</v>
      </c>
      <c r="R480">
        <v>0</v>
      </c>
      <c r="S480">
        <v>0</v>
      </c>
      <c r="T480">
        <v>1</v>
      </c>
      <c r="U480" t="s">
        <v>309</v>
      </c>
      <c r="V480" t="s">
        <v>301</v>
      </c>
      <c r="W480" t="s">
        <v>310</v>
      </c>
      <c r="X480" t="s">
        <v>3360</v>
      </c>
      <c r="Y480">
        <f t="shared" si="131"/>
        <v>2014</v>
      </c>
      <c r="Z480" t="s">
        <v>3272</v>
      </c>
      <c r="AA480" t="s">
        <v>413</v>
      </c>
      <c r="AB480" t="s">
        <v>324</v>
      </c>
      <c r="AC480" t="s">
        <v>827</v>
      </c>
      <c r="AD480">
        <f t="shared" si="132"/>
        <v>2022</v>
      </c>
      <c r="AE480" t="s">
        <v>46</v>
      </c>
      <c r="AF480">
        <v>3</v>
      </c>
      <c r="AG480">
        <f t="shared" si="117"/>
        <v>0</v>
      </c>
      <c r="AH480">
        <f t="shared" si="118"/>
        <v>0</v>
      </c>
      <c r="AI480">
        <f t="shared" si="119"/>
        <v>0</v>
      </c>
      <c r="AJ480">
        <f t="shared" si="120"/>
        <v>0</v>
      </c>
      <c r="AK480">
        <f t="shared" si="121"/>
        <v>0</v>
      </c>
      <c r="AL480">
        <f t="shared" si="122"/>
        <v>1</v>
      </c>
      <c r="AM480">
        <f t="shared" si="123"/>
        <v>1</v>
      </c>
      <c r="AN480">
        <f t="shared" si="124"/>
        <v>1</v>
      </c>
      <c r="AO480">
        <f t="shared" si="125"/>
        <v>1</v>
      </c>
      <c r="AP480">
        <f t="shared" si="126"/>
        <v>1</v>
      </c>
      <c r="AQ480">
        <f t="shared" si="127"/>
        <v>1</v>
      </c>
      <c r="AR480">
        <f t="shared" si="128"/>
        <v>1</v>
      </c>
      <c r="AS480">
        <f t="shared" si="129"/>
        <v>1</v>
      </c>
      <c r="AT480">
        <f t="shared" si="130"/>
        <v>1</v>
      </c>
    </row>
    <row r="481" ht="14.5" spans="1:46">
      <c r="A481" t="s">
        <v>3361</v>
      </c>
      <c r="B481" t="s">
        <v>3361</v>
      </c>
      <c r="C481" s="14" t="s">
        <v>3362</v>
      </c>
      <c r="D481" t="s">
        <v>3363</v>
      </c>
      <c r="E481" t="s">
        <v>47</v>
      </c>
      <c r="F481" t="s">
        <v>3363</v>
      </c>
      <c r="G481" t="s">
        <v>3364</v>
      </c>
      <c r="H481" t="s">
        <v>301</v>
      </c>
      <c r="I481" t="s">
        <v>302</v>
      </c>
      <c r="J481" t="s">
        <v>303</v>
      </c>
      <c r="K481" t="s">
        <v>303</v>
      </c>
      <c r="L481" t="s">
        <v>304</v>
      </c>
      <c r="M481" t="s">
        <v>305</v>
      </c>
      <c r="N481" t="s">
        <v>3365</v>
      </c>
      <c r="O481">
        <v>1667236809</v>
      </c>
      <c r="P481" t="s">
        <v>320</v>
      </c>
      <c r="Q481" t="s">
        <v>3366</v>
      </c>
      <c r="R481">
        <v>2596</v>
      </c>
      <c r="S481">
        <v>-1</v>
      </c>
      <c r="T481">
        <v>1278</v>
      </c>
      <c r="U481" t="s">
        <v>309</v>
      </c>
      <c r="V481" t="s">
        <v>301</v>
      </c>
      <c r="W481" t="s">
        <v>310</v>
      </c>
      <c r="X481" t="s">
        <v>3367</v>
      </c>
      <c r="Y481">
        <f t="shared" si="131"/>
        <v>2011</v>
      </c>
      <c r="Z481" t="s">
        <v>850</v>
      </c>
      <c r="AA481" t="s">
        <v>313</v>
      </c>
      <c r="AB481" t="s">
        <v>342</v>
      </c>
      <c r="AC481" t="s">
        <v>850</v>
      </c>
      <c r="AD481">
        <f t="shared" si="132"/>
        <v>2022</v>
      </c>
      <c r="AE481" t="s">
        <v>47</v>
      </c>
      <c r="AG481">
        <f t="shared" si="117"/>
        <v>0</v>
      </c>
      <c r="AH481">
        <f t="shared" si="118"/>
        <v>0</v>
      </c>
      <c r="AI481">
        <f t="shared" si="119"/>
        <v>1</v>
      </c>
      <c r="AJ481">
        <f t="shared" si="120"/>
        <v>1</v>
      </c>
      <c r="AK481">
        <f t="shared" si="121"/>
        <v>1</v>
      </c>
      <c r="AL481">
        <f t="shared" si="122"/>
        <v>1</v>
      </c>
      <c r="AM481">
        <f t="shared" si="123"/>
        <v>1</v>
      </c>
      <c r="AN481">
        <f t="shared" si="124"/>
        <v>1</v>
      </c>
      <c r="AO481">
        <f t="shared" si="125"/>
        <v>1</v>
      </c>
      <c r="AP481">
        <f t="shared" si="126"/>
        <v>1</v>
      </c>
      <c r="AQ481">
        <f t="shared" si="127"/>
        <v>1</v>
      </c>
      <c r="AR481">
        <f t="shared" si="128"/>
        <v>1</v>
      </c>
      <c r="AS481">
        <f t="shared" si="129"/>
        <v>1</v>
      </c>
      <c r="AT481">
        <f t="shared" si="130"/>
        <v>1</v>
      </c>
    </row>
    <row r="482" ht="14.5" spans="1:46">
      <c r="A482" t="s">
        <v>3368</v>
      </c>
      <c r="B482" t="s">
        <v>3368</v>
      </c>
      <c r="C482" s="14" t="s">
        <v>3369</v>
      </c>
      <c r="D482" t="s">
        <v>3363</v>
      </c>
      <c r="E482" t="s">
        <v>3370</v>
      </c>
      <c r="F482" t="s">
        <v>3363</v>
      </c>
      <c r="G482" t="s">
        <v>689</v>
      </c>
      <c r="H482" t="s">
        <v>301</v>
      </c>
      <c r="I482" t="s">
        <v>302</v>
      </c>
      <c r="J482" t="s">
        <v>303</v>
      </c>
      <c r="K482" t="s">
        <v>303</v>
      </c>
      <c r="L482" t="s">
        <v>304</v>
      </c>
      <c r="M482" t="s">
        <v>305</v>
      </c>
      <c r="N482" t="s">
        <v>3371</v>
      </c>
      <c r="O482">
        <v>1663573676</v>
      </c>
      <c r="P482" t="s">
        <v>320</v>
      </c>
      <c r="Q482" t="s">
        <v>384</v>
      </c>
      <c r="R482">
        <v>197</v>
      </c>
      <c r="S482">
        <v>5</v>
      </c>
      <c r="T482">
        <v>383</v>
      </c>
      <c r="U482" t="s">
        <v>309</v>
      </c>
      <c r="V482" t="s">
        <v>301</v>
      </c>
      <c r="W482" t="s">
        <v>310</v>
      </c>
      <c r="X482" t="s">
        <v>3372</v>
      </c>
      <c r="Y482">
        <f t="shared" si="131"/>
        <v>2021</v>
      </c>
      <c r="Z482" t="s">
        <v>921</v>
      </c>
      <c r="AA482" t="s">
        <v>313</v>
      </c>
      <c r="AB482" t="s">
        <v>324</v>
      </c>
      <c r="AC482" t="s">
        <v>921</v>
      </c>
      <c r="AD482">
        <f t="shared" si="132"/>
        <v>2022</v>
      </c>
      <c r="AE482" t="s">
        <v>47</v>
      </c>
      <c r="AF482">
        <v>2</v>
      </c>
      <c r="AG482">
        <f t="shared" si="117"/>
        <v>0</v>
      </c>
      <c r="AH482">
        <f t="shared" si="118"/>
        <v>0</v>
      </c>
      <c r="AI482">
        <f t="shared" si="119"/>
        <v>0</v>
      </c>
      <c r="AJ482">
        <f t="shared" si="120"/>
        <v>0</v>
      </c>
      <c r="AK482">
        <f t="shared" si="121"/>
        <v>0</v>
      </c>
      <c r="AL482">
        <f t="shared" si="122"/>
        <v>0</v>
      </c>
      <c r="AM482">
        <f t="shared" si="123"/>
        <v>0</v>
      </c>
      <c r="AN482">
        <f t="shared" si="124"/>
        <v>0</v>
      </c>
      <c r="AO482">
        <f t="shared" si="125"/>
        <v>0</v>
      </c>
      <c r="AP482">
        <f t="shared" si="126"/>
        <v>0</v>
      </c>
      <c r="AQ482">
        <f t="shared" si="127"/>
        <v>0</v>
      </c>
      <c r="AR482">
        <f t="shared" si="128"/>
        <v>0</v>
      </c>
      <c r="AS482">
        <f t="shared" si="129"/>
        <v>1</v>
      </c>
      <c r="AT482">
        <f t="shared" si="130"/>
        <v>1</v>
      </c>
    </row>
    <row r="483" ht="14.5" spans="1:46">
      <c r="A483" t="s">
        <v>3373</v>
      </c>
      <c r="B483" t="s">
        <v>3373</v>
      </c>
      <c r="C483" s="14" t="s">
        <v>3374</v>
      </c>
      <c r="D483" t="s">
        <v>3363</v>
      </c>
      <c r="E483" t="s">
        <v>3375</v>
      </c>
      <c r="F483" t="s">
        <v>3363</v>
      </c>
      <c r="G483" t="s">
        <v>484</v>
      </c>
      <c r="H483" t="s">
        <v>301</v>
      </c>
      <c r="I483" t="s">
        <v>302</v>
      </c>
      <c r="J483" t="s">
        <v>303</v>
      </c>
      <c r="K483" t="s">
        <v>303</v>
      </c>
      <c r="L483" t="s">
        <v>304</v>
      </c>
      <c r="M483" t="s">
        <v>305</v>
      </c>
      <c r="N483" t="s">
        <v>3376</v>
      </c>
      <c r="O483">
        <v>1650077679</v>
      </c>
      <c r="P483" t="s">
        <v>320</v>
      </c>
      <c r="Q483" t="s">
        <v>384</v>
      </c>
      <c r="R483">
        <v>5</v>
      </c>
      <c r="S483">
        <v>-37</v>
      </c>
      <c r="T483">
        <v>86</v>
      </c>
      <c r="U483" t="s">
        <v>309</v>
      </c>
      <c r="V483" t="s">
        <v>301</v>
      </c>
      <c r="W483" t="s">
        <v>310</v>
      </c>
      <c r="X483" t="s">
        <v>2811</v>
      </c>
      <c r="Y483">
        <f t="shared" si="131"/>
        <v>2019</v>
      </c>
      <c r="Z483" t="s">
        <v>3377</v>
      </c>
      <c r="AA483" t="s">
        <v>313</v>
      </c>
      <c r="AB483" t="s">
        <v>324</v>
      </c>
      <c r="AC483" t="s">
        <v>3377</v>
      </c>
      <c r="AD483">
        <f t="shared" si="132"/>
        <v>2022</v>
      </c>
      <c r="AE483" t="s">
        <v>47</v>
      </c>
      <c r="AF483">
        <v>2</v>
      </c>
      <c r="AG483">
        <f t="shared" si="117"/>
        <v>0</v>
      </c>
      <c r="AH483">
        <f t="shared" si="118"/>
        <v>0</v>
      </c>
      <c r="AI483">
        <f t="shared" si="119"/>
        <v>0</v>
      </c>
      <c r="AJ483">
        <f t="shared" si="120"/>
        <v>0</v>
      </c>
      <c r="AK483">
        <f t="shared" si="121"/>
        <v>0</v>
      </c>
      <c r="AL483">
        <f t="shared" si="122"/>
        <v>0</v>
      </c>
      <c r="AM483">
        <f t="shared" si="123"/>
        <v>0</v>
      </c>
      <c r="AN483">
        <f t="shared" si="124"/>
        <v>0</v>
      </c>
      <c r="AO483">
        <f t="shared" si="125"/>
        <v>0</v>
      </c>
      <c r="AP483">
        <f t="shared" si="126"/>
        <v>0</v>
      </c>
      <c r="AQ483">
        <f t="shared" si="127"/>
        <v>1</v>
      </c>
      <c r="AR483">
        <f t="shared" si="128"/>
        <v>1</v>
      </c>
      <c r="AS483">
        <f t="shared" si="129"/>
        <v>1</v>
      </c>
      <c r="AT483">
        <f t="shared" si="130"/>
        <v>1</v>
      </c>
    </row>
    <row r="484" ht="14.5" spans="1:46">
      <c r="A484" t="s">
        <v>3378</v>
      </c>
      <c r="B484" t="s">
        <v>3378</v>
      </c>
      <c r="C484" s="14" t="s">
        <v>3379</v>
      </c>
      <c r="D484" t="s">
        <v>3363</v>
      </c>
      <c r="E484" t="s">
        <v>3380</v>
      </c>
      <c r="F484" t="s">
        <v>3363</v>
      </c>
      <c r="G484" t="s">
        <v>658</v>
      </c>
      <c r="H484" t="s">
        <v>301</v>
      </c>
      <c r="I484" t="s">
        <v>302</v>
      </c>
      <c r="J484" t="s">
        <v>303</v>
      </c>
      <c r="K484" t="s">
        <v>303</v>
      </c>
      <c r="L484" t="s">
        <v>304</v>
      </c>
      <c r="M484" t="s">
        <v>305</v>
      </c>
      <c r="N484" t="s">
        <v>3381</v>
      </c>
      <c r="O484">
        <v>1612544052</v>
      </c>
      <c r="P484" t="s">
        <v>320</v>
      </c>
      <c r="Q484" t="s">
        <v>384</v>
      </c>
      <c r="R484">
        <v>17</v>
      </c>
      <c r="S484">
        <v>0</v>
      </c>
      <c r="T484">
        <v>72</v>
      </c>
      <c r="U484" t="s">
        <v>309</v>
      </c>
      <c r="V484" t="s">
        <v>301</v>
      </c>
      <c r="W484" t="s">
        <v>310</v>
      </c>
      <c r="X484" t="s">
        <v>3382</v>
      </c>
      <c r="Y484">
        <f t="shared" si="131"/>
        <v>2017</v>
      </c>
      <c r="Z484" t="s">
        <v>3383</v>
      </c>
      <c r="AA484" t="s">
        <v>313</v>
      </c>
      <c r="AB484" t="s">
        <v>324</v>
      </c>
      <c r="AC484" t="s">
        <v>3383</v>
      </c>
      <c r="AD484">
        <f t="shared" si="132"/>
        <v>2021</v>
      </c>
      <c r="AE484" t="s">
        <v>47</v>
      </c>
      <c r="AF484">
        <v>2</v>
      </c>
      <c r="AG484">
        <f t="shared" si="117"/>
        <v>0</v>
      </c>
      <c r="AH484">
        <f t="shared" si="118"/>
        <v>0</v>
      </c>
      <c r="AI484">
        <f t="shared" si="119"/>
        <v>0</v>
      </c>
      <c r="AJ484">
        <f t="shared" si="120"/>
        <v>0</v>
      </c>
      <c r="AK484">
        <f t="shared" si="121"/>
        <v>0</v>
      </c>
      <c r="AL484">
        <f t="shared" si="122"/>
        <v>0</v>
      </c>
      <c r="AM484">
        <f t="shared" si="123"/>
        <v>0</v>
      </c>
      <c r="AN484">
        <f t="shared" si="124"/>
        <v>0</v>
      </c>
      <c r="AO484">
        <f t="shared" si="125"/>
        <v>1</v>
      </c>
      <c r="AP484">
        <f t="shared" si="126"/>
        <v>1</v>
      </c>
      <c r="AQ484">
        <f t="shared" si="127"/>
        <v>1</v>
      </c>
      <c r="AR484">
        <f t="shared" si="128"/>
        <v>1</v>
      </c>
      <c r="AS484">
        <f t="shared" si="129"/>
        <v>1</v>
      </c>
      <c r="AT484">
        <f t="shared" si="130"/>
        <v>0</v>
      </c>
    </row>
    <row r="485" ht="14.5" spans="1:46">
      <c r="A485" t="s">
        <v>3384</v>
      </c>
      <c r="B485" t="s">
        <v>3384</v>
      </c>
      <c r="C485" s="14" t="s">
        <v>3385</v>
      </c>
      <c r="D485" t="s">
        <v>3363</v>
      </c>
      <c r="E485" t="s">
        <v>3386</v>
      </c>
      <c r="F485" t="s">
        <v>3363</v>
      </c>
      <c r="G485" t="s">
        <v>3236</v>
      </c>
      <c r="H485" t="s">
        <v>301</v>
      </c>
      <c r="I485" t="s">
        <v>410</v>
      </c>
      <c r="J485" t="s">
        <v>303</v>
      </c>
      <c r="K485" t="s">
        <v>303</v>
      </c>
      <c r="L485" t="s">
        <v>304</v>
      </c>
      <c r="M485" t="s">
        <v>305</v>
      </c>
      <c r="N485" t="s">
        <v>3387</v>
      </c>
      <c r="O485">
        <v>1575948160</v>
      </c>
      <c r="P485" t="s">
        <v>320</v>
      </c>
      <c r="Q485" t="s">
        <v>384</v>
      </c>
      <c r="U485" t="s">
        <v>309</v>
      </c>
      <c r="V485" t="s">
        <v>301</v>
      </c>
      <c r="W485" t="s">
        <v>310</v>
      </c>
      <c r="X485" t="s">
        <v>3388</v>
      </c>
      <c r="Y485">
        <f t="shared" si="131"/>
        <v>2014</v>
      </c>
      <c r="Z485" t="s">
        <v>1396</v>
      </c>
      <c r="AA485" t="s">
        <v>413</v>
      </c>
      <c r="AB485" t="s">
        <v>324</v>
      </c>
      <c r="AC485" t="s">
        <v>3389</v>
      </c>
      <c r="AD485">
        <f t="shared" si="132"/>
        <v>2020</v>
      </c>
      <c r="AE485" t="s">
        <v>47</v>
      </c>
      <c r="AF485">
        <v>3</v>
      </c>
      <c r="AG485">
        <f t="shared" si="117"/>
        <v>0</v>
      </c>
      <c r="AH485">
        <f t="shared" si="118"/>
        <v>0</v>
      </c>
      <c r="AI485">
        <f t="shared" si="119"/>
        <v>0</v>
      </c>
      <c r="AJ485">
        <f t="shared" si="120"/>
        <v>0</v>
      </c>
      <c r="AK485">
        <f t="shared" si="121"/>
        <v>0</v>
      </c>
      <c r="AL485">
        <f t="shared" si="122"/>
        <v>1</v>
      </c>
      <c r="AM485">
        <f t="shared" si="123"/>
        <v>1</v>
      </c>
      <c r="AN485">
        <f t="shared" si="124"/>
        <v>1</v>
      </c>
      <c r="AO485">
        <f t="shared" si="125"/>
        <v>1</v>
      </c>
      <c r="AP485">
        <f t="shared" si="126"/>
        <v>1</v>
      </c>
      <c r="AQ485">
        <f t="shared" si="127"/>
        <v>1</v>
      </c>
      <c r="AR485">
        <f t="shared" si="128"/>
        <v>1</v>
      </c>
      <c r="AS485">
        <f t="shared" si="129"/>
        <v>0</v>
      </c>
      <c r="AT485">
        <f t="shared" si="130"/>
        <v>0</v>
      </c>
    </row>
    <row r="486" ht="14.5" spans="1:46">
      <c r="A486" t="s">
        <v>3390</v>
      </c>
      <c r="B486" t="s">
        <v>3390</v>
      </c>
      <c r="C486" s="14" t="s">
        <v>3391</v>
      </c>
      <c r="D486" t="s">
        <v>3363</v>
      </c>
      <c r="E486" t="s">
        <v>3392</v>
      </c>
      <c r="F486" t="s">
        <v>3363</v>
      </c>
      <c r="G486" t="s">
        <v>3393</v>
      </c>
      <c r="H486" t="s">
        <v>301</v>
      </c>
      <c r="I486" t="s">
        <v>410</v>
      </c>
      <c r="J486" t="s">
        <v>303</v>
      </c>
      <c r="K486" t="s">
        <v>303</v>
      </c>
      <c r="L486" t="s">
        <v>304</v>
      </c>
      <c r="M486" t="s">
        <v>305</v>
      </c>
      <c r="N486" t="s">
        <v>3394</v>
      </c>
      <c r="O486">
        <v>1450297900</v>
      </c>
      <c r="P486" t="s">
        <v>320</v>
      </c>
      <c r="Q486" t="s">
        <v>384</v>
      </c>
      <c r="U486" t="s">
        <v>309</v>
      </c>
      <c r="V486" t="s">
        <v>301</v>
      </c>
      <c r="W486" t="s">
        <v>310</v>
      </c>
      <c r="X486" t="s">
        <v>3395</v>
      </c>
      <c r="Y486">
        <f t="shared" si="131"/>
        <v>2011</v>
      </c>
      <c r="Z486" t="s">
        <v>3396</v>
      </c>
      <c r="AA486" t="s">
        <v>413</v>
      </c>
      <c r="AB486" t="s">
        <v>324</v>
      </c>
      <c r="AC486" t="s">
        <v>3397</v>
      </c>
      <c r="AD486">
        <f t="shared" si="132"/>
        <v>2018</v>
      </c>
      <c r="AE486" t="s">
        <v>47</v>
      </c>
      <c r="AF486">
        <v>3</v>
      </c>
      <c r="AG486">
        <f t="shared" si="117"/>
        <v>0</v>
      </c>
      <c r="AH486">
        <f t="shared" si="118"/>
        <v>0</v>
      </c>
      <c r="AI486">
        <f t="shared" si="119"/>
        <v>1</v>
      </c>
      <c r="AJ486">
        <f t="shared" si="120"/>
        <v>1</v>
      </c>
      <c r="AK486">
        <f t="shared" si="121"/>
        <v>1</v>
      </c>
      <c r="AL486">
        <f t="shared" si="122"/>
        <v>1</v>
      </c>
      <c r="AM486">
        <f t="shared" si="123"/>
        <v>1</v>
      </c>
      <c r="AN486">
        <f t="shared" si="124"/>
        <v>1</v>
      </c>
      <c r="AO486">
        <f t="shared" si="125"/>
        <v>1</v>
      </c>
      <c r="AP486">
        <f t="shared" si="126"/>
        <v>1</v>
      </c>
      <c r="AQ486">
        <f t="shared" si="127"/>
        <v>0</v>
      </c>
      <c r="AR486">
        <f t="shared" si="128"/>
        <v>0</v>
      </c>
      <c r="AS486">
        <f t="shared" si="129"/>
        <v>0</v>
      </c>
      <c r="AT486">
        <f t="shared" si="130"/>
        <v>0</v>
      </c>
    </row>
    <row r="487" ht="14.5" spans="1:46">
      <c r="A487" t="s">
        <v>3398</v>
      </c>
      <c r="B487" t="s">
        <v>3398</v>
      </c>
      <c r="C487" s="14" t="s">
        <v>3399</v>
      </c>
      <c r="D487" t="s">
        <v>48</v>
      </c>
      <c r="E487" t="s">
        <v>48</v>
      </c>
      <c r="F487" t="s">
        <v>48</v>
      </c>
      <c r="G487" t="s">
        <v>3400</v>
      </c>
      <c r="H487" t="s">
        <v>301</v>
      </c>
      <c r="I487" t="s">
        <v>302</v>
      </c>
      <c r="J487" t="s">
        <v>303</v>
      </c>
      <c r="K487" t="s">
        <v>303</v>
      </c>
      <c r="L487" t="s">
        <v>304</v>
      </c>
      <c r="M487" t="s">
        <v>305</v>
      </c>
      <c r="N487" t="s">
        <v>3401</v>
      </c>
      <c r="O487">
        <v>1666205728</v>
      </c>
      <c r="P487" t="s">
        <v>320</v>
      </c>
      <c r="Q487" t="s">
        <v>3402</v>
      </c>
      <c r="R487">
        <v>3420</v>
      </c>
      <c r="S487">
        <v>-2</v>
      </c>
      <c r="T487">
        <v>1052</v>
      </c>
      <c r="U487" t="s">
        <v>309</v>
      </c>
      <c r="V487" t="s">
        <v>301</v>
      </c>
      <c r="W487" t="s">
        <v>310</v>
      </c>
      <c r="X487" t="s">
        <v>3403</v>
      </c>
      <c r="Y487">
        <f t="shared" si="131"/>
        <v>2012</v>
      </c>
      <c r="Z487" t="s">
        <v>2705</v>
      </c>
      <c r="AA487" t="s">
        <v>313</v>
      </c>
      <c r="AB487" t="s">
        <v>342</v>
      </c>
      <c r="AC487" t="s">
        <v>2705</v>
      </c>
      <c r="AD487">
        <f t="shared" si="132"/>
        <v>2022</v>
      </c>
      <c r="AE487" t="s">
        <v>48</v>
      </c>
      <c r="AG487">
        <f t="shared" si="117"/>
        <v>0</v>
      </c>
      <c r="AH487">
        <f t="shared" si="118"/>
        <v>0</v>
      </c>
      <c r="AI487">
        <f t="shared" si="119"/>
        <v>0</v>
      </c>
      <c r="AJ487">
        <f t="shared" si="120"/>
        <v>1</v>
      </c>
      <c r="AK487">
        <f t="shared" si="121"/>
        <v>1</v>
      </c>
      <c r="AL487">
        <f t="shared" si="122"/>
        <v>1</v>
      </c>
      <c r="AM487">
        <f t="shared" si="123"/>
        <v>1</v>
      </c>
      <c r="AN487">
        <f t="shared" si="124"/>
        <v>1</v>
      </c>
      <c r="AO487">
        <f t="shared" si="125"/>
        <v>1</v>
      </c>
      <c r="AP487">
        <f t="shared" si="126"/>
        <v>1</v>
      </c>
      <c r="AQ487">
        <f t="shared" si="127"/>
        <v>1</v>
      </c>
      <c r="AR487">
        <f t="shared" si="128"/>
        <v>1</v>
      </c>
      <c r="AS487">
        <f t="shared" si="129"/>
        <v>1</v>
      </c>
      <c r="AT487">
        <f t="shared" si="130"/>
        <v>1</v>
      </c>
    </row>
    <row r="488" ht="14.5" spans="1:46">
      <c r="A488" t="s">
        <v>3404</v>
      </c>
      <c r="B488" t="s">
        <v>3404</v>
      </c>
      <c r="C488" s="14" t="s">
        <v>3405</v>
      </c>
      <c r="D488" t="s">
        <v>48</v>
      </c>
      <c r="E488" t="s">
        <v>3406</v>
      </c>
      <c r="F488" t="s">
        <v>48</v>
      </c>
      <c r="G488" t="s">
        <v>1774</v>
      </c>
      <c r="H488" t="s">
        <v>301</v>
      </c>
      <c r="I488" t="s">
        <v>302</v>
      </c>
      <c r="J488" t="s">
        <v>303</v>
      </c>
      <c r="K488" t="s">
        <v>303</v>
      </c>
      <c r="L488" t="s">
        <v>304</v>
      </c>
      <c r="M488" t="s">
        <v>305</v>
      </c>
      <c r="N488" t="s">
        <v>3407</v>
      </c>
      <c r="O488">
        <v>1668428121</v>
      </c>
      <c r="P488" t="s">
        <v>320</v>
      </c>
      <c r="Q488" t="s">
        <v>384</v>
      </c>
      <c r="R488">
        <v>473</v>
      </c>
      <c r="S488">
        <v>-4</v>
      </c>
      <c r="T488">
        <v>122</v>
      </c>
      <c r="U488" t="s">
        <v>309</v>
      </c>
      <c r="V488" t="s">
        <v>301</v>
      </c>
      <c r="W488" t="s">
        <v>310</v>
      </c>
      <c r="X488" t="s">
        <v>3408</v>
      </c>
      <c r="Y488">
        <f t="shared" si="131"/>
        <v>2019</v>
      </c>
      <c r="Z488" t="s">
        <v>907</v>
      </c>
      <c r="AA488" t="s">
        <v>313</v>
      </c>
      <c r="AB488" t="s">
        <v>324</v>
      </c>
      <c r="AC488" t="s">
        <v>907</v>
      </c>
      <c r="AD488">
        <f t="shared" si="132"/>
        <v>2022</v>
      </c>
      <c r="AE488" t="s">
        <v>48</v>
      </c>
      <c r="AF488">
        <v>2</v>
      </c>
      <c r="AG488">
        <f t="shared" si="117"/>
        <v>0</v>
      </c>
      <c r="AH488">
        <f t="shared" si="118"/>
        <v>0</v>
      </c>
      <c r="AI488">
        <f t="shared" si="119"/>
        <v>0</v>
      </c>
      <c r="AJ488">
        <f t="shared" si="120"/>
        <v>0</v>
      </c>
      <c r="AK488">
        <f t="shared" si="121"/>
        <v>0</v>
      </c>
      <c r="AL488">
        <f t="shared" si="122"/>
        <v>0</v>
      </c>
      <c r="AM488">
        <f t="shared" si="123"/>
        <v>0</v>
      </c>
      <c r="AN488">
        <f t="shared" si="124"/>
        <v>0</v>
      </c>
      <c r="AO488">
        <f t="shared" si="125"/>
        <v>0</v>
      </c>
      <c r="AP488">
        <f t="shared" si="126"/>
        <v>0</v>
      </c>
      <c r="AQ488">
        <f t="shared" si="127"/>
        <v>1</v>
      </c>
      <c r="AR488">
        <f t="shared" si="128"/>
        <v>1</v>
      </c>
      <c r="AS488">
        <f t="shared" si="129"/>
        <v>1</v>
      </c>
      <c r="AT488">
        <f t="shared" si="130"/>
        <v>1</v>
      </c>
    </row>
    <row r="489" ht="14.5" spans="1:46">
      <c r="A489" t="s">
        <v>3409</v>
      </c>
      <c r="B489" t="s">
        <v>3409</v>
      </c>
      <c r="C489" s="14" t="s">
        <v>3410</v>
      </c>
      <c r="D489" t="s">
        <v>48</v>
      </c>
      <c r="E489" t="s">
        <v>3411</v>
      </c>
      <c r="F489" t="s">
        <v>48</v>
      </c>
      <c r="G489" t="s">
        <v>1578</v>
      </c>
      <c r="H489" t="s">
        <v>301</v>
      </c>
      <c r="I489" t="s">
        <v>302</v>
      </c>
      <c r="J489" t="s">
        <v>303</v>
      </c>
      <c r="K489" t="s">
        <v>303</v>
      </c>
      <c r="L489" t="s">
        <v>304</v>
      </c>
      <c r="M489" t="s">
        <v>305</v>
      </c>
      <c r="N489" t="s">
        <v>3412</v>
      </c>
      <c r="O489">
        <v>1666949736</v>
      </c>
      <c r="P489" t="s">
        <v>320</v>
      </c>
      <c r="Q489" t="s">
        <v>384</v>
      </c>
      <c r="R489">
        <v>12</v>
      </c>
      <c r="S489">
        <v>0</v>
      </c>
      <c r="T489">
        <v>91</v>
      </c>
      <c r="U489" t="s">
        <v>309</v>
      </c>
      <c r="V489" t="s">
        <v>301</v>
      </c>
      <c r="W489" t="s">
        <v>310</v>
      </c>
      <c r="X489" t="s">
        <v>3413</v>
      </c>
      <c r="Y489">
        <f t="shared" si="131"/>
        <v>2018</v>
      </c>
      <c r="Z489" t="s">
        <v>1126</v>
      </c>
      <c r="AA489" t="s">
        <v>313</v>
      </c>
      <c r="AB489" t="s">
        <v>324</v>
      </c>
      <c r="AC489" t="s">
        <v>1126</v>
      </c>
      <c r="AD489">
        <f t="shared" si="132"/>
        <v>2022</v>
      </c>
      <c r="AE489" t="s">
        <v>48</v>
      </c>
      <c r="AF489">
        <v>2</v>
      </c>
      <c r="AG489">
        <f t="shared" si="117"/>
        <v>0</v>
      </c>
      <c r="AH489">
        <f t="shared" si="118"/>
        <v>0</v>
      </c>
      <c r="AI489">
        <f t="shared" si="119"/>
        <v>0</v>
      </c>
      <c r="AJ489">
        <f t="shared" si="120"/>
        <v>0</v>
      </c>
      <c r="AK489">
        <f t="shared" si="121"/>
        <v>0</v>
      </c>
      <c r="AL489">
        <f t="shared" si="122"/>
        <v>0</v>
      </c>
      <c r="AM489">
        <f t="shared" si="123"/>
        <v>0</v>
      </c>
      <c r="AN489">
        <f t="shared" si="124"/>
        <v>0</v>
      </c>
      <c r="AO489">
        <f t="shared" si="125"/>
        <v>0</v>
      </c>
      <c r="AP489">
        <f t="shared" si="126"/>
        <v>1</v>
      </c>
      <c r="AQ489">
        <f t="shared" si="127"/>
        <v>1</v>
      </c>
      <c r="AR489">
        <f t="shared" si="128"/>
        <v>1</v>
      </c>
      <c r="AS489">
        <f t="shared" si="129"/>
        <v>1</v>
      </c>
      <c r="AT489">
        <f t="shared" si="130"/>
        <v>1</v>
      </c>
    </row>
    <row r="490" ht="14.5" spans="1:46">
      <c r="A490" t="s">
        <v>3414</v>
      </c>
      <c r="B490" t="s">
        <v>3414</v>
      </c>
      <c r="C490" s="14" t="s">
        <v>3415</v>
      </c>
      <c r="D490" t="s">
        <v>48</v>
      </c>
      <c r="E490" t="s">
        <v>3416</v>
      </c>
      <c r="F490" t="s">
        <v>48</v>
      </c>
      <c r="G490" t="s">
        <v>3417</v>
      </c>
      <c r="H490" t="s">
        <v>301</v>
      </c>
      <c r="I490" t="s">
        <v>302</v>
      </c>
      <c r="J490" t="s">
        <v>303</v>
      </c>
      <c r="K490" t="s">
        <v>303</v>
      </c>
      <c r="L490" t="s">
        <v>304</v>
      </c>
      <c r="M490" t="s">
        <v>305</v>
      </c>
      <c r="N490" t="s">
        <v>3418</v>
      </c>
      <c r="O490">
        <v>1666918831</v>
      </c>
      <c r="P490" t="s">
        <v>320</v>
      </c>
      <c r="Q490" t="s">
        <v>384</v>
      </c>
      <c r="R490">
        <v>1360</v>
      </c>
      <c r="S490">
        <v>-2</v>
      </c>
      <c r="T490">
        <v>644</v>
      </c>
      <c r="U490" t="s">
        <v>309</v>
      </c>
      <c r="V490" t="s">
        <v>301</v>
      </c>
      <c r="W490" t="s">
        <v>310</v>
      </c>
      <c r="X490" t="s">
        <v>3419</v>
      </c>
      <c r="Y490">
        <f t="shared" si="131"/>
        <v>2015</v>
      </c>
      <c r="Z490" t="s">
        <v>1126</v>
      </c>
      <c r="AA490" t="s">
        <v>313</v>
      </c>
      <c r="AB490" t="s">
        <v>324</v>
      </c>
      <c r="AC490" t="s">
        <v>1126</v>
      </c>
      <c r="AD490">
        <f t="shared" si="132"/>
        <v>2022</v>
      </c>
      <c r="AE490" t="s">
        <v>48</v>
      </c>
      <c r="AF490">
        <v>2</v>
      </c>
      <c r="AG490">
        <f t="shared" si="117"/>
        <v>0</v>
      </c>
      <c r="AH490">
        <f t="shared" si="118"/>
        <v>0</v>
      </c>
      <c r="AI490">
        <f t="shared" si="119"/>
        <v>0</v>
      </c>
      <c r="AJ490">
        <f t="shared" si="120"/>
        <v>0</v>
      </c>
      <c r="AK490">
        <f t="shared" si="121"/>
        <v>0</v>
      </c>
      <c r="AL490">
        <f t="shared" si="122"/>
        <v>0</v>
      </c>
      <c r="AM490">
        <f t="shared" si="123"/>
        <v>1</v>
      </c>
      <c r="AN490">
        <f t="shared" si="124"/>
        <v>1</v>
      </c>
      <c r="AO490">
        <f t="shared" si="125"/>
        <v>1</v>
      </c>
      <c r="AP490">
        <f t="shared" si="126"/>
        <v>1</v>
      </c>
      <c r="AQ490">
        <f t="shared" si="127"/>
        <v>1</v>
      </c>
      <c r="AR490">
        <f t="shared" si="128"/>
        <v>1</v>
      </c>
      <c r="AS490">
        <f t="shared" si="129"/>
        <v>1</v>
      </c>
      <c r="AT490">
        <f t="shared" si="130"/>
        <v>1</v>
      </c>
    </row>
    <row r="491" ht="14.5" spans="1:46">
      <c r="A491" t="s">
        <v>3420</v>
      </c>
      <c r="B491" t="s">
        <v>3420</v>
      </c>
      <c r="C491" s="14" t="s">
        <v>3421</v>
      </c>
      <c r="D491" t="s">
        <v>48</v>
      </c>
      <c r="E491" t="s">
        <v>3422</v>
      </c>
      <c r="F491" t="s">
        <v>48</v>
      </c>
      <c r="G491" t="s">
        <v>3423</v>
      </c>
      <c r="H491" t="s">
        <v>301</v>
      </c>
      <c r="I491" t="s">
        <v>410</v>
      </c>
      <c r="J491" t="s">
        <v>303</v>
      </c>
      <c r="K491" t="s">
        <v>303</v>
      </c>
      <c r="L491" t="s">
        <v>304</v>
      </c>
      <c r="M491" t="s">
        <v>305</v>
      </c>
      <c r="N491" t="s">
        <v>3424</v>
      </c>
      <c r="O491">
        <v>1626805129</v>
      </c>
      <c r="P491" t="s">
        <v>320</v>
      </c>
      <c r="Q491" t="s">
        <v>384</v>
      </c>
      <c r="U491" t="s">
        <v>309</v>
      </c>
      <c r="V491" t="s">
        <v>301</v>
      </c>
      <c r="W491" t="s">
        <v>310</v>
      </c>
      <c r="X491" t="s">
        <v>2882</v>
      </c>
      <c r="Y491">
        <f t="shared" si="131"/>
        <v>2018</v>
      </c>
      <c r="Z491" t="s">
        <v>3425</v>
      </c>
      <c r="AA491" t="s">
        <v>413</v>
      </c>
      <c r="AB491" t="s">
        <v>324</v>
      </c>
      <c r="AC491" t="s">
        <v>1542</v>
      </c>
      <c r="AD491">
        <f t="shared" si="132"/>
        <v>2021</v>
      </c>
      <c r="AE491" t="s">
        <v>48</v>
      </c>
      <c r="AF491">
        <v>3</v>
      </c>
      <c r="AG491">
        <f t="shared" si="117"/>
        <v>0</v>
      </c>
      <c r="AH491">
        <f t="shared" si="118"/>
        <v>0</v>
      </c>
      <c r="AI491">
        <f t="shared" si="119"/>
        <v>0</v>
      </c>
      <c r="AJ491">
        <f t="shared" si="120"/>
        <v>0</v>
      </c>
      <c r="AK491">
        <f t="shared" si="121"/>
        <v>0</v>
      </c>
      <c r="AL491">
        <f t="shared" si="122"/>
        <v>0</v>
      </c>
      <c r="AM491">
        <f t="shared" si="123"/>
        <v>0</v>
      </c>
      <c r="AN491">
        <f t="shared" si="124"/>
        <v>0</v>
      </c>
      <c r="AO491">
        <f t="shared" si="125"/>
        <v>0</v>
      </c>
      <c r="AP491">
        <f t="shared" si="126"/>
        <v>1</v>
      </c>
      <c r="AQ491">
        <f t="shared" si="127"/>
        <v>1</v>
      </c>
      <c r="AR491">
        <f t="shared" si="128"/>
        <v>1</v>
      </c>
      <c r="AS491">
        <f t="shared" si="129"/>
        <v>1</v>
      </c>
      <c r="AT491">
        <f t="shared" si="130"/>
        <v>0</v>
      </c>
    </row>
    <row r="492" ht="14.5" spans="1:46">
      <c r="A492" t="s">
        <v>3426</v>
      </c>
      <c r="B492" t="s">
        <v>3426</v>
      </c>
      <c r="C492" s="14" t="s">
        <v>3427</v>
      </c>
      <c r="D492" t="s">
        <v>48</v>
      </c>
      <c r="E492" t="s">
        <v>3428</v>
      </c>
      <c r="F492" t="s">
        <v>48</v>
      </c>
      <c r="G492" t="s">
        <v>426</v>
      </c>
      <c r="H492" t="s">
        <v>301</v>
      </c>
      <c r="I492" t="s">
        <v>410</v>
      </c>
      <c r="J492" t="s">
        <v>449</v>
      </c>
      <c r="K492" t="s">
        <v>449</v>
      </c>
      <c r="L492" t="s">
        <v>450</v>
      </c>
      <c r="M492" t="s">
        <v>305</v>
      </c>
      <c r="N492" t="s">
        <v>3429</v>
      </c>
      <c r="O492">
        <v>1511971141</v>
      </c>
      <c r="P492" t="s">
        <v>320</v>
      </c>
      <c r="Q492" t="s">
        <v>452</v>
      </c>
      <c r="U492" t="s">
        <v>309</v>
      </c>
      <c r="V492" t="s">
        <v>301</v>
      </c>
      <c r="W492" t="s">
        <v>310</v>
      </c>
      <c r="X492" t="s">
        <v>2312</v>
      </c>
      <c r="Y492">
        <f t="shared" si="131"/>
        <v>2016</v>
      </c>
      <c r="Z492" t="s">
        <v>3430</v>
      </c>
      <c r="AA492" t="s">
        <v>413</v>
      </c>
      <c r="AB492" t="s">
        <v>324</v>
      </c>
      <c r="AC492" t="s">
        <v>3431</v>
      </c>
      <c r="AD492">
        <f t="shared" si="132"/>
        <v>2020</v>
      </c>
      <c r="AE492" t="s">
        <v>48</v>
      </c>
      <c r="AF492">
        <v>3</v>
      </c>
      <c r="AG492">
        <f t="shared" si="117"/>
        <v>0</v>
      </c>
      <c r="AH492">
        <f t="shared" si="118"/>
        <v>0</v>
      </c>
      <c r="AI492">
        <f t="shared" si="119"/>
        <v>0</v>
      </c>
      <c r="AJ492">
        <f t="shared" si="120"/>
        <v>0</v>
      </c>
      <c r="AK492">
        <f t="shared" si="121"/>
        <v>0</v>
      </c>
      <c r="AL492">
        <f t="shared" si="122"/>
        <v>0</v>
      </c>
      <c r="AM492">
        <f t="shared" si="123"/>
        <v>0</v>
      </c>
      <c r="AN492">
        <f t="shared" si="124"/>
        <v>1</v>
      </c>
      <c r="AO492">
        <f t="shared" si="125"/>
        <v>1</v>
      </c>
      <c r="AP492">
        <f t="shared" si="126"/>
        <v>1</v>
      </c>
      <c r="AQ492">
        <f t="shared" si="127"/>
        <v>1</v>
      </c>
      <c r="AR492">
        <f t="shared" si="128"/>
        <v>1</v>
      </c>
      <c r="AS492">
        <f t="shared" si="129"/>
        <v>0</v>
      </c>
      <c r="AT492">
        <f t="shared" si="130"/>
        <v>0</v>
      </c>
    </row>
    <row r="493" ht="14.5" spans="1:46">
      <c r="A493" t="s">
        <v>3432</v>
      </c>
      <c r="B493" t="s">
        <v>3432</v>
      </c>
      <c r="C493" s="14" t="s">
        <v>3433</v>
      </c>
      <c r="D493" t="s">
        <v>48</v>
      </c>
      <c r="E493" t="s">
        <v>3434</v>
      </c>
      <c r="F493" t="s">
        <v>48</v>
      </c>
      <c r="G493" t="s">
        <v>730</v>
      </c>
      <c r="H493" t="s">
        <v>301</v>
      </c>
      <c r="I493" t="s">
        <v>410</v>
      </c>
      <c r="J493" t="s">
        <v>303</v>
      </c>
      <c r="K493" t="s">
        <v>303</v>
      </c>
      <c r="L493" t="s">
        <v>304</v>
      </c>
      <c r="M493" t="s">
        <v>305</v>
      </c>
      <c r="N493" t="s">
        <v>3435</v>
      </c>
      <c r="O493">
        <v>1528756862</v>
      </c>
      <c r="P493" t="s">
        <v>320</v>
      </c>
      <c r="Q493" t="s">
        <v>384</v>
      </c>
      <c r="U493" t="s">
        <v>309</v>
      </c>
      <c r="V493" t="s">
        <v>301</v>
      </c>
      <c r="W493" t="s">
        <v>310</v>
      </c>
      <c r="X493" t="s">
        <v>3196</v>
      </c>
      <c r="Y493">
        <f t="shared" si="131"/>
        <v>2016</v>
      </c>
      <c r="Z493" t="s">
        <v>3436</v>
      </c>
      <c r="AA493" t="s">
        <v>413</v>
      </c>
      <c r="AB493" t="s">
        <v>324</v>
      </c>
      <c r="AC493" t="s">
        <v>3437</v>
      </c>
      <c r="AD493">
        <f t="shared" si="132"/>
        <v>2021</v>
      </c>
      <c r="AE493" t="s">
        <v>48</v>
      </c>
      <c r="AF493">
        <v>3</v>
      </c>
      <c r="AG493">
        <f t="shared" si="117"/>
        <v>0</v>
      </c>
      <c r="AH493">
        <f t="shared" si="118"/>
        <v>0</v>
      </c>
      <c r="AI493">
        <f t="shared" si="119"/>
        <v>0</v>
      </c>
      <c r="AJ493">
        <f t="shared" si="120"/>
        <v>0</v>
      </c>
      <c r="AK493">
        <f t="shared" si="121"/>
        <v>0</v>
      </c>
      <c r="AL493">
        <f t="shared" si="122"/>
        <v>0</v>
      </c>
      <c r="AM493">
        <f t="shared" si="123"/>
        <v>0</v>
      </c>
      <c r="AN493">
        <f t="shared" si="124"/>
        <v>1</v>
      </c>
      <c r="AO493">
        <f t="shared" si="125"/>
        <v>1</v>
      </c>
      <c r="AP493">
        <f t="shared" si="126"/>
        <v>1</v>
      </c>
      <c r="AQ493">
        <f t="shared" si="127"/>
        <v>1</v>
      </c>
      <c r="AR493">
        <f t="shared" si="128"/>
        <v>1</v>
      </c>
      <c r="AS493">
        <f t="shared" si="129"/>
        <v>1</v>
      </c>
      <c r="AT493">
        <f t="shared" si="130"/>
        <v>0</v>
      </c>
    </row>
    <row r="494" ht="14.5" spans="1:46">
      <c r="A494" t="s">
        <v>3438</v>
      </c>
      <c r="B494" t="s">
        <v>3438</v>
      </c>
      <c r="C494" s="14" t="s">
        <v>3439</v>
      </c>
      <c r="D494" t="s">
        <v>48</v>
      </c>
      <c r="E494" t="s">
        <v>3440</v>
      </c>
      <c r="F494" t="s">
        <v>48</v>
      </c>
      <c r="G494" t="s">
        <v>3441</v>
      </c>
      <c r="H494" t="s">
        <v>301</v>
      </c>
      <c r="I494" t="s">
        <v>410</v>
      </c>
      <c r="J494" t="s">
        <v>303</v>
      </c>
      <c r="K494" t="s">
        <v>303</v>
      </c>
      <c r="L494" t="s">
        <v>304</v>
      </c>
      <c r="M494" t="s">
        <v>305</v>
      </c>
      <c r="N494" t="s">
        <v>3442</v>
      </c>
      <c r="O494">
        <v>1560988441</v>
      </c>
      <c r="P494" t="s">
        <v>320</v>
      </c>
      <c r="Q494" t="s">
        <v>384</v>
      </c>
      <c r="U494" t="s">
        <v>309</v>
      </c>
      <c r="V494" t="s">
        <v>301</v>
      </c>
      <c r="W494" t="s">
        <v>310</v>
      </c>
      <c r="X494" t="s">
        <v>3443</v>
      </c>
      <c r="Y494">
        <f t="shared" si="131"/>
        <v>2015</v>
      </c>
      <c r="Z494" t="s">
        <v>3444</v>
      </c>
      <c r="AA494" t="s">
        <v>413</v>
      </c>
      <c r="AB494" t="s">
        <v>324</v>
      </c>
      <c r="AC494" t="s">
        <v>3445</v>
      </c>
      <c r="AD494">
        <f t="shared" si="132"/>
        <v>2020</v>
      </c>
      <c r="AE494" t="s">
        <v>48</v>
      </c>
      <c r="AF494">
        <v>3</v>
      </c>
      <c r="AG494">
        <f t="shared" si="117"/>
        <v>0</v>
      </c>
      <c r="AH494">
        <f t="shared" si="118"/>
        <v>0</v>
      </c>
      <c r="AI494">
        <f t="shared" si="119"/>
        <v>0</v>
      </c>
      <c r="AJ494">
        <f t="shared" si="120"/>
        <v>0</v>
      </c>
      <c r="AK494">
        <f t="shared" si="121"/>
        <v>0</v>
      </c>
      <c r="AL494">
        <f t="shared" si="122"/>
        <v>0</v>
      </c>
      <c r="AM494">
        <f t="shared" si="123"/>
        <v>1</v>
      </c>
      <c r="AN494">
        <f t="shared" si="124"/>
        <v>1</v>
      </c>
      <c r="AO494">
        <f t="shared" si="125"/>
        <v>1</v>
      </c>
      <c r="AP494">
        <f t="shared" si="126"/>
        <v>1</v>
      </c>
      <c r="AQ494">
        <f t="shared" si="127"/>
        <v>1</v>
      </c>
      <c r="AR494">
        <f t="shared" si="128"/>
        <v>1</v>
      </c>
      <c r="AS494">
        <f t="shared" si="129"/>
        <v>0</v>
      </c>
      <c r="AT494">
        <f t="shared" si="130"/>
        <v>0</v>
      </c>
    </row>
    <row r="495" ht="14.5" spans="1:46">
      <c r="A495" t="s">
        <v>3446</v>
      </c>
      <c r="B495" t="s">
        <v>3446</v>
      </c>
      <c r="C495" s="14" t="s">
        <v>3447</v>
      </c>
      <c r="D495" t="s">
        <v>3448</v>
      </c>
      <c r="E495" t="s">
        <v>3449</v>
      </c>
      <c r="G495" t="s">
        <v>2736</v>
      </c>
      <c r="H495" t="s">
        <v>301</v>
      </c>
      <c r="I495" t="s">
        <v>410</v>
      </c>
      <c r="J495" t="s">
        <v>303</v>
      </c>
      <c r="K495" t="s">
        <v>303</v>
      </c>
      <c r="L495" t="s">
        <v>304</v>
      </c>
      <c r="M495" t="s">
        <v>305</v>
      </c>
      <c r="N495" t="s">
        <v>3450</v>
      </c>
      <c r="P495" t="s">
        <v>320</v>
      </c>
      <c r="Q495" t="s">
        <v>384</v>
      </c>
      <c r="U495" t="s">
        <v>309</v>
      </c>
      <c r="V495" t="s">
        <v>301</v>
      </c>
      <c r="W495" t="s">
        <v>310</v>
      </c>
      <c r="X495" t="s">
        <v>3451</v>
      </c>
      <c r="Y495">
        <f t="shared" si="131"/>
        <v>2012</v>
      </c>
      <c r="Z495" t="s">
        <v>473</v>
      </c>
      <c r="AA495" t="s">
        <v>413</v>
      </c>
      <c r="AB495" t="s">
        <v>324</v>
      </c>
      <c r="AC495" t="s">
        <v>1189</v>
      </c>
      <c r="AD495">
        <f t="shared" si="132"/>
        <v>2017</v>
      </c>
      <c r="AE495" t="s">
        <v>48</v>
      </c>
      <c r="AF495">
        <v>3</v>
      </c>
      <c r="AG495">
        <f t="shared" si="117"/>
        <v>0</v>
      </c>
      <c r="AH495">
        <f t="shared" si="118"/>
        <v>0</v>
      </c>
      <c r="AI495">
        <f t="shared" si="119"/>
        <v>0</v>
      </c>
      <c r="AJ495">
        <f t="shared" si="120"/>
        <v>1</v>
      </c>
      <c r="AK495">
        <f t="shared" si="121"/>
        <v>1</v>
      </c>
      <c r="AL495">
        <f t="shared" si="122"/>
        <v>1</v>
      </c>
      <c r="AM495">
        <f t="shared" si="123"/>
        <v>1</v>
      </c>
      <c r="AN495">
        <f t="shared" si="124"/>
        <v>1</v>
      </c>
      <c r="AO495">
        <f t="shared" si="125"/>
        <v>1</v>
      </c>
      <c r="AP495">
        <f t="shared" si="126"/>
        <v>0</v>
      </c>
      <c r="AQ495">
        <f t="shared" si="127"/>
        <v>0</v>
      </c>
      <c r="AR495">
        <f t="shared" si="128"/>
        <v>0</v>
      </c>
      <c r="AS495">
        <f t="shared" si="129"/>
        <v>0</v>
      </c>
      <c r="AT495">
        <f t="shared" si="130"/>
        <v>0</v>
      </c>
    </row>
    <row r="496" ht="14.5" spans="1:46">
      <c r="A496" t="s">
        <v>3452</v>
      </c>
      <c r="B496" t="s">
        <v>3452</v>
      </c>
      <c r="C496" s="14" t="s">
        <v>3453</v>
      </c>
      <c r="D496" t="s">
        <v>3454</v>
      </c>
      <c r="E496" t="s">
        <v>3455</v>
      </c>
      <c r="F496" t="s">
        <v>3454</v>
      </c>
      <c r="G496" t="s">
        <v>3456</v>
      </c>
      <c r="H496" t="s">
        <v>301</v>
      </c>
      <c r="I496" t="s">
        <v>302</v>
      </c>
      <c r="J496" t="s">
        <v>303</v>
      </c>
      <c r="K496" t="s">
        <v>303</v>
      </c>
      <c r="L496" t="s">
        <v>304</v>
      </c>
      <c r="M496" t="s">
        <v>305</v>
      </c>
      <c r="N496" t="s">
        <v>3457</v>
      </c>
      <c r="O496">
        <v>1663128716</v>
      </c>
      <c r="P496" t="s">
        <v>320</v>
      </c>
      <c r="Q496" t="s">
        <v>3458</v>
      </c>
      <c r="R496">
        <v>945</v>
      </c>
      <c r="S496">
        <v>-1</v>
      </c>
      <c r="T496">
        <v>176</v>
      </c>
      <c r="U496" t="s">
        <v>309</v>
      </c>
      <c r="V496" t="s">
        <v>301</v>
      </c>
      <c r="W496" t="s">
        <v>310</v>
      </c>
      <c r="X496" t="s">
        <v>3459</v>
      </c>
      <c r="Y496">
        <f t="shared" si="131"/>
        <v>2015</v>
      </c>
      <c r="Z496" t="s">
        <v>1081</v>
      </c>
      <c r="AA496" t="s">
        <v>313</v>
      </c>
      <c r="AB496" t="s">
        <v>324</v>
      </c>
      <c r="AC496" t="s">
        <v>1081</v>
      </c>
      <c r="AD496">
        <f t="shared" si="132"/>
        <v>2022</v>
      </c>
      <c r="AE496" t="s">
        <v>49</v>
      </c>
      <c r="AG496">
        <f t="shared" si="117"/>
        <v>0</v>
      </c>
      <c r="AH496">
        <f t="shared" si="118"/>
        <v>0</v>
      </c>
      <c r="AI496">
        <f t="shared" si="119"/>
        <v>0</v>
      </c>
      <c r="AJ496">
        <f t="shared" si="120"/>
        <v>0</v>
      </c>
      <c r="AK496">
        <f t="shared" si="121"/>
        <v>0</v>
      </c>
      <c r="AL496">
        <f t="shared" si="122"/>
        <v>0</v>
      </c>
      <c r="AM496">
        <f t="shared" si="123"/>
        <v>1</v>
      </c>
      <c r="AN496">
        <f t="shared" si="124"/>
        <v>1</v>
      </c>
      <c r="AO496">
        <f t="shared" si="125"/>
        <v>1</v>
      </c>
      <c r="AP496">
        <f t="shared" si="126"/>
        <v>1</v>
      </c>
      <c r="AQ496">
        <f t="shared" si="127"/>
        <v>1</v>
      </c>
      <c r="AR496">
        <f t="shared" si="128"/>
        <v>1</v>
      </c>
      <c r="AS496">
        <f t="shared" si="129"/>
        <v>1</v>
      </c>
      <c r="AT496">
        <f t="shared" si="130"/>
        <v>1</v>
      </c>
    </row>
    <row r="497" ht="14.5" spans="1:46">
      <c r="A497" t="s">
        <v>3460</v>
      </c>
      <c r="B497" t="s">
        <v>3460</v>
      </c>
      <c r="C497" s="14" t="s">
        <v>3461</v>
      </c>
      <c r="D497" t="s">
        <v>3454</v>
      </c>
      <c r="E497" t="s">
        <v>49</v>
      </c>
      <c r="F497" t="s">
        <v>3454</v>
      </c>
      <c r="G497" t="s">
        <v>2008</v>
      </c>
      <c r="H497" t="s">
        <v>301</v>
      </c>
      <c r="I497" t="s">
        <v>302</v>
      </c>
      <c r="J497" t="s">
        <v>303</v>
      </c>
      <c r="K497" t="s">
        <v>303</v>
      </c>
      <c r="L497" t="s">
        <v>304</v>
      </c>
      <c r="M497" t="s">
        <v>305</v>
      </c>
      <c r="N497" t="s">
        <v>3462</v>
      </c>
      <c r="O497">
        <v>1660101631</v>
      </c>
      <c r="P497" t="s">
        <v>320</v>
      </c>
      <c r="Q497" t="s">
        <v>384</v>
      </c>
      <c r="R497">
        <v>396</v>
      </c>
      <c r="S497">
        <v>-1</v>
      </c>
      <c r="T497">
        <v>78</v>
      </c>
      <c r="U497" t="s">
        <v>309</v>
      </c>
      <c r="V497" t="s">
        <v>301</v>
      </c>
      <c r="W497" t="s">
        <v>310</v>
      </c>
      <c r="X497" t="s">
        <v>524</v>
      </c>
      <c r="Y497">
        <f t="shared" si="131"/>
        <v>2017</v>
      </c>
      <c r="Z497" t="s">
        <v>1386</v>
      </c>
      <c r="AA497" t="s">
        <v>313</v>
      </c>
      <c r="AB497" t="s">
        <v>324</v>
      </c>
      <c r="AC497" t="s">
        <v>1386</v>
      </c>
      <c r="AD497">
        <f t="shared" si="132"/>
        <v>2022</v>
      </c>
      <c r="AE497" t="s">
        <v>49</v>
      </c>
      <c r="AF497">
        <v>2</v>
      </c>
      <c r="AG497">
        <f t="shared" si="117"/>
        <v>0</v>
      </c>
      <c r="AH497">
        <f t="shared" si="118"/>
        <v>0</v>
      </c>
      <c r="AI497">
        <f t="shared" si="119"/>
        <v>0</v>
      </c>
      <c r="AJ497">
        <f t="shared" si="120"/>
        <v>0</v>
      </c>
      <c r="AK497">
        <f t="shared" si="121"/>
        <v>0</v>
      </c>
      <c r="AL497">
        <f t="shared" si="122"/>
        <v>0</v>
      </c>
      <c r="AM497">
        <f t="shared" si="123"/>
        <v>0</v>
      </c>
      <c r="AN497">
        <f t="shared" si="124"/>
        <v>0</v>
      </c>
      <c r="AO497">
        <f t="shared" si="125"/>
        <v>1</v>
      </c>
      <c r="AP497">
        <f t="shared" si="126"/>
        <v>1</v>
      </c>
      <c r="AQ497">
        <f t="shared" si="127"/>
        <v>1</v>
      </c>
      <c r="AR497">
        <f t="shared" si="128"/>
        <v>1</v>
      </c>
      <c r="AS497">
        <f t="shared" si="129"/>
        <v>1</v>
      </c>
      <c r="AT497">
        <f t="shared" si="130"/>
        <v>1</v>
      </c>
    </row>
    <row r="498" ht="14.5" spans="1:46">
      <c r="A498" t="s">
        <v>3355</v>
      </c>
      <c r="B498" t="s">
        <v>3355</v>
      </c>
      <c r="C498" s="14" t="s">
        <v>3356</v>
      </c>
      <c r="D498" t="s">
        <v>3262</v>
      </c>
      <c r="E498" t="s">
        <v>3357</v>
      </c>
      <c r="F498" t="s">
        <v>3262</v>
      </c>
      <c r="G498" t="s">
        <v>3358</v>
      </c>
      <c r="H498" t="s">
        <v>301</v>
      </c>
      <c r="I498" t="s">
        <v>410</v>
      </c>
      <c r="J498" t="s">
        <v>303</v>
      </c>
      <c r="K498" t="s">
        <v>303</v>
      </c>
      <c r="L498" t="s">
        <v>304</v>
      </c>
      <c r="M498" t="s">
        <v>305</v>
      </c>
      <c r="N498" t="s">
        <v>3359</v>
      </c>
      <c r="O498">
        <v>1653651211</v>
      </c>
      <c r="P498" t="s">
        <v>320</v>
      </c>
      <c r="Q498" t="s">
        <v>384</v>
      </c>
      <c r="R498">
        <v>0</v>
      </c>
      <c r="S498">
        <v>0</v>
      </c>
      <c r="T498">
        <v>1</v>
      </c>
      <c r="U498" t="s">
        <v>309</v>
      </c>
      <c r="V498" t="s">
        <v>301</v>
      </c>
      <c r="W498" t="s">
        <v>310</v>
      </c>
      <c r="X498" t="s">
        <v>3360</v>
      </c>
      <c r="Y498">
        <f t="shared" si="131"/>
        <v>2014</v>
      </c>
      <c r="Z498" t="s">
        <v>3272</v>
      </c>
      <c r="AA498" t="s">
        <v>413</v>
      </c>
      <c r="AB498" t="s">
        <v>324</v>
      </c>
      <c r="AC498" t="s">
        <v>827</v>
      </c>
      <c r="AD498">
        <f t="shared" si="132"/>
        <v>2022</v>
      </c>
      <c r="AE498" t="s">
        <v>50</v>
      </c>
      <c r="AG498">
        <f t="shared" si="117"/>
        <v>0</v>
      </c>
      <c r="AH498">
        <f t="shared" si="118"/>
        <v>0</v>
      </c>
      <c r="AI498">
        <f t="shared" si="119"/>
        <v>0</v>
      </c>
      <c r="AJ498">
        <f t="shared" si="120"/>
        <v>0</v>
      </c>
      <c r="AK498">
        <f t="shared" si="121"/>
        <v>0</v>
      </c>
      <c r="AL498">
        <f t="shared" si="122"/>
        <v>1</v>
      </c>
      <c r="AM498">
        <f t="shared" si="123"/>
        <v>1</v>
      </c>
      <c r="AN498">
        <f t="shared" si="124"/>
        <v>1</v>
      </c>
      <c r="AO498">
        <f t="shared" si="125"/>
        <v>1</v>
      </c>
      <c r="AP498">
        <f t="shared" si="126"/>
        <v>1</v>
      </c>
      <c r="AQ498">
        <f t="shared" si="127"/>
        <v>1</v>
      </c>
      <c r="AR498">
        <f t="shared" si="128"/>
        <v>1</v>
      </c>
      <c r="AS498">
        <f t="shared" si="129"/>
        <v>1</v>
      </c>
      <c r="AT498">
        <f t="shared" si="130"/>
        <v>1</v>
      </c>
    </row>
    <row r="499" ht="14.5" spans="1:46">
      <c r="A499" t="s">
        <v>3267</v>
      </c>
      <c r="B499" t="s">
        <v>3267</v>
      </c>
      <c r="C499" s="14" t="s">
        <v>3268</v>
      </c>
      <c r="D499" t="s">
        <v>3262</v>
      </c>
      <c r="E499" t="s">
        <v>3269</v>
      </c>
      <c r="F499" t="s">
        <v>3262</v>
      </c>
      <c r="G499" t="s">
        <v>777</v>
      </c>
      <c r="H499" t="s">
        <v>301</v>
      </c>
      <c r="I499" t="s">
        <v>302</v>
      </c>
      <c r="J499" t="s">
        <v>347</v>
      </c>
      <c r="K499" t="s">
        <v>347</v>
      </c>
      <c r="L499" t="s">
        <v>348</v>
      </c>
      <c r="M499" t="s">
        <v>305</v>
      </c>
      <c r="N499" t="s">
        <v>3270</v>
      </c>
      <c r="O499">
        <v>1653643582</v>
      </c>
      <c r="P499" t="s">
        <v>320</v>
      </c>
      <c r="Q499" t="s">
        <v>350</v>
      </c>
      <c r="R499">
        <v>2</v>
      </c>
      <c r="S499">
        <v>100</v>
      </c>
      <c r="T499">
        <v>94</v>
      </c>
      <c r="U499" t="s">
        <v>309</v>
      </c>
      <c r="V499" t="s">
        <v>301</v>
      </c>
      <c r="W499" t="s">
        <v>310</v>
      </c>
      <c r="X499" t="s">
        <v>3271</v>
      </c>
      <c r="Y499">
        <f t="shared" si="131"/>
        <v>2021</v>
      </c>
      <c r="Z499" t="s">
        <v>3272</v>
      </c>
      <c r="AA499" t="s">
        <v>313</v>
      </c>
      <c r="AB499" t="s">
        <v>324</v>
      </c>
      <c r="AC499" t="s">
        <v>3272</v>
      </c>
      <c r="AD499">
        <f t="shared" si="132"/>
        <v>2022</v>
      </c>
      <c r="AE499" t="s">
        <v>50</v>
      </c>
      <c r="AF499">
        <v>2</v>
      </c>
      <c r="AG499">
        <f t="shared" si="117"/>
        <v>0</v>
      </c>
      <c r="AH499">
        <f t="shared" si="118"/>
        <v>0</v>
      </c>
      <c r="AI499">
        <f t="shared" si="119"/>
        <v>0</v>
      </c>
      <c r="AJ499">
        <f t="shared" si="120"/>
        <v>0</v>
      </c>
      <c r="AK499">
        <f t="shared" si="121"/>
        <v>0</v>
      </c>
      <c r="AL499">
        <f t="shared" si="122"/>
        <v>0</v>
      </c>
      <c r="AM499">
        <f t="shared" si="123"/>
        <v>0</v>
      </c>
      <c r="AN499">
        <f t="shared" si="124"/>
        <v>0</v>
      </c>
      <c r="AO499">
        <f t="shared" si="125"/>
        <v>0</v>
      </c>
      <c r="AP499">
        <f t="shared" si="126"/>
        <v>0</v>
      </c>
      <c r="AQ499">
        <f t="shared" si="127"/>
        <v>0</v>
      </c>
      <c r="AR499">
        <f t="shared" si="128"/>
        <v>0</v>
      </c>
      <c r="AS499">
        <f t="shared" si="129"/>
        <v>1</v>
      </c>
      <c r="AT499">
        <f t="shared" si="130"/>
        <v>1</v>
      </c>
    </row>
    <row r="500" ht="14.5" spans="1:46">
      <c r="A500" t="s">
        <v>3273</v>
      </c>
      <c r="B500" t="s">
        <v>3273</v>
      </c>
      <c r="C500" s="14" t="s">
        <v>3274</v>
      </c>
      <c r="D500" t="s">
        <v>3262</v>
      </c>
      <c r="E500" t="s">
        <v>3275</v>
      </c>
      <c r="F500" t="s">
        <v>3262</v>
      </c>
      <c r="G500" t="s">
        <v>3276</v>
      </c>
      <c r="H500" t="s">
        <v>301</v>
      </c>
      <c r="I500" t="s">
        <v>302</v>
      </c>
      <c r="J500" t="s">
        <v>449</v>
      </c>
      <c r="K500" t="s">
        <v>449</v>
      </c>
      <c r="L500" t="s">
        <v>450</v>
      </c>
      <c r="M500" t="s">
        <v>305</v>
      </c>
      <c r="N500" t="s">
        <v>3277</v>
      </c>
      <c r="O500">
        <v>1664301522</v>
      </c>
      <c r="P500" t="s">
        <v>320</v>
      </c>
      <c r="Q500" t="s">
        <v>452</v>
      </c>
      <c r="R500">
        <v>38</v>
      </c>
      <c r="S500">
        <v>0</v>
      </c>
      <c r="T500">
        <v>206</v>
      </c>
      <c r="U500" t="s">
        <v>309</v>
      </c>
      <c r="V500" t="s">
        <v>301</v>
      </c>
      <c r="W500" t="s">
        <v>310</v>
      </c>
      <c r="X500" t="s">
        <v>1907</v>
      </c>
      <c r="Y500">
        <f t="shared" si="131"/>
        <v>2020</v>
      </c>
      <c r="Z500" t="s">
        <v>1411</v>
      </c>
      <c r="AA500" t="s">
        <v>313</v>
      </c>
      <c r="AB500" t="s">
        <v>324</v>
      </c>
      <c r="AC500" t="s">
        <v>1411</v>
      </c>
      <c r="AD500">
        <f t="shared" si="132"/>
        <v>2022</v>
      </c>
      <c r="AE500" t="s">
        <v>50</v>
      </c>
      <c r="AF500">
        <v>2</v>
      </c>
      <c r="AG500">
        <f t="shared" si="117"/>
        <v>0</v>
      </c>
      <c r="AH500">
        <f t="shared" si="118"/>
        <v>0</v>
      </c>
      <c r="AI500">
        <f t="shared" si="119"/>
        <v>0</v>
      </c>
      <c r="AJ500">
        <f t="shared" si="120"/>
        <v>0</v>
      </c>
      <c r="AK500">
        <f t="shared" si="121"/>
        <v>0</v>
      </c>
      <c r="AL500">
        <f t="shared" si="122"/>
        <v>0</v>
      </c>
      <c r="AM500">
        <f t="shared" si="123"/>
        <v>0</v>
      </c>
      <c r="AN500">
        <f t="shared" si="124"/>
        <v>0</v>
      </c>
      <c r="AO500">
        <f t="shared" si="125"/>
        <v>0</v>
      </c>
      <c r="AP500">
        <f t="shared" si="126"/>
        <v>0</v>
      </c>
      <c r="AQ500">
        <f t="shared" si="127"/>
        <v>0</v>
      </c>
      <c r="AR500">
        <f t="shared" si="128"/>
        <v>1</v>
      </c>
      <c r="AS500">
        <f t="shared" si="129"/>
        <v>1</v>
      </c>
      <c r="AT500">
        <f t="shared" si="130"/>
        <v>1</v>
      </c>
    </row>
    <row r="501" ht="14.5" spans="1:46">
      <c r="A501" t="s">
        <v>3278</v>
      </c>
      <c r="B501" t="s">
        <v>3278</v>
      </c>
      <c r="C501" s="14" t="s">
        <v>3279</v>
      </c>
      <c r="D501" t="s">
        <v>3262</v>
      </c>
      <c r="E501" t="s">
        <v>3280</v>
      </c>
      <c r="F501" t="s">
        <v>3262</v>
      </c>
      <c r="G501" t="s">
        <v>3281</v>
      </c>
      <c r="H501" t="s">
        <v>301</v>
      </c>
      <c r="I501" t="s">
        <v>302</v>
      </c>
      <c r="J501" t="s">
        <v>303</v>
      </c>
      <c r="K501" t="s">
        <v>303</v>
      </c>
      <c r="L501" t="s">
        <v>304</v>
      </c>
      <c r="M501" t="s">
        <v>305</v>
      </c>
      <c r="N501" t="s">
        <v>3282</v>
      </c>
      <c r="O501">
        <v>1663912877</v>
      </c>
      <c r="P501" t="s">
        <v>320</v>
      </c>
      <c r="Q501" t="s">
        <v>384</v>
      </c>
      <c r="R501">
        <v>55</v>
      </c>
      <c r="S501">
        <v>-18</v>
      </c>
      <c r="T501">
        <v>233</v>
      </c>
      <c r="U501" t="s">
        <v>309</v>
      </c>
      <c r="V501" t="s">
        <v>301</v>
      </c>
      <c r="W501" t="s">
        <v>310</v>
      </c>
      <c r="X501" t="s">
        <v>3283</v>
      </c>
      <c r="Y501">
        <f t="shared" si="131"/>
        <v>2019</v>
      </c>
      <c r="Z501" t="s">
        <v>1679</v>
      </c>
      <c r="AA501" t="s">
        <v>313</v>
      </c>
      <c r="AB501" t="s">
        <v>324</v>
      </c>
      <c r="AC501" t="s">
        <v>1679</v>
      </c>
      <c r="AD501">
        <f t="shared" si="132"/>
        <v>2022</v>
      </c>
      <c r="AE501" t="s">
        <v>50</v>
      </c>
      <c r="AF501">
        <v>2</v>
      </c>
      <c r="AG501">
        <f t="shared" si="117"/>
        <v>0</v>
      </c>
      <c r="AH501">
        <f t="shared" si="118"/>
        <v>0</v>
      </c>
      <c r="AI501">
        <f t="shared" si="119"/>
        <v>0</v>
      </c>
      <c r="AJ501">
        <f t="shared" si="120"/>
        <v>0</v>
      </c>
      <c r="AK501">
        <f t="shared" si="121"/>
        <v>0</v>
      </c>
      <c r="AL501">
        <f t="shared" si="122"/>
        <v>0</v>
      </c>
      <c r="AM501">
        <f t="shared" si="123"/>
        <v>0</v>
      </c>
      <c r="AN501">
        <f t="shared" si="124"/>
        <v>0</v>
      </c>
      <c r="AO501">
        <f t="shared" si="125"/>
        <v>0</v>
      </c>
      <c r="AP501">
        <f t="shared" si="126"/>
        <v>0</v>
      </c>
      <c r="AQ501">
        <f t="shared" si="127"/>
        <v>1</v>
      </c>
      <c r="AR501">
        <f t="shared" si="128"/>
        <v>1</v>
      </c>
      <c r="AS501">
        <f t="shared" si="129"/>
        <v>1</v>
      </c>
      <c r="AT501">
        <f t="shared" si="130"/>
        <v>1</v>
      </c>
    </row>
    <row r="502" ht="14.5" spans="1:46">
      <c r="A502" t="s">
        <v>3284</v>
      </c>
      <c r="B502" t="s">
        <v>3284</v>
      </c>
      <c r="C502" s="14" t="s">
        <v>3285</v>
      </c>
      <c r="D502" t="s">
        <v>3262</v>
      </c>
      <c r="E502" t="s">
        <v>3286</v>
      </c>
      <c r="F502" t="s">
        <v>3262</v>
      </c>
      <c r="G502" t="s">
        <v>1311</v>
      </c>
      <c r="H502" t="s">
        <v>301</v>
      </c>
      <c r="I502" t="s">
        <v>302</v>
      </c>
      <c r="J502" t="s">
        <v>449</v>
      </c>
      <c r="K502" t="s">
        <v>449</v>
      </c>
      <c r="L502" t="s">
        <v>450</v>
      </c>
      <c r="M502" t="s">
        <v>305</v>
      </c>
      <c r="N502" t="s">
        <v>3287</v>
      </c>
      <c r="O502">
        <v>1650607623</v>
      </c>
      <c r="P502" t="s">
        <v>320</v>
      </c>
      <c r="Q502" t="s">
        <v>452</v>
      </c>
      <c r="R502">
        <v>43</v>
      </c>
      <c r="S502">
        <v>-14</v>
      </c>
      <c r="T502">
        <v>109</v>
      </c>
      <c r="U502" t="s">
        <v>309</v>
      </c>
      <c r="V502" t="s">
        <v>301</v>
      </c>
      <c r="W502" t="s">
        <v>310</v>
      </c>
      <c r="X502" t="s">
        <v>3288</v>
      </c>
      <c r="Y502">
        <f t="shared" si="131"/>
        <v>2017</v>
      </c>
      <c r="Z502" t="s">
        <v>1702</v>
      </c>
      <c r="AA502" t="s">
        <v>313</v>
      </c>
      <c r="AB502" t="s">
        <v>324</v>
      </c>
      <c r="AC502" t="s">
        <v>1702</v>
      </c>
      <c r="AD502">
        <f t="shared" si="132"/>
        <v>2022</v>
      </c>
      <c r="AE502" t="s">
        <v>50</v>
      </c>
      <c r="AF502">
        <v>2</v>
      </c>
      <c r="AG502">
        <f t="shared" si="117"/>
        <v>0</v>
      </c>
      <c r="AH502">
        <f t="shared" si="118"/>
        <v>0</v>
      </c>
      <c r="AI502">
        <f t="shared" si="119"/>
        <v>0</v>
      </c>
      <c r="AJ502">
        <f t="shared" si="120"/>
        <v>0</v>
      </c>
      <c r="AK502">
        <f t="shared" si="121"/>
        <v>0</v>
      </c>
      <c r="AL502">
        <f t="shared" si="122"/>
        <v>0</v>
      </c>
      <c r="AM502">
        <f t="shared" si="123"/>
        <v>0</v>
      </c>
      <c r="AN502">
        <f t="shared" si="124"/>
        <v>0</v>
      </c>
      <c r="AO502">
        <f t="shared" si="125"/>
        <v>1</v>
      </c>
      <c r="AP502">
        <f t="shared" si="126"/>
        <v>1</v>
      </c>
      <c r="AQ502">
        <f t="shared" si="127"/>
        <v>1</v>
      </c>
      <c r="AR502">
        <f t="shared" si="128"/>
        <v>1</v>
      </c>
      <c r="AS502">
        <f t="shared" si="129"/>
        <v>1</v>
      </c>
      <c r="AT502">
        <f t="shared" si="130"/>
        <v>1</v>
      </c>
    </row>
    <row r="503" ht="14.5" spans="1:46">
      <c r="A503" t="s">
        <v>3289</v>
      </c>
      <c r="B503" t="s">
        <v>3289</v>
      </c>
      <c r="C503" s="14" t="s">
        <v>3290</v>
      </c>
      <c r="D503" t="s">
        <v>3262</v>
      </c>
      <c r="E503" t="s">
        <v>3291</v>
      </c>
      <c r="F503" t="s">
        <v>3262</v>
      </c>
      <c r="G503" t="s">
        <v>678</v>
      </c>
      <c r="H503" t="s">
        <v>301</v>
      </c>
      <c r="I503" t="s">
        <v>302</v>
      </c>
      <c r="J503" t="s">
        <v>303</v>
      </c>
      <c r="K503" t="s">
        <v>303</v>
      </c>
      <c r="L503" t="s">
        <v>304</v>
      </c>
      <c r="M503" t="s">
        <v>305</v>
      </c>
      <c r="N503" t="s">
        <v>3292</v>
      </c>
      <c r="O503">
        <v>1631228532</v>
      </c>
      <c r="P503" t="s">
        <v>320</v>
      </c>
      <c r="Q503" t="s">
        <v>384</v>
      </c>
      <c r="R503">
        <v>9</v>
      </c>
      <c r="S503">
        <v>0</v>
      </c>
      <c r="T503">
        <v>139</v>
      </c>
      <c r="U503" t="s">
        <v>309</v>
      </c>
      <c r="V503" t="s">
        <v>301</v>
      </c>
      <c r="W503" t="s">
        <v>310</v>
      </c>
      <c r="X503" t="s">
        <v>3293</v>
      </c>
      <c r="Y503">
        <f t="shared" si="131"/>
        <v>2017</v>
      </c>
      <c r="Z503" t="s">
        <v>2226</v>
      </c>
      <c r="AA503" t="s">
        <v>313</v>
      </c>
      <c r="AB503" t="s">
        <v>324</v>
      </c>
      <c r="AC503" t="s">
        <v>2226</v>
      </c>
      <c r="AD503">
        <f t="shared" si="132"/>
        <v>2021</v>
      </c>
      <c r="AE503" t="s">
        <v>50</v>
      </c>
      <c r="AF503">
        <v>2</v>
      </c>
      <c r="AG503">
        <f t="shared" si="117"/>
        <v>0</v>
      </c>
      <c r="AH503">
        <f t="shared" si="118"/>
        <v>0</v>
      </c>
      <c r="AI503">
        <f t="shared" si="119"/>
        <v>0</v>
      </c>
      <c r="AJ503">
        <f t="shared" si="120"/>
        <v>0</v>
      </c>
      <c r="AK503">
        <f t="shared" si="121"/>
        <v>0</v>
      </c>
      <c r="AL503">
        <f t="shared" si="122"/>
        <v>0</v>
      </c>
      <c r="AM503">
        <f t="shared" si="123"/>
        <v>0</v>
      </c>
      <c r="AN503">
        <f t="shared" si="124"/>
        <v>0</v>
      </c>
      <c r="AO503">
        <f t="shared" si="125"/>
        <v>1</v>
      </c>
      <c r="AP503">
        <f t="shared" si="126"/>
        <v>1</v>
      </c>
      <c r="AQ503">
        <f t="shared" si="127"/>
        <v>1</v>
      </c>
      <c r="AR503">
        <f t="shared" si="128"/>
        <v>1</v>
      </c>
      <c r="AS503">
        <f t="shared" si="129"/>
        <v>1</v>
      </c>
      <c r="AT503">
        <f t="shared" si="130"/>
        <v>0</v>
      </c>
    </row>
    <row r="504" ht="14.5" spans="1:46">
      <c r="A504" t="s">
        <v>3294</v>
      </c>
      <c r="B504" t="s">
        <v>3294</v>
      </c>
      <c r="C504" s="14" t="s">
        <v>3295</v>
      </c>
      <c r="D504" t="s">
        <v>3262</v>
      </c>
      <c r="E504" t="s">
        <v>3296</v>
      </c>
      <c r="F504" t="s">
        <v>3262</v>
      </c>
      <c r="G504" t="s">
        <v>1774</v>
      </c>
      <c r="H504" t="s">
        <v>301</v>
      </c>
      <c r="I504" t="s">
        <v>302</v>
      </c>
      <c r="J504" t="s">
        <v>303</v>
      </c>
      <c r="K504" t="s">
        <v>303</v>
      </c>
      <c r="L504" t="s">
        <v>304</v>
      </c>
      <c r="M504" t="s">
        <v>305</v>
      </c>
      <c r="N504" t="s">
        <v>3297</v>
      </c>
      <c r="O504">
        <v>1653644836</v>
      </c>
      <c r="P504" t="s">
        <v>320</v>
      </c>
      <c r="Q504" t="s">
        <v>384</v>
      </c>
      <c r="R504">
        <v>23</v>
      </c>
      <c r="S504">
        <v>0</v>
      </c>
      <c r="T504">
        <v>1265</v>
      </c>
      <c r="U504" t="s">
        <v>309</v>
      </c>
      <c r="V504" t="s">
        <v>301</v>
      </c>
      <c r="W504" t="s">
        <v>310</v>
      </c>
      <c r="X504" t="s">
        <v>1189</v>
      </c>
      <c r="Y504">
        <f t="shared" si="131"/>
        <v>2017</v>
      </c>
      <c r="Z504" t="s">
        <v>3272</v>
      </c>
      <c r="AA504" t="s">
        <v>313</v>
      </c>
      <c r="AB504" t="s">
        <v>324</v>
      </c>
      <c r="AC504" t="s">
        <v>3272</v>
      </c>
      <c r="AD504">
        <f t="shared" si="132"/>
        <v>2022</v>
      </c>
      <c r="AE504" t="s">
        <v>50</v>
      </c>
      <c r="AF504">
        <v>2</v>
      </c>
      <c r="AG504">
        <f t="shared" si="117"/>
        <v>0</v>
      </c>
      <c r="AH504">
        <f t="shared" si="118"/>
        <v>0</v>
      </c>
      <c r="AI504">
        <f t="shared" si="119"/>
        <v>0</v>
      </c>
      <c r="AJ504">
        <f t="shared" si="120"/>
        <v>0</v>
      </c>
      <c r="AK504">
        <f t="shared" si="121"/>
        <v>0</v>
      </c>
      <c r="AL504">
        <f t="shared" si="122"/>
        <v>0</v>
      </c>
      <c r="AM504">
        <f t="shared" si="123"/>
        <v>0</v>
      </c>
      <c r="AN504">
        <f t="shared" si="124"/>
        <v>0</v>
      </c>
      <c r="AO504">
        <f t="shared" si="125"/>
        <v>1</v>
      </c>
      <c r="AP504">
        <f t="shared" si="126"/>
        <v>1</v>
      </c>
      <c r="AQ504">
        <f t="shared" si="127"/>
        <v>1</v>
      </c>
      <c r="AR504">
        <f t="shared" si="128"/>
        <v>1</v>
      </c>
      <c r="AS504">
        <f t="shared" si="129"/>
        <v>1</v>
      </c>
      <c r="AT504">
        <f t="shared" si="130"/>
        <v>1</v>
      </c>
    </row>
    <row r="505" ht="14.5" spans="1:46">
      <c r="A505" t="s">
        <v>3298</v>
      </c>
      <c r="B505" t="s">
        <v>3298</v>
      </c>
      <c r="C505" s="14" t="s">
        <v>3299</v>
      </c>
      <c r="D505" t="s">
        <v>3262</v>
      </c>
      <c r="E505" t="s">
        <v>3300</v>
      </c>
      <c r="F505" t="s">
        <v>3262</v>
      </c>
      <c r="G505" t="s">
        <v>3301</v>
      </c>
      <c r="H505" t="s">
        <v>301</v>
      </c>
      <c r="I505" t="s">
        <v>302</v>
      </c>
      <c r="J505" t="s">
        <v>303</v>
      </c>
      <c r="K505" t="s">
        <v>303</v>
      </c>
      <c r="L505" t="s">
        <v>304</v>
      </c>
      <c r="M505" t="s">
        <v>305</v>
      </c>
      <c r="N505" t="s">
        <v>3302</v>
      </c>
      <c r="O505">
        <v>1637391684</v>
      </c>
      <c r="P505" t="s">
        <v>320</v>
      </c>
      <c r="Q505" t="s">
        <v>384</v>
      </c>
      <c r="R505">
        <v>28</v>
      </c>
      <c r="S505">
        <v>-20</v>
      </c>
      <c r="T505">
        <v>333</v>
      </c>
      <c r="U505" t="s">
        <v>309</v>
      </c>
      <c r="V505" t="s">
        <v>301</v>
      </c>
      <c r="W505" t="s">
        <v>310</v>
      </c>
      <c r="X505" t="s">
        <v>3303</v>
      </c>
      <c r="Y505">
        <f t="shared" si="131"/>
        <v>2017</v>
      </c>
      <c r="Z505" t="s">
        <v>3304</v>
      </c>
      <c r="AA505" t="s">
        <v>313</v>
      </c>
      <c r="AB505" t="s">
        <v>324</v>
      </c>
      <c r="AC505" t="s">
        <v>3304</v>
      </c>
      <c r="AD505">
        <f t="shared" si="132"/>
        <v>2021</v>
      </c>
      <c r="AE505" t="s">
        <v>50</v>
      </c>
      <c r="AF505">
        <v>2</v>
      </c>
      <c r="AG505">
        <f t="shared" si="117"/>
        <v>0</v>
      </c>
      <c r="AH505">
        <f t="shared" si="118"/>
        <v>0</v>
      </c>
      <c r="AI505">
        <f t="shared" si="119"/>
        <v>0</v>
      </c>
      <c r="AJ505">
        <f t="shared" si="120"/>
        <v>0</v>
      </c>
      <c r="AK505">
        <f t="shared" si="121"/>
        <v>0</v>
      </c>
      <c r="AL505">
        <f t="shared" si="122"/>
        <v>0</v>
      </c>
      <c r="AM505">
        <f t="shared" si="123"/>
        <v>0</v>
      </c>
      <c r="AN505">
        <f t="shared" si="124"/>
        <v>0</v>
      </c>
      <c r="AO505">
        <f t="shared" si="125"/>
        <v>1</v>
      </c>
      <c r="AP505">
        <f t="shared" si="126"/>
        <v>1</v>
      </c>
      <c r="AQ505">
        <f t="shared" si="127"/>
        <v>1</v>
      </c>
      <c r="AR505">
        <f t="shared" si="128"/>
        <v>1</v>
      </c>
      <c r="AS505">
        <f t="shared" si="129"/>
        <v>1</v>
      </c>
      <c r="AT505">
        <f t="shared" si="130"/>
        <v>0</v>
      </c>
    </row>
    <row r="506" ht="14.5" spans="1:46">
      <c r="A506" t="s">
        <v>3305</v>
      </c>
      <c r="B506" t="s">
        <v>3305</v>
      </c>
      <c r="C506" s="14" t="s">
        <v>3306</v>
      </c>
      <c r="D506" t="s">
        <v>3262</v>
      </c>
      <c r="E506" t="s">
        <v>3307</v>
      </c>
      <c r="F506" t="s">
        <v>3262</v>
      </c>
      <c r="G506" t="s">
        <v>1001</v>
      </c>
      <c r="H506" t="s">
        <v>301</v>
      </c>
      <c r="I506" t="s">
        <v>302</v>
      </c>
      <c r="J506" t="s">
        <v>303</v>
      </c>
      <c r="K506" t="s">
        <v>303</v>
      </c>
      <c r="L506" t="s">
        <v>304</v>
      </c>
      <c r="M506" t="s">
        <v>305</v>
      </c>
      <c r="N506" t="s">
        <v>3308</v>
      </c>
      <c r="O506">
        <v>1663989112</v>
      </c>
      <c r="P506" t="s">
        <v>320</v>
      </c>
      <c r="Q506" t="s">
        <v>384</v>
      </c>
      <c r="R506">
        <v>116</v>
      </c>
      <c r="S506">
        <v>-1</v>
      </c>
      <c r="T506">
        <v>317</v>
      </c>
      <c r="U506" t="s">
        <v>309</v>
      </c>
      <c r="V506" t="s">
        <v>301</v>
      </c>
      <c r="W506" t="s">
        <v>310</v>
      </c>
      <c r="X506" t="s">
        <v>3309</v>
      </c>
      <c r="Y506">
        <f t="shared" si="131"/>
        <v>2015</v>
      </c>
      <c r="Z506" t="s">
        <v>1240</v>
      </c>
      <c r="AA506" t="s">
        <v>313</v>
      </c>
      <c r="AB506" t="s">
        <v>324</v>
      </c>
      <c r="AC506" t="s">
        <v>1240</v>
      </c>
      <c r="AD506">
        <f t="shared" si="132"/>
        <v>2022</v>
      </c>
      <c r="AE506" t="s">
        <v>50</v>
      </c>
      <c r="AF506">
        <v>2</v>
      </c>
      <c r="AG506">
        <f t="shared" si="117"/>
        <v>0</v>
      </c>
      <c r="AH506">
        <f t="shared" si="118"/>
        <v>0</v>
      </c>
      <c r="AI506">
        <f t="shared" si="119"/>
        <v>0</v>
      </c>
      <c r="AJ506">
        <f t="shared" si="120"/>
        <v>0</v>
      </c>
      <c r="AK506">
        <f t="shared" si="121"/>
        <v>0</v>
      </c>
      <c r="AL506">
        <f t="shared" si="122"/>
        <v>0</v>
      </c>
      <c r="AM506">
        <f t="shared" si="123"/>
        <v>1</v>
      </c>
      <c r="AN506">
        <f t="shared" si="124"/>
        <v>1</v>
      </c>
      <c r="AO506">
        <f t="shared" si="125"/>
        <v>1</v>
      </c>
      <c r="AP506">
        <f t="shared" si="126"/>
        <v>1</v>
      </c>
      <c r="AQ506">
        <f t="shared" si="127"/>
        <v>1</v>
      </c>
      <c r="AR506">
        <f t="shared" si="128"/>
        <v>1</v>
      </c>
      <c r="AS506">
        <f t="shared" si="129"/>
        <v>1</v>
      </c>
      <c r="AT506">
        <f t="shared" si="130"/>
        <v>1</v>
      </c>
    </row>
    <row r="507" ht="14.5" spans="1:46">
      <c r="A507" t="s">
        <v>3260</v>
      </c>
      <c r="B507" t="s">
        <v>3260</v>
      </c>
      <c r="C507" s="14" t="s">
        <v>3261</v>
      </c>
      <c r="D507" t="s">
        <v>3262</v>
      </c>
      <c r="E507" t="s">
        <v>92</v>
      </c>
      <c r="F507" t="s">
        <v>3262</v>
      </c>
      <c r="G507" t="s">
        <v>3263</v>
      </c>
      <c r="H507" t="s">
        <v>301</v>
      </c>
      <c r="I507" t="s">
        <v>302</v>
      </c>
      <c r="J507" t="s">
        <v>303</v>
      </c>
      <c r="K507" t="s">
        <v>303</v>
      </c>
      <c r="L507" t="s">
        <v>304</v>
      </c>
      <c r="M507" t="s">
        <v>305</v>
      </c>
      <c r="N507" t="s">
        <v>3264</v>
      </c>
      <c r="O507">
        <v>1664298143</v>
      </c>
      <c r="P507" t="s">
        <v>320</v>
      </c>
      <c r="Q507" t="s">
        <v>3265</v>
      </c>
      <c r="R507">
        <v>2025</v>
      </c>
      <c r="S507">
        <v>-5</v>
      </c>
      <c r="T507">
        <v>1864</v>
      </c>
      <c r="U507" t="s">
        <v>309</v>
      </c>
      <c r="V507" t="s">
        <v>301</v>
      </c>
      <c r="W507" t="s">
        <v>310</v>
      </c>
      <c r="X507" t="s">
        <v>3266</v>
      </c>
      <c r="Y507">
        <f t="shared" si="131"/>
        <v>2015</v>
      </c>
      <c r="Z507" t="s">
        <v>1411</v>
      </c>
      <c r="AA507" t="s">
        <v>313</v>
      </c>
      <c r="AB507" t="s">
        <v>342</v>
      </c>
      <c r="AC507" t="s">
        <v>1411</v>
      </c>
      <c r="AD507">
        <f t="shared" si="132"/>
        <v>2022</v>
      </c>
      <c r="AE507" t="s">
        <v>50</v>
      </c>
      <c r="AF507">
        <v>2</v>
      </c>
      <c r="AG507">
        <f t="shared" si="117"/>
        <v>0</v>
      </c>
      <c r="AH507">
        <f t="shared" si="118"/>
        <v>0</v>
      </c>
      <c r="AI507">
        <f t="shared" si="119"/>
        <v>0</v>
      </c>
      <c r="AJ507">
        <f t="shared" si="120"/>
        <v>0</v>
      </c>
      <c r="AK507">
        <f t="shared" si="121"/>
        <v>0</v>
      </c>
      <c r="AL507">
        <f t="shared" si="122"/>
        <v>0</v>
      </c>
      <c r="AM507">
        <f t="shared" si="123"/>
        <v>1</v>
      </c>
      <c r="AN507">
        <f t="shared" si="124"/>
        <v>1</v>
      </c>
      <c r="AO507">
        <f t="shared" si="125"/>
        <v>1</v>
      </c>
      <c r="AP507">
        <f t="shared" si="126"/>
        <v>1</v>
      </c>
      <c r="AQ507">
        <f t="shared" si="127"/>
        <v>1</v>
      </c>
      <c r="AR507">
        <f t="shared" si="128"/>
        <v>1</v>
      </c>
      <c r="AS507">
        <f t="shared" si="129"/>
        <v>1</v>
      </c>
      <c r="AT507">
        <f t="shared" si="130"/>
        <v>1</v>
      </c>
    </row>
    <row r="508" ht="14.5" spans="1:46">
      <c r="A508" t="s">
        <v>3310</v>
      </c>
      <c r="B508" t="s">
        <v>3310</v>
      </c>
      <c r="C508" s="14" t="s">
        <v>3311</v>
      </c>
      <c r="D508" t="s">
        <v>3262</v>
      </c>
      <c r="E508" t="s">
        <v>3312</v>
      </c>
      <c r="F508" t="s">
        <v>3262</v>
      </c>
      <c r="G508" t="s">
        <v>426</v>
      </c>
      <c r="H508" t="s">
        <v>301</v>
      </c>
      <c r="I508" t="s">
        <v>410</v>
      </c>
      <c r="J508" t="s">
        <v>1069</v>
      </c>
      <c r="K508" t="s">
        <v>1069</v>
      </c>
      <c r="L508" t="s">
        <v>1070</v>
      </c>
      <c r="M508" t="s">
        <v>305</v>
      </c>
      <c r="N508" t="s">
        <v>3313</v>
      </c>
      <c r="O508">
        <v>1642271857</v>
      </c>
      <c r="P508" t="s">
        <v>320</v>
      </c>
      <c r="Q508" t="s">
        <v>1072</v>
      </c>
      <c r="U508" t="s">
        <v>309</v>
      </c>
      <c r="V508" t="s">
        <v>301</v>
      </c>
      <c r="W508" t="s">
        <v>310</v>
      </c>
      <c r="X508" t="s">
        <v>3314</v>
      </c>
      <c r="Y508">
        <f t="shared" si="131"/>
        <v>2021</v>
      </c>
      <c r="Z508" t="s">
        <v>3315</v>
      </c>
      <c r="AA508" t="s">
        <v>413</v>
      </c>
      <c r="AB508" t="s">
        <v>324</v>
      </c>
      <c r="AC508" t="s">
        <v>3316</v>
      </c>
      <c r="AD508">
        <f t="shared" si="132"/>
        <v>2022</v>
      </c>
      <c r="AE508" t="s">
        <v>50</v>
      </c>
      <c r="AF508">
        <v>3</v>
      </c>
      <c r="AG508">
        <f t="shared" si="117"/>
        <v>0</v>
      </c>
      <c r="AH508">
        <f t="shared" si="118"/>
        <v>0</v>
      </c>
      <c r="AI508">
        <f t="shared" si="119"/>
        <v>0</v>
      </c>
      <c r="AJ508">
        <f t="shared" si="120"/>
        <v>0</v>
      </c>
      <c r="AK508">
        <f t="shared" si="121"/>
        <v>0</v>
      </c>
      <c r="AL508">
        <f t="shared" si="122"/>
        <v>0</v>
      </c>
      <c r="AM508">
        <f t="shared" si="123"/>
        <v>0</v>
      </c>
      <c r="AN508">
        <f t="shared" si="124"/>
        <v>0</v>
      </c>
      <c r="AO508">
        <f t="shared" si="125"/>
        <v>0</v>
      </c>
      <c r="AP508">
        <f t="shared" si="126"/>
        <v>0</v>
      </c>
      <c r="AQ508">
        <f t="shared" si="127"/>
        <v>0</v>
      </c>
      <c r="AR508">
        <f t="shared" si="128"/>
        <v>0</v>
      </c>
      <c r="AS508">
        <f t="shared" si="129"/>
        <v>1</v>
      </c>
      <c r="AT508">
        <f t="shared" si="130"/>
        <v>1</v>
      </c>
    </row>
    <row r="509" ht="14.5" spans="1:46">
      <c r="A509" t="s">
        <v>3317</v>
      </c>
      <c r="B509" t="s">
        <v>3317</v>
      </c>
      <c r="C509" s="14" t="s">
        <v>3318</v>
      </c>
      <c r="D509" t="s">
        <v>3262</v>
      </c>
      <c r="E509" t="s">
        <v>3319</v>
      </c>
      <c r="F509" t="s">
        <v>3262</v>
      </c>
      <c r="G509" t="s">
        <v>426</v>
      </c>
      <c r="H509" t="s">
        <v>301</v>
      </c>
      <c r="I509" t="s">
        <v>410</v>
      </c>
      <c r="J509" t="s">
        <v>449</v>
      </c>
      <c r="K509" t="s">
        <v>449</v>
      </c>
      <c r="L509" t="s">
        <v>450</v>
      </c>
      <c r="M509" t="s">
        <v>305</v>
      </c>
      <c r="N509" t="s">
        <v>3320</v>
      </c>
      <c r="O509">
        <v>1642399470</v>
      </c>
      <c r="P509" t="s">
        <v>320</v>
      </c>
      <c r="Q509" t="s">
        <v>452</v>
      </c>
      <c r="U509" t="s">
        <v>309</v>
      </c>
      <c r="V509" t="s">
        <v>301</v>
      </c>
      <c r="W509" t="s">
        <v>310</v>
      </c>
      <c r="X509" t="s">
        <v>3321</v>
      </c>
      <c r="Y509">
        <f t="shared" si="131"/>
        <v>2021</v>
      </c>
      <c r="Z509" t="s">
        <v>1380</v>
      </c>
      <c r="AA509" t="s">
        <v>413</v>
      </c>
      <c r="AB509" t="s">
        <v>324</v>
      </c>
      <c r="AC509" t="s">
        <v>2996</v>
      </c>
      <c r="AD509">
        <f t="shared" si="132"/>
        <v>2022</v>
      </c>
      <c r="AE509" t="s">
        <v>50</v>
      </c>
      <c r="AF509">
        <v>3</v>
      </c>
      <c r="AG509">
        <f t="shared" si="117"/>
        <v>0</v>
      </c>
      <c r="AH509">
        <f t="shared" si="118"/>
        <v>0</v>
      </c>
      <c r="AI509">
        <f t="shared" si="119"/>
        <v>0</v>
      </c>
      <c r="AJ509">
        <f t="shared" si="120"/>
        <v>0</v>
      </c>
      <c r="AK509">
        <f t="shared" si="121"/>
        <v>0</v>
      </c>
      <c r="AL509">
        <f t="shared" si="122"/>
        <v>0</v>
      </c>
      <c r="AM509">
        <f t="shared" si="123"/>
        <v>0</v>
      </c>
      <c r="AN509">
        <f t="shared" si="124"/>
        <v>0</v>
      </c>
      <c r="AO509">
        <f t="shared" si="125"/>
        <v>0</v>
      </c>
      <c r="AP509">
        <f t="shared" si="126"/>
        <v>0</v>
      </c>
      <c r="AQ509">
        <f t="shared" si="127"/>
        <v>0</v>
      </c>
      <c r="AR509">
        <f t="shared" si="128"/>
        <v>0</v>
      </c>
      <c r="AS509">
        <f t="shared" si="129"/>
        <v>1</v>
      </c>
      <c r="AT509">
        <f t="shared" si="130"/>
        <v>1</v>
      </c>
    </row>
    <row r="510" ht="14.5" spans="1:46">
      <c r="A510" t="s">
        <v>3322</v>
      </c>
      <c r="B510" t="s">
        <v>3322</v>
      </c>
      <c r="C510" s="14" t="s">
        <v>3323</v>
      </c>
      <c r="D510" t="s">
        <v>3262</v>
      </c>
      <c r="E510" t="s">
        <v>3324</v>
      </c>
      <c r="F510" t="s">
        <v>3262</v>
      </c>
      <c r="G510" t="s">
        <v>426</v>
      </c>
      <c r="H510" t="s">
        <v>301</v>
      </c>
      <c r="I510" t="s">
        <v>410</v>
      </c>
      <c r="J510" t="s">
        <v>303</v>
      </c>
      <c r="K510" t="s">
        <v>303</v>
      </c>
      <c r="L510" t="s">
        <v>304</v>
      </c>
      <c r="M510" t="s">
        <v>305</v>
      </c>
      <c r="N510" t="s">
        <v>3325</v>
      </c>
      <c r="O510">
        <v>1653660058</v>
      </c>
      <c r="P510" t="s">
        <v>320</v>
      </c>
      <c r="Q510" t="s">
        <v>384</v>
      </c>
      <c r="U510" t="s">
        <v>309</v>
      </c>
      <c r="V510" t="s">
        <v>301</v>
      </c>
      <c r="W510" t="s">
        <v>310</v>
      </c>
      <c r="X510" t="s">
        <v>3326</v>
      </c>
      <c r="Y510">
        <f t="shared" si="131"/>
        <v>2021</v>
      </c>
      <c r="Z510" t="s">
        <v>3272</v>
      </c>
      <c r="AA510" t="s">
        <v>413</v>
      </c>
      <c r="AB510" t="s">
        <v>324</v>
      </c>
      <c r="AC510" t="s">
        <v>3327</v>
      </c>
      <c r="AD510">
        <f t="shared" si="132"/>
        <v>2022</v>
      </c>
      <c r="AE510" t="s">
        <v>50</v>
      </c>
      <c r="AF510">
        <v>3</v>
      </c>
      <c r="AG510">
        <f t="shared" si="117"/>
        <v>0</v>
      </c>
      <c r="AH510">
        <f t="shared" si="118"/>
        <v>0</v>
      </c>
      <c r="AI510">
        <f t="shared" si="119"/>
        <v>0</v>
      </c>
      <c r="AJ510">
        <f t="shared" si="120"/>
        <v>0</v>
      </c>
      <c r="AK510">
        <f t="shared" si="121"/>
        <v>0</v>
      </c>
      <c r="AL510">
        <f t="shared" si="122"/>
        <v>0</v>
      </c>
      <c r="AM510">
        <f t="shared" si="123"/>
        <v>0</v>
      </c>
      <c r="AN510">
        <f t="shared" si="124"/>
        <v>0</v>
      </c>
      <c r="AO510">
        <f t="shared" si="125"/>
        <v>0</v>
      </c>
      <c r="AP510">
        <f t="shared" si="126"/>
        <v>0</v>
      </c>
      <c r="AQ510">
        <f t="shared" si="127"/>
        <v>0</v>
      </c>
      <c r="AR510">
        <f t="shared" si="128"/>
        <v>0</v>
      </c>
      <c r="AS510">
        <f t="shared" si="129"/>
        <v>1</v>
      </c>
      <c r="AT510">
        <f t="shared" si="130"/>
        <v>1</v>
      </c>
    </row>
    <row r="511" ht="14.5" spans="1:46">
      <c r="A511" t="s">
        <v>3328</v>
      </c>
      <c r="B511" t="s">
        <v>3328</v>
      </c>
      <c r="C511" s="14" t="s">
        <v>3329</v>
      </c>
      <c r="D511" t="s">
        <v>3262</v>
      </c>
      <c r="E511" t="s">
        <v>3330</v>
      </c>
      <c r="F511" t="s">
        <v>3262</v>
      </c>
      <c r="G511" t="s">
        <v>1415</v>
      </c>
      <c r="H511" t="s">
        <v>301</v>
      </c>
      <c r="I511" t="s">
        <v>410</v>
      </c>
      <c r="J511" t="s">
        <v>303</v>
      </c>
      <c r="K511" t="s">
        <v>303</v>
      </c>
      <c r="L511" t="s">
        <v>304</v>
      </c>
      <c r="M511" t="s">
        <v>305</v>
      </c>
      <c r="N511" t="s">
        <v>3331</v>
      </c>
      <c r="O511">
        <v>1653653472</v>
      </c>
      <c r="P511" t="s">
        <v>320</v>
      </c>
      <c r="Q511" t="s">
        <v>384</v>
      </c>
      <c r="R511">
        <v>1</v>
      </c>
      <c r="S511">
        <v>0</v>
      </c>
      <c r="T511">
        <v>2</v>
      </c>
      <c r="U511" t="s">
        <v>309</v>
      </c>
      <c r="V511" t="s">
        <v>301</v>
      </c>
      <c r="W511" t="s">
        <v>310</v>
      </c>
      <c r="X511" t="s">
        <v>3332</v>
      </c>
      <c r="Y511">
        <f t="shared" si="131"/>
        <v>2019</v>
      </c>
      <c r="Z511" t="s">
        <v>3272</v>
      </c>
      <c r="AA511" t="s">
        <v>413</v>
      </c>
      <c r="AB511" t="s">
        <v>324</v>
      </c>
      <c r="AC511" t="s">
        <v>1315</v>
      </c>
      <c r="AD511">
        <f t="shared" si="132"/>
        <v>2022</v>
      </c>
      <c r="AE511" t="s">
        <v>50</v>
      </c>
      <c r="AF511">
        <v>3</v>
      </c>
      <c r="AG511">
        <f t="shared" si="117"/>
        <v>0</v>
      </c>
      <c r="AH511">
        <f t="shared" si="118"/>
        <v>0</v>
      </c>
      <c r="AI511">
        <f t="shared" si="119"/>
        <v>0</v>
      </c>
      <c r="AJ511">
        <f t="shared" si="120"/>
        <v>0</v>
      </c>
      <c r="AK511">
        <f t="shared" si="121"/>
        <v>0</v>
      </c>
      <c r="AL511">
        <f t="shared" si="122"/>
        <v>0</v>
      </c>
      <c r="AM511">
        <f t="shared" si="123"/>
        <v>0</v>
      </c>
      <c r="AN511">
        <f t="shared" si="124"/>
        <v>0</v>
      </c>
      <c r="AO511">
        <f t="shared" si="125"/>
        <v>0</v>
      </c>
      <c r="AP511">
        <f t="shared" si="126"/>
        <v>0</v>
      </c>
      <c r="AQ511">
        <f t="shared" si="127"/>
        <v>1</v>
      </c>
      <c r="AR511">
        <f t="shared" si="128"/>
        <v>1</v>
      </c>
      <c r="AS511">
        <f t="shared" si="129"/>
        <v>1</v>
      </c>
      <c r="AT511">
        <f t="shared" si="130"/>
        <v>1</v>
      </c>
    </row>
    <row r="512" ht="14.5" spans="1:46">
      <c r="A512" t="s">
        <v>3333</v>
      </c>
      <c r="B512" t="s">
        <v>3333</v>
      </c>
      <c r="C512" s="14" t="s">
        <v>3334</v>
      </c>
      <c r="D512" t="s">
        <v>3262</v>
      </c>
      <c r="E512" t="s">
        <v>3335</v>
      </c>
      <c r="F512" t="s">
        <v>3262</v>
      </c>
      <c r="G512" t="s">
        <v>410</v>
      </c>
      <c r="H512" t="s">
        <v>301</v>
      </c>
      <c r="I512" t="s">
        <v>410</v>
      </c>
      <c r="J512" t="s">
        <v>303</v>
      </c>
      <c r="K512" t="s">
        <v>303</v>
      </c>
      <c r="L512" t="s">
        <v>304</v>
      </c>
      <c r="M512" t="s">
        <v>305</v>
      </c>
      <c r="N512" t="s">
        <v>3336</v>
      </c>
      <c r="O512">
        <v>1548944467</v>
      </c>
      <c r="P512" t="s">
        <v>320</v>
      </c>
      <c r="Q512" t="s">
        <v>384</v>
      </c>
      <c r="U512" t="s">
        <v>309</v>
      </c>
      <c r="V512" t="s">
        <v>301</v>
      </c>
      <c r="W512" t="s">
        <v>310</v>
      </c>
      <c r="X512" t="s">
        <v>933</v>
      </c>
      <c r="Y512">
        <f t="shared" si="131"/>
        <v>2018</v>
      </c>
      <c r="Z512" t="s">
        <v>3283</v>
      </c>
      <c r="AA512" t="s">
        <v>413</v>
      </c>
      <c r="AB512" t="s">
        <v>324</v>
      </c>
      <c r="AC512" t="s">
        <v>3337</v>
      </c>
      <c r="AD512">
        <f t="shared" si="132"/>
        <v>2019</v>
      </c>
      <c r="AE512" t="s">
        <v>50</v>
      </c>
      <c r="AF512">
        <v>3</v>
      </c>
      <c r="AG512">
        <f t="shared" si="117"/>
        <v>0</v>
      </c>
      <c r="AH512">
        <f t="shared" si="118"/>
        <v>0</v>
      </c>
      <c r="AI512">
        <f t="shared" si="119"/>
        <v>0</v>
      </c>
      <c r="AJ512">
        <f t="shared" si="120"/>
        <v>0</v>
      </c>
      <c r="AK512">
        <f t="shared" si="121"/>
        <v>0</v>
      </c>
      <c r="AL512">
        <f t="shared" si="122"/>
        <v>0</v>
      </c>
      <c r="AM512">
        <f t="shared" si="123"/>
        <v>0</v>
      </c>
      <c r="AN512">
        <f t="shared" si="124"/>
        <v>0</v>
      </c>
      <c r="AO512">
        <f t="shared" si="125"/>
        <v>0</v>
      </c>
      <c r="AP512">
        <f t="shared" si="126"/>
        <v>1</v>
      </c>
      <c r="AQ512">
        <f t="shared" si="127"/>
        <v>1</v>
      </c>
      <c r="AR512">
        <f t="shared" si="128"/>
        <v>0</v>
      </c>
      <c r="AS512">
        <f t="shared" si="129"/>
        <v>0</v>
      </c>
      <c r="AT512">
        <f t="shared" si="130"/>
        <v>0</v>
      </c>
    </row>
    <row r="513" ht="14.5" spans="1:46">
      <c r="A513" t="s">
        <v>3338</v>
      </c>
      <c r="B513" t="s">
        <v>3338</v>
      </c>
      <c r="C513" s="14" t="s">
        <v>3339</v>
      </c>
      <c r="D513" t="s">
        <v>3262</v>
      </c>
      <c r="E513" t="s">
        <v>3340</v>
      </c>
      <c r="F513" t="s">
        <v>3262</v>
      </c>
      <c r="G513" t="s">
        <v>302</v>
      </c>
      <c r="H513" t="s">
        <v>301</v>
      </c>
      <c r="I513" t="s">
        <v>410</v>
      </c>
      <c r="J513" t="s">
        <v>449</v>
      </c>
      <c r="K513" t="s">
        <v>449</v>
      </c>
      <c r="L513" t="s">
        <v>450</v>
      </c>
      <c r="M513" t="s">
        <v>305</v>
      </c>
      <c r="N513" t="s">
        <v>3341</v>
      </c>
      <c r="O513">
        <v>1508442896</v>
      </c>
      <c r="P513" t="s">
        <v>320</v>
      </c>
      <c r="Q513" t="s">
        <v>452</v>
      </c>
      <c r="U513" t="s">
        <v>309</v>
      </c>
      <c r="V513" t="s">
        <v>301</v>
      </c>
      <c r="W513" t="s">
        <v>310</v>
      </c>
      <c r="X513" t="s">
        <v>3342</v>
      </c>
      <c r="Y513">
        <f t="shared" si="131"/>
        <v>2017</v>
      </c>
      <c r="Z513" t="s">
        <v>3342</v>
      </c>
      <c r="AA513" t="s">
        <v>413</v>
      </c>
      <c r="AB513" t="s">
        <v>324</v>
      </c>
      <c r="AC513" t="s">
        <v>3343</v>
      </c>
      <c r="AD513">
        <f t="shared" si="132"/>
        <v>2021</v>
      </c>
      <c r="AE513" t="s">
        <v>50</v>
      </c>
      <c r="AF513">
        <v>3</v>
      </c>
      <c r="AG513">
        <f t="shared" si="117"/>
        <v>0</v>
      </c>
      <c r="AH513">
        <f t="shared" si="118"/>
        <v>0</v>
      </c>
      <c r="AI513">
        <f t="shared" si="119"/>
        <v>0</v>
      </c>
      <c r="AJ513">
        <f t="shared" si="120"/>
        <v>0</v>
      </c>
      <c r="AK513">
        <f t="shared" si="121"/>
        <v>0</v>
      </c>
      <c r="AL513">
        <f t="shared" si="122"/>
        <v>0</v>
      </c>
      <c r="AM513">
        <f t="shared" si="123"/>
        <v>0</v>
      </c>
      <c r="AN513">
        <f t="shared" si="124"/>
        <v>0</v>
      </c>
      <c r="AO513">
        <f t="shared" si="125"/>
        <v>1</v>
      </c>
      <c r="AP513">
        <f t="shared" si="126"/>
        <v>1</v>
      </c>
      <c r="AQ513">
        <f t="shared" si="127"/>
        <v>1</v>
      </c>
      <c r="AR513">
        <f t="shared" si="128"/>
        <v>1</v>
      </c>
      <c r="AS513">
        <f t="shared" si="129"/>
        <v>1</v>
      </c>
      <c r="AT513">
        <f t="shared" si="130"/>
        <v>0</v>
      </c>
    </row>
    <row r="514" ht="14.5" spans="1:46">
      <c r="A514" t="s">
        <v>3344</v>
      </c>
      <c r="B514" t="s">
        <v>3344</v>
      </c>
      <c r="C514" s="14" t="s">
        <v>3345</v>
      </c>
      <c r="D514" t="s">
        <v>3262</v>
      </c>
      <c r="E514" t="s">
        <v>3346</v>
      </c>
      <c r="F514" t="s">
        <v>3262</v>
      </c>
      <c r="G514" t="s">
        <v>410</v>
      </c>
      <c r="H514" t="s">
        <v>301</v>
      </c>
      <c r="I514" t="s">
        <v>410</v>
      </c>
      <c r="J514" t="s">
        <v>449</v>
      </c>
      <c r="K514" t="s">
        <v>449</v>
      </c>
      <c r="L514" t="s">
        <v>450</v>
      </c>
      <c r="M514" t="s">
        <v>305</v>
      </c>
      <c r="N514" t="s">
        <v>3347</v>
      </c>
      <c r="O514">
        <v>1508442889</v>
      </c>
      <c r="P514" t="s">
        <v>320</v>
      </c>
      <c r="Q514" t="s">
        <v>452</v>
      </c>
      <c r="U514" t="s">
        <v>309</v>
      </c>
      <c r="V514" t="s">
        <v>301</v>
      </c>
      <c r="W514" t="s">
        <v>310</v>
      </c>
      <c r="X514" t="s">
        <v>3342</v>
      </c>
      <c r="Y514">
        <f t="shared" si="131"/>
        <v>2017</v>
      </c>
      <c r="Z514" t="s">
        <v>3342</v>
      </c>
      <c r="AA514" t="s">
        <v>413</v>
      </c>
      <c r="AB514" t="s">
        <v>324</v>
      </c>
      <c r="AC514" t="s">
        <v>3348</v>
      </c>
      <c r="AD514">
        <f t="shared" si="132"/>
        <v>2021</v>
      </c>
      <c r="AE514" t="s">
        <v>50</v>
      </c>
      <c r="AF514">
        <v>3</v>
      </c>
      <c r="AG514">
        <f t="shared" si="117"/>
        <v>0</v>
      </c>
      <c r="AH514">
        <f t="shared" si="118"/>
        <v>0</v>
      </c>
      <c r="AI514">
        <f t="shared" si="119"/>
        <v>0</v>
      </c>
      <c r="AJ514">
        <f t="shared" si="120"/>
        <v>0</v>
      </c>
      <c r="AK514">
        <f t="shared" si="121"/>
        <v>0</v>
      </c>
      <c r="AL514">
        <f t="shared" si="122"/>
        <v>0</v>
      </c>
      <c r="AM514">
        <f t="shared" si="123"/>
        <v>0</v>
      </c>
      <c r="AN514">
        <f t="shared" si="124"/>
        <v>0</v>
      </c>
      <c r="AO514">
        <f t="shared" si="125"/>
        <v>1</v>
      </c>
      <c r="AP514">
        <f t="shared" si="126"/>
        <v>1</v>
      </c>
      <c r="AQ514">
        <f t="shared" si="127"/>
        <v>1</v>
      </c>
      <c r="AR514">
        <f t="shared" si="128"/>
        <v>1</v>
      </c>
      <c r="AS514">
        <f t="shared" si="129"/>
        <v>1</v>
      </c>
      <c r="AT514">
        <f t="shared" si="130"/>
        <v>0</v>
      </c>
    </row>
    <row r="515" ht="14.5" spans="1:46">
      <c r="A515" t="s">
        <v>3349</v>
      </c>
      <c r="B515" t="s">
        <v>3349</v>
      </c>
      <c r="C515" s="14" t="s">
        <v>3350</v>
      </c>
      <c r="D515" t="s">
        <v>3262</v>
      </c>
      <c r="E515" t="s">
        <v>3351</v>
      </c>
      <c r="F515" t="s">
        <v>3262</v>
      </c>
      <c r="G515" t="s">
        <v>3352</v>
      </c>
      <c r="H515" t="s">
        <v>301</v>
      </c>
      <c r="I515" t="s">
        <v>410</v>
      </c>
      <c r="J515" t="s">
        <v>303</v>
      </c>
      <c r="K515" t="s">
        <v>303</v>
      </c>
      <c r="L515" t="s">
        <v>304</v>
      </c>
      <c r="M515" t="s">
        <v>305</v>
      </c>
      <c r="N515" t="s">
        <v>3353</v>
      </c>
      <c r="O515">
        <v>1661444565</v>
      </c>
      <c r="P515" t="s">
        <v>320</v>
      </c>
      <c r="Q515" t="s">
        <v>384</v>
      </c>
      <c r="R515">
        <v>1</v>
      </c>
      <c r="S515">
        <v>-50</v>
      </c>
      <c r="T515">
        <v>5</v>
      </c>
      <c r="U515" t="s">
        <v>309</v>
      </c>
      <c r="V515" t="s">
        <v>301</v>
      </c>
      <c r="W515" t="s">
        <v>310</v>
      </c>
      <c r="X515" t="s">
        <v>3354</v>
      </c>
      <c r="Y515">
        <f t="shared" si="131"/>
        <v>2015</v>
      </c>
      <c r="Z515" t="s">
        <v>3327</v>
      </c>
      <c r="AA515" t="s">
        <v>413</v>
      </c>
      <c r="AB515" t="s">
        <v>324</v>
      </c>
      <c r="AC515" t="s">
        <v>827</v>
      </c>
      <c r="AD515">
        <f t="shared" si="132"/>
        <v>2022</v>
      </c>
      <c r="AE515" t="s">
        <v>50</v>
      </c>
      <c r="AF515">
        <v>3</v>
      </c>
      <c r="AG515">
        <f t="shared" ref="AG515:AG578" si="133">IF(AND($Y515&lt;=AV$2,$AD515&gt;=AV$2),1,0)</f>
        <v>0</v>
      </c>
      <c r="AH515">
        <f t="shared" ref="AH515:AH578" si="134">IF(AND($Y515&lt;=AW$2,$AD515&gt;=AW$2),1,0)</f>
        <v>0</v>
      </c>
      <c r="AI515">
        <f t="shared" ref="AI515:AI578" si="135">IF(AND($Y515&lt;=AX$2,$AD515&gt;=AX$2),1,0)</f>
        <v>0</v>
      </c>
      <c r="AJ515">
        <f t="shared" ref="AJ515:AJ578" si="136">IF(AND($Y515&lt;=AY$2,$AD515&gt;=AY$2),1,0)</f>
        <v>0</v>
      </c>
      <c r="AK515">
        <f t="shared" ref="AK515:AK578" si="137">IF(AND($Y515&lt;=AZ$2,$AD515&gt;=AZ$2),1,0)</f>
        <v>0</v>
      </c>
      <c r="AL515">
        <f t="shared" ref="AL515:AL578" si="138">IF(AND($Y515&lt;=BA$2,$AD515&gt;=BA$2),1,0)</f>
        <v>0</v>
      </c>
      <c r="AM515">
        <f t="shared" ref="AM515:AM578" si="139">IF(AND($Y515&lt;=BB$2,$AD515&gt;=BB$2),1,0)</f>
        <v>1</v>
      </c>
      <c r="AN515">
        <f t="shared" ref="AN515:AN578" si="140">IF(AND($Y515&lt;=BC$2,$AD515&gt;=BC$2),1,0)</f>
        <v>1</v>
      </c>
      <c r="AO515">
        <f t="shared" ref="AO515:AO578" si="141">IF(AND($Y515&lt;=BD$2,$AD515&gt;=BD$2),1,0)</f>
        <v>1</v>
      </c>
      <c r="AP515">
        <f t="shared" ref="AP515:AP578" si="142">IF(AND($Y515&lt;=BE$2,$AD515&gt;=BE$2),1,0)</f>
        <v>1</v>
      </c>
      <c r="AQ515">
        <f t="shared" ref="AQ515:AQ578" si="143">IF(AND($Y515&lt;=BF$2,$AD515&gt;=BF$2),1,0)</f>
        <v>1</v>
      </c>
      <c r="AR515">
        <f t="shared" ref="AR515:AR578" si="144">IF(AND($Y515&lt;=BG$2,$AD515&gt;=BG$2),1,0)</f>
        <v>1</v>
      </c>
      <c r="AS515">
        <f t="shared" ref="AS515:AS578" si="145">IF(AND($Y515&lt;=BH$2,$AD515&gt;=BH$2),1,0)</f>
        <v>1</v>
      </c>
      <c r="AT515">
        <f t="shared" ref="AT515:AT578" si="146">IF(AND($Y515&lt;=BI$2,$AD515&gt;=BI$2),1,0)</f>
        <v>1</v>
      </c>
    </row>
    <row r="516" ht="14.5" spans="1:46">
      <c r="A516" t="s">
        <v>3463</v>
      </c>
      <c r="B516" t="s">
        <v>3463</v>
      </c>
      <c r="C516" s="14" t="s">
        <v>3464</v>
      </c>
      <c r="D516" t="s">
        <v>3465</v>
      </c>
      <c r="E516" t="s">
        <v>3466</v>
      </c>
      <c r="F516" t="s">
        <v>3465</v>
      </c>
      <c r="G516" t="s">
        <v>3467</v>
      </c>
      <c r="H516" t="s">
        <v>301</v>
      </c>
      <c r="I516" t="s">
        <v>302</v>
      </c>
      <c r="J516" t="s">
        <v>303</v>
      </c>
      <c r="K516" t="s">
        <v>303</v>
      </c>
      <c r="L516" t="s">
        <v>304</v>
      </c>
      <c r="M516" t="s">
        <v>305</v>
      </c>
      <c r="N516" t="s">
        <v>3468</v>
      </c>
      <c r="O516">
        <v>1668010164</v>
      </c>
      <c r="P516" t="s">
        <v>320</v>
      </c>
      <c r="Q516" t="s">
        <v>3469</v>
      </c>
      <c r="R516">
        <v>1354</v>
      </c>
      <c r="S516">
        <v>-23</v>
      </c>
      <c r="T516">
        <v>344</v>
      </c>
      <c r="U516" t="s">
        <v>309</v>
      </c>
      <c r="V516" t="s">
        <v>301</v>
      </c>
      <c r="W516" t="s">
        <v>310</v>
      </c>
      <c r="X516" t="s">
        <v>3470</v>
      </c>
      <c r="Y516">
        <f t="shared" si="131"/>
        <v>2013</v>
      </c>
      <c r="Z516" t="s">
        <v>1322</v>
      </c>
      <c r="AA516" t="s">
        <v>313</v>
      </c>
      <c r="AB516" t="s">
        <v>324</v>
      </c>
      <c r="AC516" t="s">
        <v>1322</v>
      </c>
      <c r="AD516">
        <f t="shared" si="132"/>
        <v>2022</v>
      </c>
      <c r="AE516" t="s">
        <v>51</v>
      </c>
      <c r="AG516">
        <f t="shared" si="133"/>
        <v>0</v>
      </c>
      <c r="AH516">
        <f t="shared" si="134"/>
        <v>0</v>
      </c>
      <c r="AI516">
        <f t="shared" si="135"/>
        <v>0</v>
      </c>
      <c r="AJ516">
        <f t="shared" si="136"/>
        <v>0</v>
      </c>
      <c r="AK516">
        <f t="shared" si="137"/>
        <v>1</v>
      </c>
      <c r="AL516">
        <f t="shared" si="138"/>
        <v>1</v>
      </c>
      <c r="AM516">
        <f t="shared" si="139"/>
        <v>1</v>
      </c>
      <c r="AN516">
        <f t="shared" si="140"/>
        <v>1</v>
      </c>
      <c r="AO516">
        <f t="shared" si="141"/>
        <v>1</v>
      </c>
      <c r="AP516">
        <f t="shared" si="142"/>
        <v>1</v>
      </c>
      <c r="AQ516">
        <f t="shared" si="143"/>
        <v>1</v>
      </c>
      <c r="AR516">
        <f t="shared" si="144"/>
        <v>1</v>
      </c>
      <c r="AS516">
        <f t="shared" si="145"/>
        <v>1</v>
      </c>
      <c r="AT516">
        <f t="shared" si="146"/>
        <v>1</v>
      </c>
    </row>
    <row r="517" ht="14.5" spans="1:46">
      <c r="A517" t="s">
        <v>3471</v>
      </c>
      <c r="B517" t="s">
        <v>3471</v>
      </c>
      <c r="C517" s="14" t="s">
        <v>3472</v>
      </c>
      <c r="D517" t="s">
        <v>3465</v>
      </c>
      <c r="E517" t="s">
        <v>3473</v>
      </c>
      <c r="F517" t="s">
        <v>3465</v>
      </c>
      <c r="G517" t="s">
        <v>366</v>
      </c>
      <c r="H517" t="s">
        <v>301</v>
      </c>
      <c r="I517" t="s">
        <v>302</v>
      </c>
      <c r="J517" t="s">
        <v>303</v>
      </c>
      <c r="K517" t="s">
        <v>303</v>
      </c>
      <c r="L517" t="s">
        <v>304</v>
      </c>
      <c r="M517" t="s">
        <v>305</v>
      </c>
      <c r="N517" t="s">
        <v>3474</v>
      </c>
      <c r="O517">
        <v>1668135422</v>
      </c>
      <c r="P517" t="s">
        <v>320</v>
      </c>
      <c r="Q517" t="s">
        <v>384</v>
      </c>
      <c r="R517">
        <v>355</v>
      </c>
      <c r="S517">
        <v>-21</v>
      </c>
      <c r="T517">
        <v>167</v>
      </c>
      <c r="U517" t="s">
        <v>309</v>
      </c>
      <c r="V517" t="s">
        <v>301</v>
      </c>
      <c r="W517" t="s">
        <v>310</v>
      </c>
      <c r="X517" t="s">
        <v>3475</v>
      </c>
      <c r="Y517">
        <f t="shared" si="131"/>
        <v>2020</v>
      </c>
      <c r="Z517" t="s">
        <v>3476</v>
      </c>
      <c r="AA517" t="s">
        <v>313</v>
      </c>
      <c r="AB517" t="s">
        <v>324</v>
      </c>
      <c r="AC517" t="s">
        <v>3476</v>
      </c>
      <c r="AD517">
        <f t="shared" si="132"/>
        <v>2022</v>
      </c>
      <c r="AE517" t="s">
        <v>51</v>
      </c>
      <c r="AF517">
        <v>2</v>
      </c>
      <c r="AG517">
        <f t="shared" si="133"/>
        <v>0</v>
      </c>
      <c r="AH517">
        <f t="shared" si="134"/>
        <v>0</v>
      </c>
      <c r="AI517">
        <f t="shared" si="135"/>
        <v>0</v>
      </c>
      <c r="AJ517">
        <f t="shared" si="136"/>
        <v>0</v>
      </c>
      <c r="AK517">
        <f t="shared" si="137"/>
        <v>0</v>
      </c>
      <c r="AL517">
        <f t="shared" si="138"/>
        <v>0</v>
      </c>
      <c r="AM517">
        <f t="shared" si="139"/>
        <v>0</v>
      </c>
      <c r="AN517">
        <f t="shared" si="140"/>
        <v>0</v>
      </c>
      <c r="AO517">
        <f t="shared" si="141"/>
        <v>0</v>
      </c>
      <c r="AP517">
        <f t="shared" si="142"/>
        <v>0</v>
      </c>
      <c r="AQ517">
        <f t="shared" si="143"/>
        <v>0</v>
      </c>
      <c r="AR517">
        <f t="shared" si="144"/>
        <v>1</v>
      </c>
      <c r="AS517">
        <f t="shared" si="145"/>
        <v>1</v>
      </c>
      <c r="AT517">
        <f t="shared" si="146"/>
        <v>1</v>
      </c>
    </row>
    <row r="518" ht="14.5" spans="1:46">
      <c r="A518" t="s">
        <v>3477</v>
      </c>
      <c r="B518" t="s">
        <v>3477</v>
      </c>
      <c r="C518" s="14" t="s">
        <v>3478</v>
      </c>
      <c r="D518" t="s">
        <v>3465</v>
      </c>
      <c r="E518" t="s">
        <v>3479</v>
      </c>
      <c r="F518" t="s">
        <v>3465</v>
      </c>
      <c r="G518" t="s">
        <v>625</v>
      </c>
      <c r="H518" t="s">
        <v>301</v>
      </c>
      <c r="I518" t="s">
        <v>410</v>
      </c>
      <c r="J518" t="s">
        <v>303</v>
      </c>
      <c r="K518" t="s">
        <v>303</v>
      </c>
      <c r="L518" t="s">
        <v>304</v>
      </c>
      <c r="M518" t="s">
        <v>305</v>
      </c>
      <c r="N518" t="s">
        <v>3480</v>
      </c>
      <c r="O518">
        <v>1567358604</v>
      </c>
      <c r="P518" t="s">
        <v>320</v>
      </c>
      <c r="Q518" t="s">
        <v>384</v>
      </c>
      <c r="U518" t="s">
        <v>309</v>
      </c>
      <c r="V518" t="s">
        <v>301</v>
      </c>
      <c r="W518" t="s">
        <v>310</v>
      </c>
      <c r="X518" t="s">
        <v>3481</v>
      </c>
      <c r="Y518">
        <f t="shared" si="131"/>
        <v>2015</v>
      </c>
      <c r="Z518" t="s">
        <v>1089</v>
      </c>
      <c r="AA518" t="s">
        <v>413</v>
      </c>
      <c r="AB518" t="s">
        <v>324</v>
      </c>
      <c r="AC518" t="s">
        <v>1145</v>
      </c>
      <c r="AD518">
        <f t="shared" si="132"/>
        <v>2019</v>
      </c>
      <c r="AE518" t="s">
        <v>51</v>
      </c>
      <c r="AF518">
        <v>3</v>
      </c>
      <c r="AG518">
        <f t="shared" si="133"/>
        <v>0</v>
      </c>
      <c r="AH518">
        <f t="shared" si="134"/>
        <v>0</v>
      </c>
      <c r="AI518">
        <f t="shared" si="135"/>
        <v>0</v>
      </c>
      <c r="AJ518">
        <f t="shared" si="136"/>
        <v>0</v>
      </c>
      <c r="AK518">
        <f t="shared" si="137"/>
        <v>0</v>
      </c>
      <c r="AL518">
        <f t="shared" si="138"/>
        <v>0</v>
      </c>
      <c r="AM518">
        <f t="shared" si="139"/>
        <v>1</v>
      </c>
      <c r="AN518">
        <f t="shared" si="140"/>
        <v>1</v>
      </c>
      <c r="AO518">
        <f t="shared" si="141"/>
        <v>1</v>
      </c>
      <c r="AP518">
        <f t="shared" si="142"/>
        <v>1</v>
      </c>
      <c r="AQ518">
        <f t="shared" si="143"/>
        <v>1</v>
      </c>
      <c r="AR518">
        <f t="shared" si="144"/>
        <v>0</v>
      </c>
      <c r="AS518">
        <f t="shared" si="145"/>
        <v>0</v>
      </c>
      <c r="AT518">
        <f t="shared" si="146"/>
        <v>0</v>
      </c>
    </row>
    <row r="519" ht="14.5" spans="1:46">
      <c r="A519" t="s">
        <v>3482</v>
      </c>
      <c r="B519" t="s">
        <v>3482</v>
      </c>
      <c r="C519" s="14" t="s">
        <v>3483</v>
      </c>
      <c r="D519" t="s">
        <v>3465</v>
      </c>
      <c r="E519" t="s">
        <v>3484</v>
      </c>
      <c r="F519" t="s">
        <v>3465</v>
      </c>
      <c r="G519" t="s">
        <v>410</v>
      </c>
      <c r="H519" t="s">
        <v>301</v>
      </c>
      <c r="I519" t="s">
        <v>410</v>
      </c>
      <c r="J519" t="s">
        <v>347</v>
      </c>
      <c r="K519" t="s">
        <v>347</v>
      </c>
      <c r="L519" t="s">
        <v>348</v>
      </c>
      <c r="M519" t="s">
        <v>305</v>
      </c>
      <c r="N519" t="s">
        <v>3485</v>
      </c>
      <c r="O519">
        <v>1499017619</v>
      </c>
      <c r="P519" t="s">
        <v>320</v>
      </c>
      <c r="Q519" t="s">
        <v>350</v>
      </c>
      <c r="U519" t="s">
        <v>309</v>
      </c>
      <c r="V519" t="s">
        <v>301</v>
      </c>
      <c r="W519" t="s">
        <v>310</v>
      </c>
      <c r="X519" t="s">
        <v>3486</v>
      </c>
      <c r="Y519">
        <f t="shared" si="131"/>
        <v>2014</v>
      </c>
      <c r="Z519" t="s">
        <v>3487</v>
      </c>
      <c r="AA519" t="s">
        <v>413</v>
      </c>
      <c r="AB519" t="s">
        <v>324</v>
      </c>
      <c r="AC519" t="s">
        <v>2569</v>
      </c>
      <c r="AD519">
        <f t="shared" si="132"/>
        <v>2019</v>
      </c>
      <c r="AE519" t="s">
        <v>51</v>
      </c>
      <c r="AF519">
        <v>3</v>
      </c>
      <c r="AG519">
        <f t="shared" si="133"/>
        <v>0</v>
      </c>
      <c r="AH519">
        <f t="shared" si="134"/>
        <v>0</v>
      </c>
      <c r="AI519">
        <f t="shared" si="135"/>
        <v>0</v>
      </c>
      <c r="AJ519">
        <f t="shared" si="136"/>
        <v>0</v>
      </c>
      <c r="AK519">
        <f t="shared" si="137"/>
        <v>0</v>
      </c>
      <c r="AL519">
        <f t="shared" si="138"/>
        <v>1</v>
      </c>
      <c r="AM519">
        <f t="shared" si="139"/>
        <v>1</v>
      </c>
      <c r="AN519">
        <f t="shared" si="140"/>
        <v>1</v>
      </c>
      <c r="AO519">
        <f t="shared" si="141"/>
        <v>1</v>
      </c>
      <c r="AP519">
        <f t="shared" si="142"/>
        <v>1</v>
      </c>
      <c r="AQ519">
        <f t="shared" si="143"/>
        <v>1</v>
      </c>
      <c r="AR519">
        <f t="shared" si="144"/>
        <v>0</v>
      </c>
      <c r="AS519">
        <f t="shared" si="145"/>
        <v>0</v>
      </c>
      <c r="AT519">
        <f t="shared" si="146"/>
        <v>0</v>
      </c>
    </row>
    <row r="520" ht="14.5" spans="1:46">
      <c r="A520" t="s">
        <v>3488</v>
      </c>
      <c r="B520" t="s">
        <v>3488</v>
      </c>
      <c r="C520" s="14" t="s">
        <v>3489</v>
      </c>
      <c r="D520" t="s">
        <v>3465</v>
      </c>
      <c r="E520" t="s">
        <v>3490</v>
      </c>
      <c r="F520" t="s">
        <v>3465</v>
      </c>
      <c r="G520" t="s">
        <v>931</v>
      </c>
      <c r="H520" t="s">
        <v>301</v>
      </c>
      <c r="I520" t="s">
        <v>410</v>
      </c>
      <c r="J520" t="s">
        <v>449</v>
      </c>
      <c r="K520" t="s">
        <v>449</v>
      </c>
      <c r="L520" t="s">
        <v>450</v>
      </c>
      <c r="M520" t="s">
        <v>305</v>
      </c>
      <c r="N520" t="s">
        <v>3491</v>
      </c>
      <c r="P520" t="s">
        <v>320</v>
      </c>
      <c r="Q520" t="s">
        <v>452</v>
      </c>
      <c r="U520" t="s">
        <v>309</v>
      </c>
      <c r="V520" t="s">
        <v>301</v>
      </c>
      <c r="W520" t="s">
        <v>310</v>
      </c>
      <c r="X520" t="s">
        <v>3486</v>
      </c>
      <c r="Y520">
        <f t="shared" si="131"/>
        <v>2014</v>
      </c>
      <c r="Z520" t="s">
        <v>473</v>
      </c>
      <c r="AA520" t="s">
        <v>413</v>
      </c>
      <c r="AB520" t="s">
        <v>324</v>
      </c>
      <c r="AC520" t="s">
        <v>3492</v>
      </c>
      <c r="AD520">
        <f t="shared" si="132"/>
        <v>2018</v>
      </c>
      <c r="AE520" t="s">
        <v>51</v>
      </c>
      <c r="AF520">
        <v>3</v>
      </c>
      <c r="AG520">
        <f t="shared" si="133"/>
        <v>0</v>
      </c>
      <c r="AH520">
        <f t="shared" si="134"/>
        <v>0</v>
      </c>
      <c r="AI520">
        <f t="shared" si="135"/>
        <v>0</v>
      </c>
      <c r="AJ520">
        <f t="shared" si="136"/>
        <v>0</v>
      </c>
      <c r="AK520">
        <f t="shared" si="137"/>
        <v>0</v>
      </c>
      <c r="AL520">
        <f t="shared" si="138"/>
        <v>1</v>
      </c>
      <c r="AM520">
        <f t="shared" si="139"/>
        <v>1</v>
      </c>
      <c r="AN520">
        <f t="shared" si="140"/>
        <v>1</v>
      </c>
      <c r="AO520">
        <f t="shared" si="141"/>
        <v>1</v>
      </c>
      <c r="AP520">
        <f t="shared" si="142"/>
        <v>1</v>
      </c>
      <c r="AQ520">
        <f t="shared" si="143"/>
        <v>0</v>
      </c>
      <c r="AR520">
        <f t="shared" si="144"/>
        <v>0</v>
      </c>
      <c r="AS520">
        <f t="shared" si="145"/>
        <v>0</v>
      </c>
      <c r="AT520">
        <f t="shared" si="146"/>
        <v>0</v>
      </c>
    </row>
    <row r="521" ht="14.5" spans="1:46">
      <c r="A521" t="s">
        <v>3493</v>
      </c>
      <c r="B521" t="s">
        <v>3493</v>
      </c>
      <c r="C521" s="14" t="s">
        <v>3494</v>
      </c>
      <c r="D521" t="s">
        <v>3495</v>
      </c>
      <c r="E521" t="s">
        <v>52</v>
      </c>
      <c r="F521" t="s">
        <v>3495</v>
      </c>
      <c r="G521" t="s">
        <v>3496</v>
      </c>
      <c r="H521" t="s">
        <v>301</v>
      </c>
      <c r="I521" t="s">
        <v>302</v>
      </c>
      <c r="J521" t="s">
        <v>303</v>
      </c>
      <c r="K521" t="s">
        <v>303</v>
      </c>
      <c r="L521" t="s">
        <v>304</v>
      </c>
      <c r="M521" t="s">
        <v>305</v>
      </c>
      <c r="N521" t="s">
        <v>3497</v>
      </c>
      <c r="O521">
        <v>1667150393</v>
      </c>
      <c r="P521" t="s">
        <v>320</v>
      </c>
      <c r="Q521" t="s">
        <v>384</v>
      </c>
      <c r="R521">
        <v>169</v>
      </c>
      <c r="S521">
        <v>90</v>
      </c>
      <c r="T521">
        <v>62</v>
      </c>
      <c r="U521" t="s">
        <v>309</v>
      </c>
      <c r="V521" t="s">
        <v>301</v>
      </c>
      <c r="W521" t="s">
        <v>310</v>
      </c>
      <c r="X521" t="s">
        <v>3498</v>
      </c>
      <c r="Y521">
        <f t="shared" si="131"/>
        <v>2013</v>
      </c>
      <c r="Z521" t="s">
        <v>312</v>
      </c>
      <c r="AA521" t="s">
        <v>313</v>
      </c>
      <c r="AB521" t="s">
        <v>324</v>
      </c>
      <c r="AC521" t="s">
        <v>312</v>
      </c>
      <c r="AD521">
        <f t="shared" si="132"/>
        <v>2022</v>
      </c>
      <c r="AE521" t="s">
        <v>52</v>
      </c>
      <c r="AG521">
        <f t="shared" si="133"/>
        <v>0</v>
      </c>
      <c r="AH521">
        <f t="shared" si="134"/>
        <v>0</v>
      </c>
      <c r="AI521">
        <f t="shared" si="135"/>
        <v>0</v>
      </c>
      <c r="AJ521">
        <f t="shared" si="136"/>
        <v>0</v>
      </c>
      <c r="AK521">
        <f t="shared" si="137"/>
        <v>1</v>
      </c>
      <c r="AL521">
        <f t="shared" si="138"/>
        <v>1</v>
      </c>
      <c r="AM521">
        <f t="shared" si="139"/>
        <v>1</v>
      </c>
      <c r="AN521">
        <f t="shared" si="140"/>
        <v>1</v>
      </c>
      <c r="AO521">
        <f t="shared" si="141"/>
        <v>1</v>
      </c>
      <c r="AP521">
        <f t="shared" si="142"/>
        <v>1</v>
      </c>
      <c r="AQ521">
        <f t="shared" si="143"/>
        <v>1</v>
      </c>
      <c r="AR521">
        <f t="shared" si="144"/>
        <v>1</v>
      </c>
      <c r="AS521">
        <f t="shared" si="145"/>
        <v>1</v>
      </c>
      <c r="AT521">
        <f t="shared" si="146"/>
        <v>1</v>
      </c>
    </row>
    <row r="522" ht="14.5" spans="1:46">
      <c r="A522" t="s">
        <v>3499</v>
      </c>
      <c r="B522" t="s">
        <v>3499</v>
      </c>
      <c r="C522" s="14" t="s">
        <v>3500</v>
      </c>
      <c r="D522" t="s">
        <v>3495</v>
      </c>
      <c r="E522" t="s">
        <v>3501</v>
      </c>
      <c r="F522" t="s">
        <v>3495</v>
      </c>
      <c r="G522" t="s">
        <v>931</v>
      </c>
      <c r="H522" t="s">
        <v>301</v>
      </c>
      <c r="I522" t="s">
        <v>302</v>
      </c>
      <c r="J522" t="s">
        <v>303</v>
      </c>
      <c r="K522" t="s">
        <v>303</v>
      </c>
      <c r="L522" t="s">
        <v>304</v>
      </c>
      <c r="M522" t="s">
        <v>305</v>
      </c>
      <c r="N522" t="s">
        <v>3502</v>
      </c>
      <c r="O522">
        <v>1664147968</v>
      </c>
      <c r="P522" t="s">
        <v>320</v>
      </c>
      <c r="Q522" t="s">
        <v>384</v>
      </c>
      <c r="R522">
        <v>22</v>
      </c>
      <c r="S522">
        <v>0</v>
      </c>
      <c r="T522">
        <v>46</v>
      </c>
      <c r="U522" t="s">
        <v>309</v>
      </c>
      <c r="V522" t="s">
        <v>301</v>
      </c>
      <c r="W522" t="s">
        <v>310</v>
      </c>
      <c r="X522" t="s">
        <v>3503</v>
      </c>
      <c r="Y522">
        <f t="shared" si="131"/>
        <v>2021</v>
      </c>
      <c r="Z522" t="s">
        <v>2430</v>
      </c>
      <c r="AA522" t="s">
        <v>313</v>
      </c>
      <c r="AB522" t="s">
        <v>324</v>
      </c>
      <c r="AC522" t="s">
        <v>2430</v>
      </c>
      <c r="AD522">
        <f t="shared" si="132"/>
        <v>2022</v>
      </c>
      <c r="AE522" t="s">
        <v>52</v>
      </c>
      <c r="AF522">
        <v>2</v>
      </c>
      <c r="AG522">
        <f t="shared" si="133"/>
        <v>0</v>
      </c>
      <c r="AH522">
        <f t="shared" si="134"/>
        <v>0</v>
      </c>
      <c r="AI522">
        <f t="shared" si="135"/>
        <v>0</v>
      </c>
      <c r="AJ522">
        <f t="shared" si="136"/>
        <v>0</v>
      </c>
      <c r="AK522">
        <f t="shared" si="137"/>
        <v>0</v>
      </c>
      <c r="AL522">
        <f t="shared" si="138"/>
        <v>0</v>
      </c>
      <c r="AM522">
        <f t="shared" si="139"/>
        <v>0</v>
      </c>
      <c r="AN522">
        <f t="shared" si="140"/>
        <v>0</v>
      </c>
      <c r="AO522">
        <f t="shared" si="141"/>
        <v>0</v>
      </c>
      <c r="AP522">
        <f t="shared" si="142"/>
        <v>0</v>
      </c>
      <c r="AQ522">
        <f t="shared" si="143"/>
        <v>0</v>
      </c>
      <c r="AR522">
        <f t="shared" si="144"/>
        <v>0</v>
      </c>
      <c r="AS522">
        <f t="shared" si="145"/>
        <v>1</v>
      </c>
      <c r="AT522">
        <f t="shared" si="146"/>
        <v>1</v>
      </c>
    </row>
    <row r="523" ht="14.5" spans="1:46">
      <c r="A523" t="s">
        <v>3504</v>
      </c>
      <c r="B523" t="s">
        <v>3504</v>
      </c>
      <c r="C523" s="14" t="s">
        <v>3505</v>
      </c>
      <c r="D523" t="s">
        <v>3495</v>
      </c>
      <c r="E523" t="s">
        <v>3506</v>
      </c>
      <c r="F523" t="s">
        <v>3495</v>
      </c>
      <c r="G523" t="s">
        <v>1547</v>
      </c>
      <c r="H523" t="s">
        <v>301</v>
      </c>
      <c r="I523" t="s">
        <v>302</v>
      </c>
      <c r="J523" t="s">
        <v>303</v>
      </c>
      <c r="K523" t="s">
        <v>303</v>
      </c>
      <c r="L523" t="s">
        <v>304</v>
      </c>
      <c r="M523" t="s">
        <v>305</v>
      </c>
      <c r="N523" t="s">
        <v>3507</v>
      </c>
      <c r="O523">
        <v>1663287026</v>
      </c>
      <c r="P523" t="s">
        <v>320</v>
      </c>
      <c r="Q523" t="s">
        <v>384</v>
      </c>
      <c r="R523">
        <v>25</v>
      </c>
      <c r="S523">
        <v>0</v>
      </c>
      <c r="T523">
        <v>223</v>
      </c>
      <c r="U523" t="s">
        <v>309</v>
      </c>
      <c r="V523" t="s">
        <v>301</v>
      </c>
      <c r="W523" t="s">
        <v>310</v>
      </c>
      <c r="X523" t="s">
        <v>3508</v>
      </c>
      <c r="Y523">
        <f t="shared" ref="Y523:Y586" si="147">YEAR(X523)</f>
        <v>2015</v>
      </c>
      <c r="Z523" t="s">
        <v>766</v>
      </c>
      <c r="AA523" t="s">
        <v>313</v>
      </c>
      <c r="AB523" t="s">
        <v>324</v>
      </c>
      <c r="AC523" t="s">
        <v>766</v>
      </c>
      <c r="AD523">
        <f t="shared" ref="AD523:AD586" si="148">YEAR(AC523)</f>
        <v>2022</v>
      </c>
      <c r="AE523" t="s">
        <v>52</v>
      </c>
      <c r="AF523">
        <v>2</v>
      </c>
      <c r="AG523">
        <f t="shared" si="133"/>
        <v>0</v>
      </c>
      <c r="AH523">
        <f t="shared" si="134"/>
        <v>0</v>
      </c>
      <c r="AI523">
        <f t="shared" si="135"/>
        <v>0</v>
      </c>
      <c r="AJ523">
        <f t="shared" si="136"/>
        <v>0</v>
      </c>
      <c r="AK523">
        <f t="shared" si="137"/>
        <v>0</v>
      </c>
      <c r="AL523">
        <f t="shared" si="138"/>
        <v>0</v>
      </c>
      <c r="AM523">
        <f t="shared" si="139"/>
        <v>1</v>
      </c>
      <c r="AN523">
        <f t="shared" si="140"/>
        <v>1</v>
      </c>
      <c r="AO523">
        <f t="shared" si="141"/>
        <v>1</v>
      </c>
      <c r="AP523">
        <f t="shared" si="142"/>
        <v>1</v>
      </c>
      <c r="AQ523">
        <f t="shared" si="143"/>
        <v>1</v>
      </c>
      <c r="AR523">
        <f t="shared" si="144"/>
        <v>1</v>
      </c>
      <c r="AS523">
        <f t="shared" si="145"/>
        <v>1</v>
      </c>
      <c r="AT523">
        <f t="shared" si="146"/>
        <v>1</v>
      </c>
    </row>
    <row r="524" ht="14.5" spans="1:46">
      <c r="A524" t="s">
        <v>3509</v>
      </c>
      <c r="B524" t="s">
        <v>3509</v>
      </c>
      <c r="C524" s="14" t="s">
        <v>3510</v>
      </c>
      <c r="D524" t="s">
        <v>3495</v>
      </c>
      <c r="E524" t="s">
        <v>3511</v>
      </c>
      <c r="F524" t="s">
        <v>3495</v>
      </c>
      <c r="G524" t="s">
        <v>1252</v>
      </c>
      <c r="H524" t="s">
        <v>301</v>
      </c>
      <c r="I524" t="s">
        <v>410</v>
      </c>
      <c r="J524" t="s">
        <v>367</v>
      </c>
      <c r="K524" t="s">
        <v>367</v>
      </c>
      <c r="L524" t="s">
        <v>368</v>
      </c>
      <c r="M524" t="s">
        <v>305</v>
      </c>
      <c r="N524" t="s">
        <v>3512</v>
      </c>
      <c r="O524">
        <v>1552590086</v>
      </c>
      <c r="P524" t="s">
        <v>320</v>
      </c>
      <c r="Q524" t="s">
        <v>370</v>
      </c>
      <c r="U524" t="s">
        <v>309</v>
      </c>
      <c r="V524" t="s">
        <v>301</v>
      </c>
      <c r="W524" t="s">
        <v>310</v>
      </c>
      <c r="X524" t="s">
        <v>3513</v>
      </c>
      <c r="Y524">
        <f t="shared" si="147"/>
        <v>2019</v>
      </c>
      <c r="Z524" t="s">
        <v>3513</v>
      </c>
      <c r="AA524" t="s">
        <v>413</v>
      </c>
      <c r="AB524" t="s">
        <v>324</v>
      </c>
      <c r="AC524" t="s">
        <v>818</v>
      </c>
      <c r="AD524">
        <f t="shared" si="148"/>
        <v>2022</v>
      </c>
      <c r="AE524" t="s">
        <v>52</v>
      </c>
      <c r="AF524">
        <v>3</v>
      </c>
      <c r="AG524">
        <f t="shared" si="133"/>
        <v>0</v>
      </c>
      <c r="AH524">
        <f t="shared" si="134"/>
        <v>0</v>
      </c>
      <c r="AI524">
        <f t="shared" si="135"/>
        <v>0</v>
      </c>
      <c r="AJ524">
        <f t="shared" si="136"/>
        <v>0</v>
      </c>
      <c r="AK524">
        <f t="shared" si="137"/>
        <v>0</v>
      </c>
      <c r="AL524">
        <f t="shared" si="138"/>
        <v>0</v>
      </c>
      <c r="AM524">
        <f t="shared" si="139"/>
        <v>0</v>
      </c>
      <c r="AN524">
        <f t="shared" si="140"/>
        <v>0</v>
      </c>
      <c r="AO524">
        <f t="shared" si="141"/>
        <v>0</v>
      </c>
      <c r="AP524">
        <f t="shared" si="142"/>
        <v>0</v>
      </c>
      <c r="AQ524">
        <f t="shared" si="143"/>
        <v>1</v>
      </c>
      <c r="AR524">
        <f t="shared" si="144"/>
        <v>1</v>
      </c>
      <c r="AS524">
        <f t="shared" si="145"/>
        <v>1</v>
      </c>
      <c r="AT524">
        <f t="shared" si="146"/>
        <v>1</v>
      </c>
    </row>
    <row r="525" ht="14.5" spans="1:46">
      <c r="A525" t="s">
        <v>3514</v>
      </c>
      <c r="B525" t="s">
        <v>3514</v>
      </c>
      <c r="C525" s="14" t="s">
        <v>3515</v>
      </c>
      <c r="D525" t="s">
        <v>3495</v>
      </c>
      <c r="E525" t="s">
        <v>3516</v>
      </c>
      <c r="F525" t="s">
        <v>3495</v>
      </c>
      <c r="G525" t="s">
        <v>410</v>
      </c>
      <c r="H525" t="s">
        <v>301</v>
      </c>
      <c r="I525" t="s">
        <v>410</v>
      </c>
      <c r="J525" t="s">
        <v>303</v>
      </c>
      <c r="K525" t="s">
        <v>303</v>
      </c>
      <c r="L525" t="s">
        <v>304</v>
      </c>
      <c r="M525" t="s">
        <v>305</v>
      </c>
      <c r="N525" t="s">
        <v>3517</v>
      </c>
      <c r="O525">
        <v>1513952220</v>
      </c>
      <c r="P525" t="s">
        <v>320</v>
      </c>
      <c r="Q525" t="s">
        <v>384</v>
      </c>
      <c r="U525" t="s">
        <v>309</v>
      </c>
      <c r="V525" t="s">
        <v>301</v>
      </c>
      <c r="W525" t="s">
        <v>310</v>
      </c>
      <c r="X525" t="s">
        <v>572</v>
      </c>
      <c r="Y525">
        <f t="shared" si="147"/>
        <v>2016</v>
      </c>
      <c r="Z525" t="s">
        <v>3518</v>
      </c>
      <c r="AA525" t="s">
        <v>413</v>
      </c>
      <c r="AB525" t="s">
        <v>324</v>
      </c>
      <c r="AC525" t="s">
        <v>3519</v>
      </c>
      <c r="AD525">
        <f t="shared" si="148"/>
        <v>2019</v>
      </c>
      <c r="AE525" t="s">
        <v>52</v>
      </c>
      <c r="AF525">
        <v>3</v>
      </c>
      <c r="AG525">
        <f t="shared" si="133"/>
        <v>0</v>
      </c>
      <c r="AH525">
        <f t="shared" si="134"/>
        <v>0</v>
      </c>
      <c r="AI525">
        <f t="shared" si="135"/>
        <v>0</v>
      </c>
      <c r="AJ525">
        <f t="shared" si="136"/>
        <v>0</v>
      </c>
      <c r="AK525">
        <f t="shared" si="137"/>
        <v>0</v>
      </c>
      <c r="AL525">
        <f t="shared" si="138"/>
        <v>0</v>
      </c>
      <c r="AM525">
        <f t="shared" si="139"/>
        <v>0</v>
      </c>
      <c r="AN525">
        <f t="shared" si="140"/>
        <v>1</v>
      </c>
      <c r="AO525">
        <f t="shared" si="141"/>
        <v>1</v>
      </c>
      <c r="AP525">
        <f t="shared" si="142"/>
        <v>1</v>
      </c>
      <c r="AQ525">
        <f t="shared" si="143"/>
        <v>1</v>
      </c>
      <c r="AR525">
        <f t="shared" si="144"/>
        <v>0</v>
      </c>
      <c r="AS525">
        <f t="shared" si="145"/>
        <v>0</v>
      </c>
      <c r="AT525">
        <f t="shared" si="146"/>
        <v>0</v>
      </c>
    </row>
    <row r="526" ht="14.5" spans="1:46">
      <c r="A526" t="s">
        <v>3520</v>
      </c>
      <c r="B526" t="s">
        <v>3520</v>
      </c>
      <c r="C526" s="14" t="s">
        <v>3521</v>
      </c>
      <c r="D526" t="s">
        <v>3522</v>
      </c>
      <c r="E526" t="s">
        <v>53</v>
      </c>
      <c r="F526" t="s">
        <v>3522</v>
      </c>
      <c r="G526" t="s">
        <v>3523</v>
      </c>
      <c r="H526" t="s">
        <v>301</v>
      </c>
      <c r="I526" t="s">
        <v>302</v>
      </c>
      <c r="J526" t="s">
        <v>303</v>
      </c>
      <c r="K526" t="s">
        <v>303</v>
      </c>
      <c r="L526" t="s">
        <v>304</v>
      </c>
      <c r="M526" t="s">
        <v>305</v>
      </c>
      <c r="N526" t="s">
        <v>3524</v>
      </c>
      <c r="O526">
        <v>1664332359</v>
      </c>
      <c r="P526" t="s">
        <v>320</v>
      </c>
      <c r="Q526" t="s">
        <v>3525</v>
      </c>
      <c r="R526">
        <v>64</v>
      </c>
      <c r="S526">
        <v>0</v>
      </c>
      <c r="T526">
        <v>194</v>
      </c>
      <c r="U526" t="s">
        <v>309</v>
      </c>
      <c r="V526" t="s">
        <v>301</v>
      </c>
      <c r="W526" t="s">
        <v>310</v>
      </c>
      <c r="X526" t="s">
        <v>3526</v>
      </c>
      <c r="Y526">
        <f t="shared" si="147"/>
        <v>2014</v>
      </c>
      <c r="Z526" t="s">
        <v>1411</v>
      </c>
      <c r="AA526" t="s">
        <v>313</v>
      </c>
      <c r="AB526" t="s">
        <v>324</v>
      </c>
      <c r="AC526" t="s">
        <v>1411</v>
      </c>
      <c r="AD526">
        <f t="shared" si="148"/>
        <v>2022</v>
      </c>
      <c r="AE526" t="s">
        <v>53</v>
      </c>
      <c r="AG526">
        <f t="shared" si="133"/>
        <v>0</v>
      </c>
      <c r="AH526">
        <f t="shared" si="134"/>
        <v>0</v>
      </c>
      <c r="AI526">
        <f t="shared" si="135"/>
        <v>0</v>
      </c>
      <c r="AJ526">
        <f t="shared" si="136"/>
        <v>0</v>
      </c>
      <c r="AK526">
        <f t="shared" si="137"/>
        <v>0</v>
      </c>
      <c r="AL526">
        <f t="shared" si="138"/>
        <v>1</v>
      </c>
      <c r="AM526">
        <f t="shared" si="139"/>
        <v>1</v>
      </c>
      <c r="AN526">
        <f t="shared" si="140"/>
        <v>1</v>
      </c>
      <c r="AO526">
        <f t="shared" si="141"/>
        <v>1</v>
      </c>
      <c r="AP526">
        <f t="shared" si="142"/>
        <v>1</v>
      </c>
      <c r="AQ526">
        <f t="shared" si="143"/>
        <v>1</v>
      </c>
      <c r="AR526">
        <f t="shared" si="144"/>
        <v>1</v>
      </c>
      <c r="AS526">
        <f t="shared" si="145"/>
        <v>1</v>
      </c>
      <c r="AT526">
        <f t="shared" si="146"/>
        <v>1</v>
      </c>
    </row>
    <row r="527" ht="14.5" spans="1:46">
      <c r="A527" t="s">
        <v>3527</v>
      </c>
      <c r="B527" t="s">
        <v>3527</v>
      </c>
      <c r="C527" s="14" t="s">
        <v>3528</v>
      </c>
      <c r="D527" t="s">
        <v>3522</v>
      </c>
      <c r="E527" t="s">
        <v>3529</v>
      </c>
      <c r="F527" t="s">
        <v>3522</v>
      </c>
      <c r="G527" t="s">
        <v>376</v>
      </c>
      <c r="H527" t="s">
        <v>301</v>
      </c>
      <c r="I527" t="s">
        <v>302</v>
      </c>
      <c r="J527" t="s">
        <v>449</v>
      </c>
      <c r="K527" t="s">
        <v>449</v>
      </c>
      <c r="L527" t="s">
        <v>450</v>
      </c>
      <c r="M527" t="s">
        <v>305</v>
      </c>
      <c r="N527" t="s">
        <v>3530</v>
      </c>
      <c r="O527">
        <v>1666198171</v>
      </c>
      <c r="P527" t="s">
        <v>320</v>
      </c>
      <c r="Q527" t="s">
        <v>452</v>
      </c>
      <c r="R527">
        <v>28</v>
      </c>
      <c r="S527">
        <v>0</v>
      </c>
      <c r="T527">
        <v>506</v>
      </c>
      <c r="U527" t="s">
        <v>309</v>
      </c>
      <c r="V527" t="s">
        <v>301</v>
      </c>
      <c r="W527" t="s">
        <v>310</v>
      </c>
      <c r="X527" t="s">
        <v>3531</v>
      </c>
      <c r="Y527">
        <f t="shared" si="147"/>
        <v>2021</v>
      </c>
      <c r="Z527" t="s">
        <v>2705</v>
      </c>
      <c r="AA527" t="s">
        <v>313</v>
      </c>
      <c r="AB527" t="s">
        <v>324</v>
      </c>
      <c r="AC527" t="s">
        <v>2705</v>
      </c>
      <c r="AD527">
        <f t="shared" si="148"/>
        <v>2022</v>
      </c>
      <c r="AE527" t="s">
        <v>53</v>
      </c>
      <c r="AF527">
        <v>2</v>
      </c>
      <c r="AG527">
        <f t="shared" si="133"/>
        <v>0</v>
      </c>
      <c r="AH527">
        <f t="shared" si="134"/>
        <v>0</v>
      </c>
      <c r="AI527">
        <f t="shared" si="135"/>
        <v>0</v>
      </c>
      <c r="AJ527">
        <f t="shared" si="136"/>
        <v>0</v>
      </c>
      <c r="AK527">
        <f t="shared" si="137"/>
        <v>0</v>
      </c>
      <c r="AL527">
        <f t="shared" si="138"/>
        <v>0</v>
      </c>
      <c r="AM527">
        <f t="shared" si="139"/>
        <v>0</v>
      </c>
      <c r="AN527">
        <f t="shared" si="140"/>
        <v>0</v>
      </c>
      <c r="AO527">
        <f t="shared" si="141"/>
        <v>0</v>
      </c>
      <c r="AP527">
        <f t="shared" si="142"/>
        <v>0</v>
      </c>
      <c r="AQ527">
        <f t="shared" si="143"/>
        <v>0</v>
      </c>
      <c r="AR527">
        <f t="shared" si="144"/>
        <v>0</v>
      </c>
      <c r="AS527">
        <f t="shared" si="145"/>
        <v>1</v>
      </c>
      <c r="AT527">
        <f t="shared" si="146"/>
        <v>1</v>
      </c>
    </row>
    <row r="528" ht="14.5" spans="1:46">
      <c r="A528" t="s">
        <v>3532</v>
      </c>
      <c r="B528" t="s">
        <v>3532</v>
      </c>
      <c r="C528" s="14" t="s">
        <v>3533</v>
      </c>
      <c r="D528" t="s">
        <v>3522</v>
      </c>
      <c r="E528" t="s">
        <v>3534</v>
      </c>
      <c r="F528" t="s">
        <v>3522</v>
      </c>
      <c r="G528" t="s">
        <v>625</v>
      </c>
      <c r="H528" t="s">
        <v>301</v>
      </c>
      <c r="I528" t="s">
        <v>302</v>
      </c>
      <c r="J528" t="s">
        <v>303</v>
      </c>
      <c r="K528" t="s">
        <v>303</v>
      </c>
      <c r="L528" t="s">
        <v>304</v>
      </c>
      <c r="M528" t="s">
        <v>305</v>
      </c>
      <c r="N528" t="s">
        <v>3535</v>
      </c>
      <c r="O528">
        <v>1657146939</v>
      </c>
      <c r="P528" t="s">
        <v>320</v>
      </c>
      <c r="Q528" t="s">
        <v>384</v>
      </c>
      <c r="R528">
        <v>26</v>
      </c>
      <c r="S528">
        <v>0</v>
      </c>
      <c r="T528">
        <v>61</v>
      </c>
      <c r="U528" t="s">
        <v>309</v>
      </c>
      <c r="V528" t="s">
        <v>301</v>
      </c>
      <c r="W528" t="s">
        <v>310</v>
      </c>
      <c r="X528" t="s">
        <v>3536</v>
      </c>
      <c r="Y528">
        <f t="shared" si="147"/>
        <v>2017</v>
      </c>
      <c r="Z528" t="s">
        <v>3537</v>
      </c>
      <c r="AA528" t="s">
        <v>313</v>
      </c>
      <c r="AB528" t="s">
        <v>324</v>
      </c>
      <c r="AC528" t="s">
        <v>3537</v>
      </c>
      <c r="AD528">
        <f t="shared" si="148"/>
        <v>2022</v>
      </c>
      <c r="AE528" t="s">
        <v>53</v>
      </c>
      <c r="AF528">
        <v>2</v>
      </c>
      <c r="AG528">
        <f t="shared" si="133"/>
        <v>0</v>
      </c>
      <c r="AH528">
        <f t="shared" si="134"/>
        <v>0</v>
      </c>
      <c r="AI528">
        <f t="shared" si="135"/>
        <v>0</v>
      </c>
      <c r="AJ528">
        <f t="shared" si="136"/>
        <v>0</v>
      </c>
      <c r="AK528">
        <f t="shared" si="137"/>
        <v>0</v>
      </c>
      <c r="AL528">
        <f t="shared" si="138"/>
        <v>0</v>
      </c>
      <c r="AM528">
        <f t="shared" si="139"/>
        <v>0</v>
      </c>
      <c r="AN528">
        <f t="shared" si="140"/>
        <v>0</v>
      </c>
      <c r="AO528">
        <f t="shared" si="141"/>
        <v>1</v>
      </c>
      <c r="AP528">
        <f t="shared" si="142"/>
        <v>1</v>
      </c>
      <c r="AQ528">
        <f t="shared" si="143"/>
        <v>1</v>
      </c>
      <c r="AR528">
        <f t="shared" si="144"/>
        <v>1</v>
      </c>
      <c r="AS528">
        <f t="shared" si="145"/>
        <v>1</v>
      </c>
      <c r="AT528">
        <f t="shared" si="146"/>
        <v>1</v>
      </c>
    </row>
    <row r="529" ht="14.5" spans="1:46">
      <c r="A529" t="s">
        <v>3538</v>
      </c>
      <c r="B529" t="s">
        <v>3538</v>
      </c>
      <c r="C529" s="14" t="s">
        <v>3539</v>
      </c>
      <c r="D529" t="s">
        <v>3522</v>
      </c>
      <c r="E529" t="s">
        <v>3540</v>
      </c>
      <c r="F529" t="s">
        <v>3522</v>
      </c>
      <c r="G529" t="s">
        <v>3541</v>
      </c>
      <c r="H529" t="s">
        <v>301</v>
      </c>
      <c r="I529" t="s">
        <v>410</v>
      </c>
      <c r="J529" t="s">
        <v>303</v>
      </c>
      <c r="K529" t="s">
        <v>303</v>
      </c>
      <c r="L529" t="s">
        <v>304</v>
      </c>
      <c r="M529" t="s">
        <v>305</v>
      </c>
      <c r="N529" t="s">
        <v>3542</v>
      </c>
      <c r="O529">
        <v>1628494229</v>
      </c>
      <c r="P529" t="s">
        <v>320</v>
      </c>
      <c r="Q529" t="s">
        <v>384</v>
      </c>
      <c r="U529" t="s">
        <v>309</v>
      </c>
      <c r="V529" t="s">
        <v>301</v>
      </c>
      <c r="W529" t="s">
        <v>310</v>
      </c>
      <c r="X529" t="s">
        <v>1776</v>
      </c>
      <c r="Y529">
        <f t="shared" si="147"/>
        <v>2017</v>
      </c>
      <c r="Z529" t="s">
        <v>2498</v>
      </c>
      <c r="AA529" t="s">
        <v>413</v>
      </c>
      <c r="AB529" t="s">
        <v>324</v>
      </c>
      <c r="AC529" t="s">
        <v>3543</v>
      </c>
      <c r="AD529">
        <f t="shared" si="148"/>
        <v>2022</v>
      </c>
      <c r="AE529" t="s">
        <v>53</v>
      </c>
      <c r="AF529">
        <v>3</v>
      </c>
      <c r="AG529">
        <f t="shared" si="133"/>
        <v>0</v>
      </c>
      <c r="AH529">
        <f t="shared" si="134"/>
        <v>0</v>
      </c>
      <c r="AI529">
        <f t="shared" si="135"/>
        <v>0</v>
      </c>
      <c r="AJ529">
        <f t="shared" si="136"/>
        <v>0</v>
      </c>
      <c r="AK529">
        <f t="shared" si="137"/>
        <v>0</v>
      </c>
      <c r="AL529">
        <f t="shared" si="138"/>
        <v>0</v>
      </c>
      <c r="AM529">
        <f t="shared" si="139"/>
        <v>0</v>
      </c>
      <c r="AN529">
        <f t="shared" si="140"/>
        <v>0</v>
      </c>
      <c r="AO529">
        <f t="shared" si="141"/>
        <v>1</v>
      </c>
      <c r="AP529">
        <f t="shared" si="142"/>
        <v>1</v>
      </c>
      <c r="AQ529">
        <f t="shared" si="143"/>
        <v>1</v>
      </c>
      <c r="AR529">
        <f t="shared" si="144"/>
        <v>1</v>
      </c>
      <c r="AS529">
        <f t="shared" si="145"/>
        <v>1</v>
      </c>
      <c r="AT529">
        <f t="shared" si="146"/>
        <v>1</v>
      </c>
    </row>
    <row r="530" ht="14.5" spans="1:46">
      <c r="A530" t="s">
        <v>3544</v>
      </c>
      <c r="B530" t="s">
        <v>3544</v>
      </c>
      <c r="C530" s="14" t="s">
        <v>3545</v>
      </c>
      <c r="D530" t="s">
        <v>54</v>
      </c>
      <c r="E530" t="s">
        <v>3546</v>
      </c>
      <c r="F530" t="s">
        <v>54</v>
      </c>
      <c r="G530" t="s">
        <v>3547</v>
      </c>
      <c r="H530" t="s">
        <v>301</v>
      </c>
      <c r="I530" t="s">
        <v>302</v>
      </c>
      <c r="J530" t="s">
        <v>303</v>
      </c>
      <c r="K530" t="s">
        <v>303</v>
      </c>
      <c r="L530" t="s">
        <v>304</v>
      </c>
      <c r="M530" t="s">
        <v>305</v>
      </c>
      <c r="N530" t="s">
        <v>3548</v>
      </c>
      <c r="O530">
        <v>1667188585</v>
      </c>
      <c r="P530" t="s">
        <v>320</v>
      </c>
      <c r="Q530" t="s">
        <v>3549</v>
      </c>
      <c r="R530">
        <v>2236</v>
      </c>
      <c r="S530">
        <v>72</v>
      </c>
      <c r="T530">
        <v>1102</v>
      </c>
      <c r="U530" t="s">
        <v>309</v>
      </c>
      <c r="V530" t="s">
        <v>301</v>
      </c>
      <c r="W530" t="s">
        <v>310</v>
      </c>
      <c r="X530" t="s">
        <v>3550</v>
      </c>
      <c r="Y530">
        <f t="shared" si="147"/>
        <v>2013</v>
      </c>
      <c r="Z530" t="s">
        <v>312</v>
      </c>
      <c r="AA530" t="s">
        <v>313</v>
      </c>
      <c r="AB530" t="s">
        <v>342</v>
      </c>
      <c r="AC530" t="s">
        <v>312</v>
      </c>
      <c r="AD530">
        <f t="shared" si="148"/>
        <v>2022</v>
      </c>
      <c r="AE530" t="s">
        <v>54</v>
      </c>
      <c r="AG530">
        <f t="shared" si="133"/>
        <v>0</v>
      </c>
      <c r="AH530">
        <f t="shared" si="134"/>
        <v>0</v>
      </c>
      <c r="AI530">
        <f t="shared" si="135"/>
        <v>0</v>
      </c>
      <c r="AJ530">
        <f t="shared" si="136"/>
        <v>0</v>
      </c>
      <c r="AK530">
        <f t="shared" si="137"/>
        <v>1</v>
      </c>
      <c r="AL530">
        <f t="shared" si="138"/>
        <v>1</v>
      </c>
      <c r="AM530">
        <f t="shared" si="139"/>
        <v>1</v>
      </c>
      <c r="AN530">
        <f t="shared" si="140"/>
        <v>1</v>
      </c>
      <c r="AO530">
        <f t="shared" si="141"/>
        <v>1</v>
      </c>
      <c r="AP530">
        <f t="shared" si="142"/>
        <v>1</v>
      </c>
      <c r="AQ530">
        <f t="shared" si="143"/>
        <v>1</v>
      </c>
      <c r="AR530">
        <f t="shared" si="144"/>
        <v>1</v>
      </c>
      <c r="AS530">
        <f t="shared" si="145"/>
        <v>1</v>
      </c>
      <c r="AT530">
        <f t="shared" si="146"/>
        <v>1</v>
      </c>
    </row>
    <row r="531" ht="14.5" spans="1:46">
      <c r="A531" t="s">
        <v>3551</v>
      </c>
      <c r="B531" t="s">
        <v>3551</v>
      </c>
      <c r="C531" s="14" t="s">
        <v>3552</v>
      </c>
      <c r="D531" t="s">
        <v>54</v>
      </c>
      <c r="E531" t="s">
        <v>3553</v>
      </c>
      <c r="F531" t="s">
        <v>54</v>
      </c>
      <c r="G531" t="s">
        <v>1311</v>
      </c>
      <c r="H531" t="s">
        <v>301</v>
      </c>
      <c r="I531" t="s">
        <v>302</v>
      </c>
      <c r="J531" t="s">
        <v>303</v>
      </c>
      <c r="K531" t="s">
        <v>303</v>
      </c>
      <c r="L531" t="s">
        <v>304</v>
      </c>
      <c r="M531" t="s">
        <v>305</v>
      </c>
      <c r="N531" t="s">
        <v>3554</v>
      </c>
      <c r="O531">
        <v>1667754443</v>
      </c>
      <c r="P531" t="s">
        <v>320</v>
      </c>
      <c r="Q531" t="s">
        <v>384</v>
      </c>
      <c r="R531">
        <v>467</v>
      </c>
      <c r="S531">
        <v>76</v>
      </c>
      <c r="T531">
        <v>187</v>
      </c>
      <c r="U531" t="s">
        <v>309</v>
      </c>
      <c r="V531" t="s">
        <v>301</v>
      </c>
      <c r="W531" t="s">
        <v>310</v>
      </c>
      <c r="X531" t="s">
        <v>2823</v>
      </c>
      <c r="Y531">
        <f t="shared" si="147"/>
        <v>2020</v>
      </c>
      <c r="Z531" t="s">
        <v>1600</v>
      </c>
      <c r="AA531" t="s">
        <v>313</v>
      </c>
      <c r="AB531" t="s">
        <v>324</v>
      </c>
      <c r="AC531" t="s">
        <v>1600</v>
      </c>
      <c r="AD531">
        <f t="shared" si="148"/>
        <v>2022</v>
      </c>
      <c r="AE531" t="s">
        <v>54</v>
      </c>
      <c r="AF531">
        <v>2</v>
      </c>
      <c r="AG531">
        <f t="shared" si="133"/>
        <v>0</v>
      </c>
      <c r="AH531">
        <f t="shared" si="134"/>
        <v>0</v>
      </c>
      <c r="AI531">
        <f t="shared" si="135"/>
        <v>0</v>
      </c>
      <c r="AJ531">
        <f t="shared" si="136"/>
        <v>0</v>
      </c>
      <c r="AK531">
        <f t="shared" si="137"/>
        <v>0</v>
      </c>
      <c r="AL531">
        <f t="shared" si="138"/>
        <v>0</v>
      </c>
      <c r="AM531">
        <f t="shared" si="139"/>
        <v>0</v>
      </c>
      <c r="AN531">
        <f t="shared" si="140"/>
        <v>0</v>
      </c>
      <c r="AO531">
        <f t="shared" si="141"/>
        <v>0</v>
      </c>
      <c r="AP531">
        <f t="shared" si="142"/>
        <v>0</v>
      </c>
      <c r="AQ531">
        <f t="shared" si="143"/>
        <v>0</v>
      </c>
      <c r="AR531">
        <f t="shared" si="144"/>
        <v>1</v>
      </c>
      <c r="AS531">
        <f t="shared" si="145"/>
        <v>1</v>
      </c>
      <c r="AT531">
        <f t="shared" si="146"/>
        <v>1</v>
      </c>
    </row>
    <row r="532" ht="14.5" spans="1:46">
      <c r="A532" t="s">
        <v>3555</v>
      </c>
      <c r="B532" t="s">
        <v>3555</v>
      </c>
      <c r="C532" s="14" t="s">
        <v>3556</v>
      </c>
      <c r="D532" t="s">
        <v>54</v>
      </c>
      <c r="E532" t="s">
        <v>3557</v>
      </c>
      <c r="F532" t="s">
        <v>54</v>
      </c>
      <c r="G532" t="s">
        <v>2277</v>
      </c>
      <c r="H532" t="s">
        <v>301</v>
      </c>
      <c r="I532" t="s">
        <v>302</v>
      </c>
      <c r="J532" t="s">
        <v>303</v>
      </c>
      <c r="K532" t="s">
        <v>303</v>
      </c>
      <c r="L532" t="s">
        <v>304</v>
      </c>
      <c r="M532" t="s">
        <v>305</v>
      </c>
      <c r="N532" t="s">
        <v>3558</v>
      </c>
      <c r="O532">
        <v>1662590878</v>
      </c>
      <c r="P532" t="s">
        <v>320</v>
      </c>
      <c r="Q532" t="s">
        <v>3559</v>
      </c>
      <c r="R532">
        <v>712</v>
      </c>
      <c r="S532">
        <v>70</v>
      </c>
      <c r="T532">
        <v>716</v>
      </c>
      <c r="U532" t="s">
        <v>309</v>
      </c>
      <c r="V532" t="s">
        <v>301</v>
      </c>
      <c r="W532" t="s">
        <v>310</v>
      </c>
      <c r="X532" t="s">
        <v>500</v>
      </c>
      <c r="Y532">
        <f t="shared" si="147"/>
        <v>2016</v>
      </c>
      <c r="Z532" t="s">
        <v>1709</v>
      </c>
      <c r="AA532" t="s">
        <v>313</v>
      </c>
      <c r="AB532" t="s">
        <v>324</v>
      </c>
      <c r="AC532" t="s">
        <v>1709</v>
      </c>
      <c r="AD532">
        <f t="shared" si="148"/>
        <v>2022</v>
      </c>
      <c r="AE532" t="s">
        <v>54</v>
      </c>
      <c r="AF532">
        <v>2</v>
      </c>
      <c r="AG532">
        <f t="shared" si="133"/>
        <v>0</v>
      </c>
      <c r="AH532">
        <f t="shared" si="134"/>
        <v>0</v>
      </c>
      <c r="AI532">
        <f t="shared" si="135"/>
        <v>0</v>
      </c>
      <c r="AJ532">
        <f t="shared" si="136"/>
        <v>0</v>
      </c>
      <c r="AK532">
        <f t="shared" si="137"/>
        <v>0</v>
      </c>
      <c r="AL532">
        <f t="shared" si="138"/>
        <v>0</v>
      </c>
      <c r="AM532">
        <f t="shared" si="139"/>
        <v>0</v>
      </c>
      <c r="AN532">
        <f t="shared" si="140"/>
        <v>1</v>
      </c>
      <c r="AO532">
        <f t="shared" si="141"/>
        <v>1</v>
      </c>
      <c r="AP532">
        <f t="shared" si="142"/>
        <v>1</v>
      </c>
      <c r="AQ532">
        <f t="shared" si="143"/>
        <v>1</v>
      </c>
      <c r="AR532">
        <f t="shared" si="144"/>
        <v>1</v>
      </c>
      <c r="AS532">
        <f t="shared" si="145"/>
        <v>1</v>
      </c>
      <c r="AT532">
        <f t="shared" si="146"/>
        <v>1</v>
      </c>
    </row>
    <row r="533" ht="14.5" spans="1:46">
      <c r="A533" t="s">
        <v>3560</v>
      </c>
      <c r="B533" t="s">
        <v>3560</v>
      </c>
      <c r="C533" s="14" t="s">
        <v>3561</v>
      </c>
      <c r="D533" t="s">
        <v>54</v>
      </c>
      <c r="E533" t="s">
        <v>3562</v>
      </c>
      <c r="F533" t="s">
        <v>54</v>
      </c>
      <c r="G533" t="s">
        <v>1969</v>
      </c>
      <c r="H533" t="s">
        <v>301</v>
      </c>
      <c r="I533" t="s">
        <v>410</v>
      </c>
      <c r="J533" t="s">
        <v>303</v>
      </c>
      <c r="K533" t="s">
        <v>303</v>
      </c>
      <c r="L533" t="s">
        <v>304</v>
      </c>
      <c r="M533" t="s">
        <v>305</v>
      </c>
      <c r="N533" t="s">
        <v>3563</v>
      </c>
      <c r="O533">
        <v>1638488923</v>
      </c>
      <c r="P533" t="s">
        <v>320</v>
      </c>
      <c r="Q533" t="s">
        <v>384</v>
      </c>
      <c r="U533" t="s">
        <v>309</v>
      </c>
      <c r="V533" t="s">
        <v>301</v>
      </c>
      <c r="W533" t="s">
        <v>310</v>
      </c>
      <c r="X533" t="s">
        <v>3564</v>
      </c>
      <c r="Y533">
        <f t="shared" si="147"/>
        <v>2014</v>
      </c>
      <c r="Z533" t="s">
        <v>3565</v>
      </c>
      <c r="AA533" t="s">
        <v>413</v>
      </c>
      <c r="AB533" t="s">
        <v>324</v>
      </c>
      <c r="AC533" t="s">
        <v>1600</v>
      </c>
      <c r="AD533">
        <f t="shared" si="148"/>
        <v>2022</v>
      </c>
      <c r="AE533" t="s">
        <v>54</v>
      </c>
      <c r="AF533">
        <v>3</v>
      </c>
      <c r="AG533">
        <f t="shared" si="133"/>
        <v>0</v>
      </c>
      <c r="AH533">
        <f t="shared" si="134"/>
        <v>0</v>
      </c>
      <c r="AI533">
        <f t="shared" si="135"/>
        <v>0</v>
      </c>
      <c r="AJ533">
        <f t="shared" si="136"/>
        <v>0</v>
      </c>
      <c r="AK533">
        <f t="shared" si="137"/>
        <v>0</v>
      </c>
      <c r="AL533">
        <f t="shared" si="138"/>
        <v>1</v>
      </c>
      <c r="AM533">
        <f t="shared" si="139"/>
        <v>1</v>
      </c>
      <c r="AN533">
        <f t="shared" si="140"/>
        <v>1</v>
      </c>
      <c r="AO533">
        <f t="shared" si="141"/>
        <v>1</v>
      </c>
      <c r="AP533">
        <f t="shared" si="142"/>
        <v>1</v>
      </c>
      <c r="AQ533">
        <f t="shared" si="143"/>
        <v>1</v>
      </c>
      <c r="AR533">
        <f t="shared" si="144"/>
        <v>1</v>
      </c>
      <c r="AS533">
        <f t="shared" si="145"/>
        <v>1</v>
      </c>
      <c r="AT533">
        <f t="shared" si="146"/>
        <v>1</v>
      </c>
    </row>
    <row r="534" ht="14.5" spans="1:46">
      <c r="A534" t="s">
        <v>3566</v>
      </c>
      <c r="B534" t="s">
        <v>3566</v>
      </c>
      <c r="C534" s="14" t="s">
        <v>3567</v>
      </c>
      <c r="D534" t="s">
        <v>54</v>
      </c>
      <c r="E534" t="s">
        <v>3568</v>
      </c>
      <c r="F534" t="s">
        <v>54</v>
      </c>
      <c r="G534" t="s">
        <v>3569</v>
      </c>
      <c r="H534" t="s">
        <v>301</v>
      </c>
      <c r="I534" t="s">
        <v>410</v>
      </c>
      <c r="J534" t="s">
        <v>303</v>
      </c>
      <c r="K534" t="s">
        <v>303</v>
      </c>
      <c r="L534" t="s">
        <v>304</v>
      </c>
      <c r="M534" t="s">
        <v>305</v>
      </c>
      <c r="N534" t="s">
        <v>3570</v>
      </c>
      <c r="O534">
        <v>1621881873</v>
      </c>
      <c r="P534" t="s">
        <v>320</v>
      </c>
      <c r="Q534" t="s">
        <v>384</v>
      </c>
      <c r="U534" t="s">
        <v>309</v>
      </c>
      <c r="V534" t="s">
        <v>301</v>
      </c>
      <c r="W534" t="s">
        <v>310</v>
      </c>
      <c r="X534" t="s">
        <v>3571</v>
      </c>
      <c r="Y534">
        <f t="shared" si="147"/>
        <v>2014</v>
      </c>
      <c r="Z534" t="s">
        <v>3572</v>
      </c>
      <c r="AA534" t="s">
        <v>413</v>
      </c>
      <c r="AB534" t="s">
        <v>324</v>
      </c>
      <c r="AC534" t="s">
        <v>3573</v>
      </c>
      <c r="AD534">
        <f t="shared" si="148"/>
        <v>2022</v>
      </c>
      <c r="AE534" t="s">
        <v>54</v>
      </c>
      <c r="AF534">
        <v>3</v>
      </c>
      <c r="AG534">
        <f t="shared" si="133"/>
        <v>0</v>
      </c>
      <c r="AH534">
        <f t="shared" si="134"/>
        <v>0</v>
      </c>
      <c r="AI534">
        <f t="shared" si="135"/>
        <v>0</v>
      </c>
      <c r="AJ534">
        <f t="shared" si="136"/>
        <v>0</v>
      </c>
      <c r="AK534">
        <f t="shared" si="137"/>
        <v>0</v>
      </c>
      <c r="AL534">
        <f t="shared" si="138"/>
        <v>1</v>
      </c>
      <c r="AM534">
        <f t="shared" si="139"/>
        <v>1</v>
      </c>
      <c r="AN534">
        <f t="shared" si="140"/>
        <v>1</v>
      </c>
      <c r="AO534">
        <f t="shared" si="141"/>
        <v>1</v>
      </c>
      <c r="AP534">
        <f t="shared" si="142"/>
        <v>1</v>
      </c>
      <c r="AQ534">
        <f t="shared" si="143"/>
        <v>1</v>
      </c>
      <c r="AR534">
        <f t="shared" si="144"/>
        <v>1</v>
      </c>
      <c r="AS534">
        <f t="shared" si="145"/>
        <v>1</v>
      </c>
      <c r="AT534">
        <f t="shared" si="146"/>
        <v>1</v>
      </c>
    </row>
    <row r="535" ht="14.5" spans="1:46">
      <c r="A535" t="s">
        <v>3574</v>
      </c>
      <c r="B535" t="s">
        <v>3574</v>
      </c>
      <c r="C535" s="14" t="s">
        <v>3575</v>
      </c>
      <c r="D535" t="s">
        <v>3576</v>
      </c>
      <c r="E535" t="s">
        <v>3577</v>
      </c>
      <c r="G535" t="s">
        <v>625</v>
      </c>
      <c r="H535" t="s">
        <v>301</v>
      </c>
      <c r="I535" t="s">
        <v>410</v>
      </c>
      <c r="J535" t="s">
        <v>449</v>
      </c>
      <c r="K535" t="s">
        <v>449</v>
      </c>
      <c r="L535" t="s">
        <v>450</v>
      </c>
      <c r="M535" t="s">
        <v>305</v>
      </c>
      <c r="N535" t="s">
        <v>3578</v>
      </c>
      <c r="P535" t="s">
        <v>320</v>
      </c>
      <c r="Q535" t="s">
        <v>452</v>
      </c>
      <c r="U535" t="s">
        <v>309</v>
      </c>
      <c r="V535" t="s">
        <v>301</v>
      </c>
      <c r="W535" t="s">
        <v>310</v>
      </c>
      <c r="X535" t="s">
        <v>3579</v>
      </c>
      <c r="Y535">
        <f t="shared" si="147"/>
        <v>2014</v>
      </c>
      <c r="Z535" t="s">
        <v>473</v>
      </c>
      <c r="AA535" t="s">
        <v>413</v>
      </c>
      <c r="AB535" t="s">
        <v>324</v>
      </c>
      <c r="AC535" t="s">
        <v>572</v>
      </c>
      <c r="AD535">
        <f t="shared" si="148"/>
        <v>2016</v>
      </c>
      <c r="AE535" t="s">
        <v>54</v>
      </c>
      <c r="AF535">
        <v>3</v>
      </c>
      <c r="AG535">
        <f t="shared" si="133"/>
        <v>0</v>
      </c>
      <c r="AH535">
        <f t="shared" si="134"/>
        <v>0</v>
      </c>
      <c r="AI535">
        <f t="shared" si="135"/>
        <v>0</v>
      </c>
      <c r="AJ535">
        <f t="shared" si="136"/>
        <v>0</v>
      </c>
      <c r="AK535">
        <f t="shared" si="137"/>
        <v>0</v>
      </c>
      <c r="AL535">
        <f t="shared" si="138"/>
        <v>1</v>
      </c>
      <c r="AM535">
        <f t="shared" si="139"/>
        <v>1</v>
      </c>
      <c r="AN535">
        <f t="shared" si="140"/>
        <v>1</v>
      </c>
      <c r="AO535">
        <f t="shared" si="141"/>
        <v>0</v>
      </c>
      <c r="AP535">
        <f t="shared" si="142"/>
        <v>0</v>
      </c>
      <c r="AQ535">
        <f t="shared" si="143"/>
        <v>0</v>
      </c>
      <c r="AR535">
        <f t="shared" si="144"/>
        <v>0</v>
      </c>
      <c r="AS535">
        <f t="shared" si="145"/>
        <v>0</v>
      </c>
      <c r="AT535">
        <f t="shared" si="146"/>
        <v>0</v>
      </c>
    </row>
    <row r="536" ht="14.5" spans="1:46">
      <c r="A536" t="s">
        <v>3580</v>
      </c>
      <c r="B536" t="s">
        <v>3580</v>
      </c>
      <c r="C536" s="14" t="s">
        <v>3581</v>
      </c>
      <c r="D536" t="s">
        <v>3582</v>
      </c>
      <c r="E536" t="s">
        <v>55</v>
      </c>
      <c r="F536" t="s">
        <v>3582</v>
      </c>
      <c r="G536" t="s">
        <v>3583</v>
      </c>
      <c r="H536" t="s">
        <v>301</v>
      </c>
      <c r="I536" t="s">
        <v>302</v>
      </c>
      <c r="J536" t="s">
        <v>303</v>
      </c>
      <c r="K536" t="s">
        <v>303</v>
      </c>
      <c r="L536" t="s">
        <v>304</v>
      </c>
      <c r="M536" t="s">
        <v>305</v>
      </c>
      <c r="N536" t="s">
        <v>3584</v>
      </c>
      <c r="O536">
        <v>1661446987</v>
      </c>
      <c r="P536" t="s">
        <v>320</v>
      </c>
      <c r="Q536" t="s">
        <v>3585</v>
      </c>
      <c r="R536">
        <v>1097</v>
      </c>
      <c r="S536">
        <v>3</v>
      </c>
      <c r="T536">
        <v>642</v>
      </c>
      <c r="U536" t="s">
        <v>309</v>
      </c>
      <c r="V536" t="s">
        <v>301</v>
      </c>
      <c r="W536" t="s">
        <v>310</v>
      </c>
      <c r="X536" t="s">
        <v>3586</v>
      </c>
      <c r="Y536">
        <f t="shared" si="147"/>
        <v>2014</v>
      </c>
      <c r="Z536" t="s">
        <v>3327</v>
      </c>
      <c r="AA536" t="s">
        <v>313</v>
      </c>
      <c r="AB536" t="s">
        <v>324</v>
      </c>
      <c r="AC536" t="s">
        <v>3327</v>
      </c>
      <c r="AD536">
        <f t="shared" si="148"/>
        <v>2022</v>
      </c>
      <c r="AE536" t="s">
        <v>55</v>
      </c>
      <c r="AG536">
        <f t="shared" si="133"/>
        <v>0</v>
      </c>
      <c r="AH536">
        <f t="shared" si="134"/>
        <v>0</v>
      </c>
      <c r="AI536">
        <f t="shared" si="135"/>
        <v>0</v>
      </c>
      <c r="AJ536">
        <f t="shared" si="136"/>
        <v>0</v>
      </c>
      <c r="AK536">
        <f t="shared" si="137"/>
        <v>0</v>
      </c>
      <c r="AL536">
        <f t="shared" si="138"/>
        <v>1</v>
      </c>
      <c r="AM536">
        <f t="shared" si="139"/>
        <v>1</v>
      </c>
      <c r="AN536">
        <f t="shared" si="140"/>
        <v>1</v>
      </c>
      <c r="AO536">
        <f t="shared" si="141"/>
        <v>1</v>
      </c>
      <c r="AP536">
        <f t="shared" si="142"/>
        <v>1</v>
      </c>
      <c r="AQ536">
        <f t="shared" si="143"/>
        <v>1</v>
      </c>
      <c r="AR536">
        <f t="shared" si="144"/>
        <v>1</v>
      </c>
      <c r="AS536">
        <f t="shared" si="145"/>
        <v>1</v>
      </c>
      <c r="AT536">
        <f t="shared" si="146"/>
        <v>1</v>
      </c>
    </row>
    <row r="537" ht="14.5" spans="1:46">
      <c r="A537" t="s">
        <v>3587</v>
      </c>
      <c r="B537" t="s">
        <v>3587</v>
      </c>
      <c r="C537" s="14" t="s">
        <v>3588</v>
      </c>
      <c r="D537" t="s">
        <v>3582</v>
      </c>
      <c r="E537" t="s">
        <v>3589</v>
      </c>
      <c r="F537" t="s">
        <v>3582</v>
      </c>
      <c r="G537" t="s">
        <v>409</v>
      </c>
      <c r="H537" t="s">
        <v>301</v>
      </c>
      <c r="I537" t="s">
        <v>302</v>
      </c>
      <c r="J537" t="s">
        <v>303</v>
      </c>
      <c r="K537" t="s">
        <v>303</v>
      </c>
      <c r="L537" t="s">
        <v>304</v>
      </c>
      <c r="M537" t="s">
        <v>305</v>
      </c>
      <c r="N537" t="s">
        <v>3590</v>
      </c>
      <c r="O537">
        <v>1661447094</v>
      </c>
      <c r="P537" t="s">
        <v>320</v>
      </c>
      <c r="Q537" t="s">
        <v>384</v>
      </c>
      <c r="R537">
        <v>42</v>
      </c>
      <c r="S537">
        <v>-7</v>
      </c>
      <c r="T537">
        <v>424</v>
      </c>
      <c r="U537" t="s">
        <v>309</v>
      </c>
      <c r="V537" t="s">
        <v>301</v>
      </c>
      <c r="W537" t="s">
        <v>310</v>
      </c>
      <c r="X537" t="s">
        <v>2925</v>
      </c>
      <c r="Y537">
        <f t="shared" si="147"/>
        <v>2020</v>
      </c>
      <c r="Z537" t="s">
        <v>3327</v>
      </c>
      <c r="AA537" t="s">
        <v>313</v>
      </c>
      <c r="AB537" t="s">
        <v>324</v>
      </c>
      <c r="AC537" t="s">
        <v>3327</v>
      </c>
      <c r="AD537">
        <f t="shared" si="148"/>
        <v>2022</v>
      </c>
      <c r="AE537" t="s">
        <v>55</v>
      </c>
      <c r="AF537">
        <v>2</v>
      </c>
      <c r="AG537">
        <f t="shared" si="133"/>
        <v>0</v>
      </c>
      <c r="AH537">
        <f t="shared" si="134"/>
        <v>0</v>
      </c>
      <c r="AI537">
        <f t="shared" si="135"/>
        <v>0</v>
      </c>
      <c r="AJ537">
        <f t="shared" si="136"/>
        <v>0</v>
      </c>
      <c r="AK537">
        <f t="shared" si="137"/>
        <v>0</v>
      </c>
      <c r="AL537">
        <f t="shared" si="138"/>
        <v>0</v>
      </c>
      <c r="AM537">
        <f t="shared" si="139"/>
        <v>0</v>
      </c>
      <c r="AN537">
        <f t="shared" si="140"/>
        <v>0</v>
      </c>
      <c r="AO537">
        <f t="shared" si="141"/>
        <v>0</v>
      </c>
      <c r="AP537">
        <f t="shared" si="142"/>
        <v>0</v>
      </c>
      <c r="AQ537">
        <f t="shared" si="143"/>
        <v>0</v>
      </c>
      <c r="AR537">
        <f t="shared" si="144"/>
        <v>1</v>
      </c>
      <c r="AS537">
        <f t="shared" si="145"/>
        <v>1</v>
      </c>
      <c r="AT537">
        <f t="shared" si="146"/>
        <v>1</v>
      </c>
    </row>
    <row r="538" ht="14.5" spans="1:46">
      <c r="A538" t="s">
        <v>3591</v>
      </c>
      <c r="B538" t="s">
        <v>3591</v>
      </c>
      <c r="C538" s="14" t="s">
        <v>3592</v>
      </c>
      <c r="D538" t="s">
        <v>3582</v>
      </c>
      <c r="E538" t="s">
        <v>3593</v>
      </c>
      <c r="F538" t="s">
        <v>3582</v>
      </c>
      <c r="G538" t="s">
        <v>730</v>
      </c>
      <c r="H538" t="s">
        <v>301</v>
      </c>
      <c r="I538" t="s">
        <v>302</v>
      </c>
      <c r="J538" t="s">
        <v>303</v>
      </c>
      <c r="K538" t="s">
        <v>303</v>
      </c>
      <c r="L538" t="s">
        <v>304</v>
      </c>
      <c r="M538" t="s">
        <v>305</v>
      </c>
      <c r="N538" t="s">
        <v>3594</v>
      </c>
      <c r="O538">
        <v>1595495849</v>
      </c>
      <c r="P538" t="s">
        <v>320</v>
      </c>
      <c r="Q538" t="s">
        <v>384</v>
      </c>
      <c r="R538">
        <v>14</v>
      </c>
      <c r="S538">
        <v>0</v>
      </c>
      <c r="T538">
        <v>98</v>
      </c>
      <c r="U538" t="s">
        <v>309</v>
      </c>
      <c r="V538" t="s">
        <v>301</v>
      </c>
      <c r="W538" t="s">
        <v>310</v>
      </c>
      <c r="X538" t="s">
        <v>3595</v>
      </c>
      <c r="Y538">
        <f t="shared" si="147"/>
        <v>2017</v>
      </c>
      <c r="Z538" t="s">
        <v>3596</v>
      </c>
      <c r="AA538" t="s">
        <v>313</v>
      </c>
      <c r="AB538" t="s">
        <v>324</v>
      </c>
      <c r="AC538" t="s">
        <v>3596</v>
      </c>
      <c r="AD538">
        <f t="shared" si="148"/>
        <v>2020</v>
      </c>
      <c r="AE538" t="s">
        <v>55</v>
      </c>
      <c r="AF538">
        <v>2</v>
      </c>
      <c r="AG538">
        <f t="shared" si="133"/>
        <v>0</v>
      </c>
      <c r="AH538">
        <f t="shared" si="134"/>
        <v>0</v>
      </c>
      <c r="AI538">
        <f t="shared" si="135"/>
        <v>0</v>
      </c>
      <c r="AJ538">
        <f t="shared" si="136"/>
        <v>0</v>
      </c>
      <c r="AK538">
        <f t="shared" si="137"/>
        <v>0</v>
      </c>
      <c r="AL538">
        <f t="shared" si="138"/>
        <v>0</v>
      </c>
      <c r="AM538">
        <f t="shared" si="139"/>
        <v>0</v>
      </c>
      <c r="AN538">
        <f t="shared" si="140"/>
        <v>0</v>
      </c>
      <c r="AO538">
        <f t="shared" si="141"/>
        <v>1</v>
      </c>
      <c r="AP538">
        <f t="shared" si="142"/>
        <v>1</v>
      </c>
      <c r="AQ538">
        <f t="shared" si="143"/>
        <v>1</v>
      </c>
      <c r="AR538">
        <f t="shared" si="144"/>
        <v>1</v>
      </c>
      <c r="AS538">
        <f t="shared" si="145"/>
        <v>0</v>
      </c>
      <c r="AT538">
        <f t="shared" si="146"/>
        <v>0</v>
      </c>
    </row>
    <row r="539" ht="14.5" spans="1:46">
      <c r="A539" t="s">
        <v>3597</v>
      </c>
      <c r="B539" t="s">
        <v>3597</v>
      </c>
      <c r="C539" s="14" t="s">
        <v>3598</v>
      </c>
      <c r="D539" t="s">
        <v>3582</v>
      </c>
      <c r="E539" t="s">
        <v>3599</v>
      </c>
      <c r="F539" t="s">
        <v>3582</v>
      </c>
      <c r="G539" t="s">
        <v>689</v>
      </c>
      <c r="H539" t="s">
        <v>301</v>
      </c>
      <c r="I539" t="s">
        <v>302</v>
      </c>
      <c r="J539" t="s">
        <v>303</v>
      </c>
      <c r="K539" t="s">
        <v>303</v>
      </c>
      <c r="L539" t="s">
        <v>304</v>
      </c>
      <c r="M539" t="s">
        <v>305</v>
      </c>
      <c r="N539" t="s">
        <v>3600</v>
      </c>
      <c r="O539">
        <v>1661964927</v>
      </c>
      <c r="P539" t="s">
        <v>320</v>
      </c>
      <c r="Q539" t="s">
        <v>384</v>
      </c>
      <c r="R539">
        <v>469</v>
      </c>
      <c r="S539">
        <v>-30</v>
      </c>
      <c r="T539">
        <v>358</v>
      </c>
      <c r="U539" t="s">
        <v>309</v>
      </c>
      <c r="V539" t="s">
        <v>301</v>
      </c>
      <c r="W539" t="s">
        <v>310</v>
      </c>
      <c r="X539" t="s">
        <v>1599</v>
      </c>
      <c r="Y539">
        <f t="shared" si="147"/>
        <v>2017</v>
      </c>
      <c r="Z539" t="s">
        <v>3601</v>
      </c>
      <c r="AA539" t="s">
        <v>313</v>
      </c>
      <c r="AB539" t="s">
        <v>324</v>
      </c>
      <c r="AC539" t="s">
        <v>3601</v>
      </c>
      <c r="AD539">
        <f t="shared" si="148"/>
        <v>2022</v>
      </c>
      <c r="AE539" t="s">
        <v>55</v>
      </c>
      <c r="AF539">
        <v>2</v>
      </c>
      <c r="AG539">
        <f t="shared" si="133"/>
        <v>0</v>
      </c>
      <c r="AH539">
        <f t="shared" si="134"/>
        <v>0</v>
      </c>
      <c r="AI539">
        <f t="shared" si="135"/>
        <v>0</v>
      </c>
      <c r="AJ539">
        <f t="shared" si="136"/>
        <v>0</v>
      </c>
      <c r="AK539">
        <f t="shared" si="137"/>
        <v>0</v>
      </c>
      <c r="AL539">
        <f t="shared" si="138"/>
        <v>0</v>
      </c>
      <c r="AM539">
        <f t="shared" si="139"/>
        <v>0</v>
      </c>
      <c r="AN539">
        <f t="shared" si="140"/>
        <v>0</v>
      </c>
      <c r="AO539">
        <f t="shared" si="141"/>
        <v>1</v>
      </c>
      <c r="AP539">
        <f t="shared" si="142"/>
        <v>1</v>
      </c>
      <c r="AQ539">
        <f t="shared" si="143"/>
        <v>1</v>
      </c>
      <c r="AR539">
        <f t="shared" si="144"/>
        <v>1</v>
      </c>
      <c r="AS539">
        <f t="shared" si="145"/>
        <v>1</v>
      </c>
      <c r="AT539">
        <f t="shared" si="146"/>
        <v>1</v>
      </c>
    </row>
    <row r="540" ht="14.5" spans="1:46">
      <c r="A540" t="s">
        <v>3602</v>
      </c>
      <c r="B540" t="s">
        <v>3602</v>
      </c>
      <c r="C540" s="14" t="s">
        <v>3603</v>
      </c>
      <c r="D540" t="s">
        <v>3604</v>
      </c>
      <c r="E540" t="s">
        <v>3605</v>
      </c>
      <c r="F540" t="s">
        <v>3604</v>
      </c>
      <c r="G540" t="s">
        <v>3606</v>
      </c>
      <c r="H540" t="s">
        <v>301</v>
      </c>
      <c r="I540" t="s">
        <v>302</v>
      </c>
      <c r="J540" t="s">
        <v>303</v>
      </c>
      <c r="K540" t="s">
        <v>303</v>
      </c>
      <c r="L540" t="s">
        <v>304</v>
      </c>
      <c r="M540" t="s">
        <v>305</v>
      </c>
      <c r="N540" t="s">
        <v>3607</v>
      </c>
      <c r="O540">
        <v>1664471556</v>
      </c>
      <c r="P540" t="s">
        <v>320</v>
      </c>
      <c r="Q540" t="s">
        <v>384</v>
      </c>
      <c r="R540">
        <v>32</v>
      </c>
      <c r="S540">
        <v>52</v>
      </c>
      <c r="T540">
        <v>273</v>
      </c>
      <c r="U540" t="s">
        <v>309</v>
      </c>
      <c r="V540" t="s">
        <v>301</v>
      </c>
      <c r="W540" t="s">
        <v>310</v>
      </c>
      <c r="X540" t="s">
        <v>3608</v>
      </c>
      <c r="Y540">
        <f t="shared" si="147"/>
        <v>2014</v>
      </c>
      <c r="Z540" t="s">
        <v>3609</v>
      </c>
      <c r="AA540" t="s">
        <v>313</v>
      </c>
      <c r="AB540" t="s">
        <v>324</v>
      </c>
      <c r="AC540" t="s">
        <v>3609</v>
      </c>
      <c r="AD540">
        <f t="shared" si="148"/>
        <v>2022</v>
      </c>
      <c r="AE540" t="s">
        <v>56</v>
      </c>
      <c r="AG540">
        <f t="shared" si="133"/>
        <v>0</v>
      </c>
      <c r="AH540">
        <f t="shared" si="134"/>
        <v>0</v>
      </c>
      <c r="AI540">
        <f t="shared" si="135"/>
        <v>0</v>
      </c>
      <c r="AJ540">
        <f t="shared" si="136"/>
        <v>0</v>
      </c>
      <c r="AK540">
        <f t="shared" si="137"/>
        <v>0</v>
      </c>
      <c r="AL540">
        <f t="shared" si="138"/>
        <v>1</v>
      </c>
      <c r="AM540">
        <f t="shared" si="139"/>
        <v>1</v>
      </c>
      <c r="AN540">
        <f t="shared" si="140"/>
        <v>1</v>
      </c>
      <c r="AO540">
        <f t="shared" si="141"/>
        <v>1</v>
      </c>
      <c r="AP540">
        <f t="shared" si="142"/>
        <v>1</v>
      </c>
      <c r="AQ540">
        <f t="shared" si="143"/>
        <v>1</v>
      </c>
      <c r="AR540">
        <f t="shared" si="144"/>
        <v>1</v>
      </c>
      <c r="AS540">
        <f t="shared" si="145"/>
        <v>1</v>
      </c>
      <c r="AT540">
        <f t="shared" si="146"/>
        <v>1</v>
      </c>
    </row>
    <row r="541" ht="14.5" spans="1:46">
      <c r="A541" t="s">
        <v>3610</v>
      </c>
      <c r="B541" t="s">
        <v>3610</v>
      </c>
      <c r="C541" s="14" t="s">
        <v>3611</v>
      </c>
      <c r="D541" t="s">
        <v>3604</v>
      </c>
      <c r="E541" t="s">
        <v>3612</v>
      </c>
      <c r="F541" t="s">
        <v>3604</v>
      </c>
      <c r="G541" t="s">
        <v>1001</v>
      </c>
      <c r="H541" t="s">
        <v>301</v>
      </c>
      <c r="I541" t="s">
        <v>302</v>
      </c>
      <c r="J541" t="s">
        <v>303</v>
      </c>
      <c r="K541" t="s">
        <v>303</v>
      </c>
      <c r="L541" t="s">
        <v>304</v>
      </c>
      <c r="M541" t="s">
        <v>305</v>
      </c>
      <c r="N541" t="s">
        <v>3613</v>
      </c>
      <c r="O541">
        <v>1656631757</v>
      </c>
      <c r="P541" t="s">
        <v>320</v>
      </c>
      <c r="Q541" t="s">
        <v>384</v>
      </c>
      <c r="R541">
        <v>13</v>
      </c>
      <c r="S541">
        <v>44</v>
      </c>
      <c r="T541">
        <v>77</v>
      </c>
      <c r="U541" t="s">
        <v>309</v>
      </c>
      <c r="V541" t="s">
        <v>301</v>
      </c>
      <c r="W541" t="s">
        <v>310</v>
      </c>
      <c r="X541" t="s">
        <v>3614</v>
      </c>
      <c r="Y541">
        <f t="shared" si="147"/>
        <v>2017</v>
      </c>
      <c r="Z541" t="s">
        <v>2339</v>
      </c>
      <c r="AA541" t="s">
        <v>313</v>
      </c>
      <c r="AB541" t="s">
        <v>324</v>
      </c>
      <c r="AC541" t="s">
        <v>2339</v>
      </c>
      <c r="AD541">
        <f t="shared" si="148"/>
        <v>2022</v>
      </c>
      <c r="AE541" t="s">
        <v>56</v>
      </c>
      <c r="AF541">
        <v>2</v>
      </c>
      <c r="AG541">
        <f t="shared" si="133"/>
        <v>0</v>
      </c>
      <c r="AH541">
        <f t="shared" si="134"/>
        <v>0</v>
      </c>
      <c r="AI541">
        <f t="shared" si="135"/>
        <v>0</v>
      </c>
      <c r="AJ541">
        <f t="shared" si="136"/>
        <v>0</v>
      </c>
      <c r="AK541">
        <f t="shared" si="137"/>
        <v>0</v>
      </c>
      <c r="AL541">
        <f t="shared" si="138"/>
        <v>0</v>
      </c>
      <c r="AM541">
        <f t="shared" si="139"/>
        <v>0</v>
      </c>
      <c r="AN541">
        <f t="shared" si="140"/>
        <v>0</v>
      </c>
      <c r="AO541">
        <f t="shared" si="141"/>
        <v>1</v>
      </c>
      <c r="AP541">
        <f t="shared" si="142"/>
        <v>1</v>
      </c>
      <c r="AQ541">
        <f t="shared" si="143"/>
        <v>1</v>
      </c>
      <c r="AR541">
        <f t="shared" si="144"/>
        <v>1</v>
      </c>
      <c r="AS541">
        <f t="shared" si="145"/>
        <v>1</v>
      </c>
      <c r="AT541">
        <f t="shared" si="146"/>
        <v>1</v>
      </c>
    </row>
    <row r="542" ht="14.5" spans="1:46">
      <c r="A542" t="s">
        <v>3615</v>
      </c>
      <c r="B542" t="s">
        <v>3615</v>
      </c>
      <c r="C542" s="14" t="s">
        <v>3616</v>
      </c>
      <c r="D542" t="s">
        <v>3604</v>
      </c>
      <c r="E542" t="s">
        <v>3617</v>
      </c>
      <c r="F542" t="s">
        <v>3604</v>
      </c>
      <c r="G542" t="s">
        <v>730</v>
      </c>
      <c r="H542" t="s">
        <v>301</v>
      </c>
      <c r="I542" t="s">
        <v>302</v>
      </c>
      <c r="J542" t="s">
        <v>303</v>
      </c>
      <c r="K542" t="s">
        <v>303</v>
      </c>
      <c r="L542" t="s">
        <v>304</v>
      </c>
      <c r="M542" t="s">
        <v>305</v>
      </c>
      <c r="N542" t="s">
        <v>3618</v>
      </c>
      <c r="O542">
        <v>1643066784</v>
      </c>
      <c r="P542" t="s">
        <v>320</v>
      </c>
      <c r="Q542" t="s">
        <v>384</v>
      </c>
      <c r="R542">
        <v>11</v>
      </c>
      <c r="S542">
        <v>38</v>
      </c>
      <c r="T542">
        <v>88</v>
      </c>
      <c r="U542" t="s">
        <v>309</v>
      </c>
      <c r="V542" t="s">
        <v>301</v>
      </c>
      <c r="W542" t="s">
        <v>310</v>
      </c>
      <c r="X542" t="s">
        <v>3619</v>
      </c>
      <c r="Y542">
        <f t="shared" si="147"/>
        <v>2016</v>
      </c>
      <c r="Z542" t="s">
        <v>3620</v>
      </c>
      <c r="AA542" t="s">
        <v>313</v>
      </c>
      <c r="AB542" t="s">
        <v>324</v>
      </c>
      <c r="AC542" t="s">
        <v>3620</v>
      </c>
      <c r="AD542">
        <f t="shared" si="148"/>
        <v>2022</v>
      </c>
      <c r="AE542" t="s">
        <v>56</v>
      </c>
      <c r="AF542">
        <v>2</v>
      </c>
      <c r="AG542">
        <f t="shared" si="133"/>
        <v>0</v>
      </c>
      <c r="AH542">
        <f t="shared" si="134"/>
        <v>0</v>
      </c>
      <c r="AI542">
        <f t="shared" si="135"/>
        <v>0</v>
      </c>
      <c r="AJ542">
        <f t="shared" si="136"/>
        <v>0</v>
      </c>
      <c r="AK542">
        <f t="shared" si="137"/>
        <v>0</v>
      </c>
      <c r="AL542">
        <f t="shared" si="138"/>
        <v>0</v>
      </c>
      <c r="AM542">
        <f t="shared" si="139"/>
        <v>0</v>
      </c>
      <c r="AN542">
        <f t="shared" si="140"/>
        <v>1</v>
      </c>
      <c r="AO542">
        <f t="shared" si="141"/>
        <v>1</v>
      </c>
      <c r="AP542">
        <f t="shared" si="142"/>
        <v>1</v>
      </c>
      <c r="AQ542">
        <f t="shared" si="143"/>
        <v>1</v>
      </c>
      <c r="AR542">
        <f t="shared" si="144"/>
        <v>1</v>
      </c>
      <c r="AS542">
        <f t="shared" si="145"/>
        <v>1</v>
      </c>
      <c r="AT542">
        <f t="shared" si="146"/>
        <v>1</v>
      </c>
    </row>
    <row r="543" ht="14.5" spans="1:46">
      <c r="A543" t="s">
        <v>3621</v>
      </c>
      <c r="B543" t="s">
        <v>3621</v>
      </c>
      <c r="C543" s="14" t="s">
        <v>3622</v>
      </c>
      <c r="D543" t="s">
        <v>3604</v>
      </c>
      <c r="E543" t="s">
        <v>3623</v>
      </c>
      <c r="F543" t="s">
        <v>3604</v>
      </c>
      <c r="G543" t="s">
        <v>410</v>
      </c>
      <c r="H543" t="s">
        <v>301</v>
      </c>
      <c r="I543" t="s">
        <v>410</v>
      </c>
      <c r="J543" t="s">
        <v>303</v>
      </c>
      <c r="K543" t="s">
        <v>303</v>
      </c>
      <c r="L543" t="s">
        <v>304</v>
      </c>
      <c r="M543" t="s">
        <v>305</v>
      </c>
      <c r="N543" t="s">
        <v>3624</v>
      </c>
      <c r="P543" t="s">
        <v>320</v>
      </c>
      <c r="Q543" t="s">
        <v>384</v>
      </c>
      <c r="U543" t="s">
        <v>309</v>
      </c>
      <c r="V543" t="s">
        <v>301</v>
      </c>
      <c r="W543" t="s">
        <v>310</v>
      </c>
      <c r="X543" t="s">
        <v>397</v>
      </c>
      <c r="Y543">
        <f t="shared" si="147"/>
        <v>2016</v>
      </c>
      <c r="Z543" t="s">
        <v>473</v>
      </c>
      <c r="AA543" t="s">
        <v>413</v>
      </c>
      <c r="AB543" t="s">
        <v>324</v>
      </c>
      <c r="AC543" t="s">
        <v>3625</v>
      </c>
      <c r="AD543">
        <f t="shared" si="148"/>
        <v>2017</v>
      </c>
      <c r="AE543" t="s">
        <v>56</v>
      </c>
      <c r="AF543">
        <v>3</v>
      </c>
      <c r="AG543">
        <f t="shared" si="133"/>
        <v>0</v>
      </c>
      <c r="AH543">
        <f t="shared" si="134"/>
        <v>0</v>
      </c>
      <c r="AI543">
        <f t="shared" si="135"/>
        <v>0</v>
      </c>
      <c r="AJ543">
        <f t="shared" si="136"/>
        <v>0</v>
      </c>
      <c r="AK543">
        <f t="shared" si="137"/>
        <v>0</v>
      </c>
      <c r="AL543">
        <f t="shared" si="138"/>
        <v>0</v>
      </c>
      <c r="AM543">
        <f t="shared" si="139"/>
        <v>0</v>
      </c>
      <c r="AN543">
        <f t="shared" si="140"/>
        <v>1</v>
      </c>
      <c r="AO543">
        <f t="shared" si="141"/>
        <v>1</v>
      </c>
      <c r="AP543">
        <f t="shared" si="142"/>
        <v>0</v>
      </c>
      <c r="AQ543">
        <f t="shared" si="143"/>
        <v>0</v>
      </c>
      <c r="AR543">
        <f t="shared" si="144"/>
        <v>0</v>
      </c>
      <c r="AS543">
        <f t="shared" si="145"/>
        <v>0</v>
      </c>
      <c r="AT543">
        <f t="shared" si="146"/>
        <v>0</v>
      </c>
    </row>
    <row r="544" ht="14.5" spans="1:46">
      <c r="A544" t="s">
        <v>3626</v>
      </c>
      <c r="B544" t="s">
        <v>3626</v>
      </c>
      <c r="C544" s="14" t="s">
        <v>3627</v>
      </c>
      <c r="D544" t="s">
        <v>3628</v>
      </c>
      <c r="E544" t="s">
        <v>3629</v>
      </c>
      <c r="F544" t="s">
        <v>3628</v>
      </c>
      <c r="G544" t="s">
        <v>3630</v>
      </c>
      <c r="H544" t="s">
        <v>301</v>
      </c>
      <c r="I544" t="s">
        <v>302</v>
      </c>
      <c r="J544" t="s">
        <v>303</v>
      </c>
      <c r="K544" t="s">
        <v>303</v>
      </c>
      <c r="L544" t="s">
        <v>304</v>
      </c>
      <c r="M544" t="s">
        <v>305</v>
      </c>
      <c r="N544" t="s">
        <v>3631</v>
      </c>
      <c r="O544">
        <v>1666713671</v>
      </c>
      <c r="P544" t="s">
        <v>320</v>
      </c>
      <c r="Q544" t="s">
        <v>3632</v>
      </c>
      <c r="R544">
        <v>434</v>
      </c>
      <c r="S544">
        <v>1</v>
      </c>
      <c r="T544">
        <v>308</v>
      </c>
      <c r="U544" t="s">
        <v>309</v>
      </c>
      <c r="V544" t="s">
        <v>301</v>
      </c>
      <c r="W544" t="s">
        <v>310</v>
      </c>
      <c r="X544" t="s">
        <v>3633</v>
      </c>
      <c r="Y544">
        <f t="shared" si="147"/>
        <v>2013</v>
      </c>
      <c r="Z544" t="s">
        <v>1987</v>
      </c>
      <c r="AA544" t="s">
        <v>313</v>
      </c>
      <c r="AB544" t="s">
        <v>324</v>
      </c>
      <c r="AC544" t="s">
        <v>1987</v>
      </c>
      <c r="AD544">
        <f t="shared" si="148"/>
        <v>2022</v>
      </c>
      <c r="AE544" t="s">
        <v>57</v>
      </c>
      <c r="AG544">
        <f t="shared" si="133"/>
        <v>0</v>
      </c>
      <c r="AH544">
        <f t="shared" si="134"/>
        <v>0</v>
      </c>
      <c r="AI544">
        <f t="shared" si="135"/>
        <v>0</v>
      </c>
      <c r="AJ544">
        <f t="shared" si="136"/>
        <v>0</v>
      </c>
      <c r="AK544">
        <f t="shared" si="137"/>
        <v>1</v>
      </c>
      <c r="AL544">
        <f t="shared" si="138"/>
        <v>1</v>
      </c>
      <c r="AM544">
        <f t="shared" si="139"/>
        <v>1</v>
      </c>
      <c r="AN544">
        <f t="shared" si="140"/>
        <v>1</v>
      </c>
      <c r="AO544">
        <f t="shared" si="141"/>
        <v>1</v>
      </c>
      <c r="AP544">
        <f t="shared" si="142"/>
        <v>1</v>
      </c>
      <c r="AQ544">
        <f t="shared" si="143"/>
        <v>1</v>
      </c>
      <c r="AR544">
        <f t="shared" si="144"/>
        <v>1</v>
      </c>
      <c r="AS544">
        <f t="shared" si="145"/>
        <v>1</v>
      </c>
      <c r="AT544">
        <f t="shared" si="146"/>
        <v>1</v>
      </c>
    </row>
    <row r="545" ht="14.5" spans="1:46">
      <c r="A545" t="s">
        <v>3634</v>
      </c>
      <c r="B545" t="s">
        <v>3634</v>
      </c>
      <c r="C545" s="14" t="s">
        <v>3635</v>
      </c>
      <c r="D545" t="s">
        <v>3636</v>
      </c>
      <c r="E545" t="s">
        <v>3637</v>
      </c>
      <c r="F545" t="s">
        <v>3636</v>
      </c>
      <c r="G545" t="s">
        <v>3638</v>
      </c>
      <c r="H545" t="s">
        <v>301</v>
      </c>
      <c r="I545" t="s">
        <v>302</v>
      </c>
      <c r="J545" t="s">
        <v>303</v>
      </c>
      <c r="K545" t="s">
        <v>303</v>
      </c>
      <c r="L545" t="s">
        <v>304</v>
      </c>
      <c r="M545" t="s">
        <v>305</v>
      </c>
      <c r="N545" t="s">
        <v>3639</v>
      </c>
      <c r="O545">
        <v>1668478382</v>
      </c>
      <c r="P545" t="s">
        <v>320</v>
      </c>
      <c r="Q545" t="s">
        <v>3640</v>
      </c>
      <c r="R545">
        <v>106</v>
      </c>
      <c r="S545">
        <v>-14</v>
      </c>
      <c r="T545">
        <v>178</v>
      </c>
      <c r="U545" t="s">
        <v>309</v>
      </c>
      <c r="V545" t="s">
        <v>301</v>
      </c>
      <c r="W545" t="s">
        <v>310</v>
      </c>
      <c r="X545" t="s">
        <v>3641</v>
      </c>
      <c r="Y545">
        <f t="shared" si="147"/>
        <v>2014</v>
      </c>
      <c r="Z545" t="s">
        <v>842</v>
      </c>
      <c r="AA545" t="s">
        <v>313</v>
      </c>
      <c r="AB545" t="s">
        <v>324</v>
      </c>
      <c r="AC545" t="s">
        <v>842</v>
      </c>
      <c r="AD545">
        <f t="shared" si="148"/>
        <v>2022</v>
      </c>
      <c r="AE545" t="s">
        <v>58</v>
      </c>
      <c r="AG545">
        <f t="shared" si="133"/>
        <v>0</v>
      </c>
      <c r="AH545">
        <f t="shared" si="134"/>
        <v>0</v>
      </c>
      <c r="AI545">
        <f t="shared" si="135"/>
        <v>0</v>
      </c>
      <c r="AJ545">
        <f t="shared" si="136"/>
        <v>0</v>
      </c>
      <c r="AK545">
        <f t="shared" si="137"/>
        <v>0</v>
      </c>
      <c r="AL545">
        <f t="shared" si="138"/>
        <v>1</v>
      </c>
      <c r="AM545">
        <f t="shared" si="139"/>
        <v>1</v>
      </c>
      <c r="AN545">
        <f t="shared" si="140"/>
        <v>1</v>
      </c>
      <c r="AO545">
        <f t="shared" si="141"/>
        <v>1</v>
      </c>
      <c r="AP545">
        <f t="shared" si="142"/>
        <v>1</v>
      </c>
      <c r="AQ545">
        <f t="shared" si="143"/>
        <v>1</v>
      </c>
      <c r="AR545">
        <f t="shared" si="144"/>
        <v>1</v>
      </c>
      <c r="AS545">
        <f t="shared" si="145"/>
        <v>1</v>
      </c>
      <c r="AT545">
        <f t="shared" si="146"/>
        <v>1</v>
      </c>
    </row>
    <row r="546" ht="14.5" spans="1:46">
      <c r="A546" t="s">
        <v>3642</v>
      </c>
      <c r="B546" t="s">
        <v>3642</v>
      </c>
      <c r="C546" s="14" t="s">
        <v>3643</v>
      </c>
      <c r="D546" t="s">
        <v>3636</v>
      </c>
      <c r="E546" t="s">
        <v>3644</v>
      </c>
      <c r="F546" t="s">
        <v>3636</v>
      </c>
      <c r="G546" t="s">
        <v>2981</v>
      </c>
      <c r="H546" t="s">
        <v>301</v>
      </c>
      <c r="I546" t="s">
        <v>302</v>
      </c>
      <c r="J546" t="s">
        <v>303</v>
      </c>
      <c r="K546" t="s">
        <v>303</v>
      </c>
      <c r="L546" t="s">
        <v>304</v>
      </c>
      <c r="M546" t="s">
        <v>305</v>
      </c>
      <c r="N546" t="s">
        <v>3645</v>
      </c>
      <c r="O546">
        <v>1656631448</v>
      </c>
      <c r="P546" t="s">
        <v>320</v>
      </c>
      <c r="Q546" t="s">
        <v>384</v>
      </c>
      <c r="R546">
        <v>42</v>
      </c>
      <c r="S546">
        <v>-14</v>
      </c>
      <c r="T546">
        <v>62</v>
      </c>
      <c r="U546" t="s">
        <v>309</v>
      </c>
      <c r="V546" t="s">
        <v>301</v>
      </c>
      <c r="W546" t="s">
        <v>310</v>
      </c>
      <c r="X546" t="s">
        <v>3646</v>
      </c>
      <c r="Y546">
        <f t="shared" si="147"/>
        <v>2016</v>
      </c>
      <c r="Z546" t="s">
        <v>2339</v>
      </c>
      <c r="AA546" t="s">
        <v>313</v>
      </c>
      <c r="AB546" t="s">
        <v>324</v>
      </c>
      <c r="AC546" t="s">
        <v>2339</v>
      </c>
      <c r="AD546">
        <f t="shared" si="148"/>
        <v>2022</v>
      </c>
      <c r="AE546" t="s">
        <v>58</v>
      </c>
      <c r="AF546">
        <v>2</v>
      </c>
      <c r="AG546">
        <f t="shared" si="133"/>
        <v>0</v>
      </c>
      <c r="AH546">
        <f t="shared" si="134"/>
        <v>0</v>
      </c>
      <c r="AI546">
        <f t="shared" si="135"/>
        <v>0</v>
      </c>
      <c r="AJ546">
        <f t="shared" si="136"/>
        <v>0</v>
      </c>
      <c r="AK546">
        <f t="shared" si="137"/>
        <v>0</v>
      </c>
      <c r="AL546">
        <f t="shared" si="138"/>
        <v>0</v>
      </c>
      <c r="AM546">
        <f t="shared" si="139"/>
        <v>0</v>
      </c>
      <c r="AN546">
        <f t="shared" si="140"/>
        <v>1</v>
      </c>
      <c r="AO546">
        <f t="shared" si="141"/>
        <v>1</v>
      </c>
      <c r="AP546">
        <f t="shared" si="142"/>
        <v>1</v>
      </c>
      <c r="AQ546">
        <f t="shared" si="143"/>
        <v>1</v>
      </c>
      <c r="AR546">
        <f t="shared" si="144"/>
        <v>1</v>
      </c>
      <c r="AS546">
        <f t="shared" si="145"/>
        <v>1</v>
      </c>
      <c r="AT546">
        <f t="shared" si="146"/>
        <v>1</v>
      </c>
    </row>
    <row r="547" ht="14.5" spans="1:46">
      <c r="A547" t="s">
        <v>3647</v>
      </c>
      <c r="B547" t="s">
        <v>3647</v>
      </c>
      <c r="C547" s="14" t="s">
        <v>3648</v>
      </c>
      <c r="D547" t="s">
        <v>3636</v>
      </c>
      <c r="E547" t="s">
        <v>3649</v>
      </c>
      <c r="F547" t="s">
        <v>3636</v>
      </c>
      <c r="G547" t="s">
        <v>730</v>
      </c>
      <c r="H547" t="s">
        <v>301</v>
      </c>
      <c r="I547" t="s">
        <v>410</v>
      </c>
      <c r="J547" t="s">
        <v>303</v>
      </c>
      <c r="K547" t="s">
        <v>303</v>
      </c>
      <c r="L547" t="s">
        <v>304</v>
      </c>
      <c r="M547" t="s">
        <v>305</v>
      </c>
      <c r="N547" t="s">
        <v>3650</v>
      </c>
      <c r="O547">
        <v>1626831044</v>
      </c>
      <c r="P547" t="s">
        <v>320</v>
      </c>
      <c r="Q547" t="s">
        <v>384</v>
      </c>
      <c r="U547" t="s">
        <v>309</v>
      </c>
      <c r="V547" t="s">
        <v>301</v>
      </c>
      <c r="W547" t="s">
        <v>310</v>
      </c>
      <c r="X547" t="s">
        <v>3651</v>
      </c>
      <c r="Y547">
        <f t="shared" si="147"/>
        <v>2015</v>
      </c>
      <c r="Z547" t="s">
        <v>3425</v>
      </c>
      <c r="AA547" t="s">
        <v>413</v>
      </c>
      <c r="AB547" t="s">
        <v>324</v>
      </c>
      <c r="AC547" t="s">
        <v>3652</v>
      </c>
      <c r="AD547">
        <f t="shared" si="148"/>
        <v>2021</v>
      </c>
      <c r="AE547" t="s">
        <v>58</v>
      </c>
      <c r="AF547">
        <v>3</v>
      </c>
      <c r="AG547">
        <f t="shared" si="133"/>
        <v>0</v>
      </c>
      <c r="AH547">
        <f t="shared" si="134"/>
        <v>0</v>
      </c>
      <c r="AI547">
        <f t="shared" si="135"/>
        <v>0</v>
      </c>
      <c r="AJ547">
        <f t="shared" si="136"/>
        <v>0</v>
      </c>
      <c r="AK547">
        <f t="shared" si="137"/>
        <v>0</v>
      </c>
      <c r="AL547">
        <f t="shared" si="138"/>
        <v>0</v>
      </c>
      <c r="AM547">
        <f t="shared" si="139"/>
        <v>1</v>
      </c>
      <c r="AN547">
        <f t="shared" si="140"/>
        <v>1</v>
      </c>
      <c r="AO547">
        <f t="shared" si="141"/>
        <v>1</v>
      </c>
      <c r="AP547">
        <f t="shared" si="142"/>
        <v>1</v>
      </c>
      <c r="AQ547">
        <f t="shared" si="143"/>
        <v>1</v>
      </c>
      <c r="AR547">
        <f t="shared" si="144"/>
        <v>1</v>
      </c>
      <c r="AS547">
        <f t="shared" si="145"/>
        <v>1</v>
      </c>
      <c r="AT547">
        <f t="shared" si="146"/>
        <v>0</v>
      </c>
    </row>
    <row r="548" ht="14.5" spans="1:46">
      <c r="A548" t="s">
        <v>3653</v>
      </c>
      <c r="B548" t="s">
        <v>3653</v>
      </c>
      <c r="C548" s="14" t="s">
        <v>3654</v>
      </c>
      <c r="D548" t="s">
        <v>59</v>
      </c>
      <c r="E548" t="s">
        <v>3655</v>
      </c>
      <c r="F548" t="s">
        <v>59</v>
      </c>
      <c r="G548" t="s">
        <v>3656</v>
      </c>
      <c r="H548" t="s">
        <v>301</v>
      </c>
      <c r="I548" t="s">
        <v>302</v>
      </c>
      <c r="J548" t="s">
        <v>303</v>
      </c>
      <c r="K548" t="s">
        <v>303</v>
      </c>
      <c r="L548" t="s">
        <v>304</v>
      </c>
      <c r="M548" t="s">
        <v>305</v>
      </c>
      <c r="N548" t="s">
        <v>3657</v>
      </c>
      <c r="O548">
        <v>1667444664</v>
      </c>
      <c r="P548" t="s">
        <v>320</v>
      </c>
      <c r="Q548" t="s">
        <v>3658</v>
      </c>
      <c r="R548">
        <v>325</v>
      </c>
      <c r="S548">
        <v>-46</v>
      </c>
      <c r="T548">
        <v>175</v>
      </c>
      <c r="U548" t="s">
        <v>309</v>
      </c>
      <c r="V548" t="s">
        <v>301</v>
      </c>
      <c r="W548" t="s">
        <v>310</v>
      </c>
      <c r="X548" t="s">
        <v>3659</v>
      </c>
      <c r="Y548">
        <f t="shared" si="147"/>
        <v>2011</v>
      </c>
      <c r="Z548" t="s">
        <v>352</v>
      </c>
      <c r="AA548" t="s">
        <v>313</v>
      </c>
      <c r="AB548" t="s">
        <v>324</v>
      </c>
      <c r="AC548" t="s">
        <v>352</v>
      </c>
      <c r="AD548">
        <f t="shared" si="148"/>
        <v>2022</v>
      </c>
      <c r="AE548" t="s">
        <v>59</v>
      </c>
      <c r="AG548">
        <f t="shared" si="133"/>
        <v>0</v>
      </c>
      <c r="AH548">
        <f t="shared" si="134"/>
        <v>0</v>
      </c>
      <c r="AI548">
        <f t="shared" si="135"/>
        <v>1</v>
      </c>
      <c r="AJ548">
        <f t="shared" si="136"/>
        <v>1</v>
      </c>
      <c r="AK548">
        <f t="shared" si="137"/>
        <v>1</v>
      </c>
      <c r="AL548">
        <f t="shared" si="138"/>
        <v>1</v>
      </c>
      <c r="AM548">
        <f t="shared" si="139"/>
        <v>1</v>
      </c>
      <c r="AN548">
        <f t="shared" si="140"/>
        <v>1</v>
      </c>
      <c r="AO548">
        <f t="shared" si="141"/>
        <v>1</v>
      </c>
      <c r="AP548">
        <f t="shared" si="142"/>
        <v>1</v>
      </c>
      <c r="AQ548">
        <f t="shared" si="143"/>
        <v>1</v>
      </c>
      <c r="AR548">
        <f t="shared" si="144"/>
        <v>1</v>
      </c>
      <c r="AS548">
        <f t="shared" si="145"/>
        <v>1</v>
      </c>
      <c r="AT548">
        <f t="shared" si="146"/>
        <v>1</v>
      </c>
    </row>
    <row r="549" ht="14.5" spans="1:46">
      <c r="A549" t="s">
        <v>3660</v>
      </c>
      <c r="B549" t="s">
        <v>3660</v>
      </c>
      <c r="C549" s="14" t="s">
        <v>3661</v>
      </c>
      <c r="D549" t="s">
        <v>59</v>
      </c>
      <c r="E549" t="s">
        <v>3662</v>
      </c>
      <c r="F549" t="s">
        <v>59</v>
      </c>
      <c r="G549" t="s">
        <v>302</v>
      </c>
      <c r="H549" t="s">
        <v>301</v>
      </c>
      <c r="I549" t="s">
        <v>302</v>
      </c>
      <c r="J549" t="s">
        <v>347</v>
      </c>
      <c r="K549" t="s">
        <v>347</v>
      </c>
      <c r="L549" t="s">
        <v>348</v>
      </c>
      <c r="M549" t="s">
        <v>305</v>
      </c>
      <c r="N549" t="s">
        <v>3663</v>
      </c>
      <c r="O549">
        <v>1661736432</v>
      </c>
      <c r="P549" t="s">
        <v>320</v>
      </c>
      <c r="Q549" t="s">
        <v>350</v>
      </c>
      <c r="R549">
        <v>6</v>
      </c>
      <c r="S549">
        <v>200</v>
      </c>
      <c r="T549">
        <v>57</v>
      </c>
      <c r="U549" t="s">
        <v>309</v>
      </c>
      <c r="V549" t="s">
        <v>301</v>
      </c>
      <c r="W549" t="s">
        <v>310</v>
      </c>
      <c r="X549" t="s">
        <v>2996</v>
      </c>
      <c r="Y549">
        <f t="shared" si="147"/>
        <v>2022</v>
      </c>
      <c r="Z549" t="s">
        <v>2996</v>
      </c>
      <c r="AA549" t="s">
        <v>313</v>
      </c>
      <c r="AB549" t="s">
        <v>324</v>
      </c>
      <c r="AC549" t="s">
        <v>2996</v>
      </c>
      <c r="AD549">
        <f t="shared" si="148"/>
        <v>2022</v>
      </c>
      <c r="AE549" t="s">
        <v>59</v>
      </c>
      <c r="AF549">
        <v>2</v>
      </c>
      <c r="AG549">
        <f t="shared" si="133"/>
        <v>0</v>
      </c>
      <c r="AH549">
        <f t="shared" si="134"/>
        <v>0</v>
      </c>
      <c r="AI549">
        <f t="shared" si="135"/>
        <v>0</v>
      </c>
      <c r="AJ549">
        <f t="shared" si="136"/>
        <v>0</v>
      </c>
      <c r="AK549">
        <f t="shared" si="137"/>
        <v>0</v>
      </c>
      <c r="AL549">
        <f t="shared" si="138"/>
        <v>0</v>
      </c>
      <c r="AM549">
        <f t="shared" si="139"/>
        <v>0</v>
      </c>
      <c r="AN549">
        <f t="shared" si="140"/>
        <v>0</v>
      </c>
      <c r="AO549">
        <f t="shared" si="141"/>
        <v>0</v>
      </c>
      <c r="AP549">
        <f t="shared" si="142"/>
        <v>0</v>
      </c>
      <c r="AQ549">
        <f t="shared" si="143"/>
        <v>0</v>
      </c>
      <c r="AR549">
        <f t="shared" si="144"/>
        <v>0</v>
      </c>
      <c r="AS549">
        <f t="shared" si="145"/>
        <v>0</v>
      </c>
      <c r="AT549">
        <f t="shared" si="146"/>
        <v>1</v>
      </c>
    </row>
    <row r="550" ht="14.5" spans="1:46">
      <c r="A550" t="s">
        <v>3664</v>
      </c>
      <c r="B550" t="s">
        <v>3664</v>
      </c>
      <c r="C550" s="14" t="s">
        <v>3665</v>
      </c>
      <c r="D550" t="s">
        <v>59</v>
      </c>
      <c r="E550" t="s">
        <v>3666</v>
      </c>
      <c r="F550" t="s">
        <v>59</v>
      </c>
      <c r="G550" t="s">
        <v>410</v>
      </c>
      <c r="H550" t="s">
        <v>301</v>
      </c>
      <c r="I550" t="s">
        <v>410</v>
      </c>
      <c r="J550" t="s">
        <v>303</v>
      </c>
      <c r="K550" t="s">
        <v>303</v>
      </c>
      <c r="L550" t="s">
        <v>304</v>
      </c>
      <c r="M550" t="s">
        <v>305</v>
      </c>
      <c r="N550" t="s">
        <v>3667</v>
      </c>
      <c r="O550">
        <v>1514892901</v>
      </c>
      <c r="P550" t="s">
        <v>320</v>
      </c>
      <c r="Q550" t="s">
        <v>384</v>
      </c>
      <c r="U550" t="s">
        <v>309</v>
      </c>
      <c r="V550" t="s">
        <v>301</v>
      </c>
      <c r="W550" t="s">
        <v>310</v>
      </c>
      <c r="X550" t="s">
        <v>474</v>
      </c>
      <c r="Y550">
        <f t="shared" si="147"/>
        <v>2018</v>
      </c>
      <c r="Z550" t="s">
        <v>3668</v>
      </c>
      <c r="AA550" t="s">
        <v>413</v>
      </c>
      <c r="AB550" t="s">
        <v>324</v>
      </c>
      <c r="AC550" t="s">
        <v>3669</v>
      </c>
      <c r="AD550">
        <f t="shared" si="148"/>
        <v>2019</v>
      </c>
      <c r="AE550" t="s">
        <v>59</v>
      </c>
      <c r="AF550">
        <v>3</v>
      </c>
      <c r="AG550">
        <f t="shared" si="133"/>
        <v>0</v>
      </c>
      <c r="AH550">
        <f t="shared" si="134"/>
        <v>0</v>
      </c>
      <c r="AI550">
        <f t="shared" si="135"/>
        <v>0</v>
      </c>
      <c r="AJ550">
        <f t="shared" si="136"/>
        <v>0</v>
      </c>
      <c r="AK550">
        <f t="shared" si="137"/>
        <v>0</v>
      </c>
      <c r="AL550">
        <f t="shared" si="138"/>
        <v>0</v>
      </c>
      <c r="AM550">
        <f t="shared" si="139"/>
        <v>0</v>
      </c>
      <c r="AN550">
        <f t="shared" si="140"/>
        <v>0</v>
      </c>
      <c r="AO550">
        <f t="shared" si="141"/>
        <v>0</v>
      </c>
      <c r="AP550">
        <f t="shared" si="142"/>
        <v>1</v>
      </c>
      <c r="AQ550">
        <f t="shared" si="143"/>
        <v>1</v>
      </c>
      <c r="AR550">
        <f t="shared" si="144"/>
        <v>0</v>
      </c>
      <c r="AS550">
        <f t="shared" si="145"/>
        <v>0</v>
      </c>
      <c r="AT550">
        <f t="shared" si="146"/>
        <v>0</v>
      </c>
    </row>
    <row r="551" ht="14.5" spans="1:46">
      <c r="A551" t="s">
        <v>3670</v>
      </c>
      <c r="B551" t="s">
        <v>3670</v>
      </c>
      <c r="C551" s="14" t="s">
        <v>3671</v>
      </c>
      <c r="D551" t="s">
        <v>59</v>
      </c>
      <c r="E551" t="s">
        <v>3672</v>
      </c>
      <c r="F551" t="s">
        <v>59</v>
      </c>
      <c r="G551" t="s">
        <v>410</v>
      </c>
      <c r="H551" t="s">
        <v>301</v>
      </c>
      <c r="I551" t="s">
        <v>410</v>
      </c>
      <c r="J551" t="s">
        <v>303</v>
      </c>
      <c r="K551" t="s">
        <v>303</v>
      </c>
      <c r="L551" t="s">
        <v>304</v>
      </c>
      <c r="M551" t="s">
        <v>305</v>
      </c>
      <c r="N551" t="s">
        <v>3673</v>
      </c>
      <c r="O551">
        <v>1514398703</v>
      </c>
      <c r="P551" t="s">
        <v>320</v>
      </c>
      <c r="Q551" t="s">
        <v>384</v>
      </c>
      <c r="U551" t="s">
        <v>309</v>
      </c>
      <c r="V551" t="s">
        <v>301</v>
      </c>
      <c r="W551" t="s">
        <v>310</v>
      </c>
      <c r="X551" t="s">
        <v>460</v>
      </c>
      <c r="Y551">
        <f t="shared" si="147"/>
        <v>2017</v>
      </c>
      <c r="Z551" t="s">
        <v>3674</v>
      </c>
      <c r="AA551" t="s">
        <v>413</v>
      </c>
      <c r="AB551" t="s">
        <v>324</v>
      </c>
      <c r="AC551" t="s">
        <v>3669</v>
      </c>
      <c r="AD551">
        <f t="shared" si="148"/>
        <v>2019</v>
      </c>
      <c r="AE551" t="s">
        <v>59</v>
      </c>
      <c r="AF551">
        <v>3</v>
      </c>
      <c r="AG551">
        <f t="shared" si="133"/>
        <v>0</v>
      </c>
      <c r="AH551">
        <f t="shared" si="134"/>
        <v>0</v>
      </c>
      <c r="AI551">
        <f t="shared" si="135"/>
        <v>0</v>
      </c>
      <c r="AJ551">
        <f t="shared" si="136"/>
        <v>0</v>
      </c>
      <c r="AK551">
        <f t="shared" si="137"/>
        <v>0</v>
      </c>
      <c r="AL551">
        <f t="shared" si="138"/>
        <v>0</v>
      </c>
      <c r="AM551">
        <f t="shared" si="139"/>
        <v>0</v>
      </c>
      <c r="AN551">
        <f t="shared" si="140"/>
        <v>0</v>
      </c>
      <c r="AO551">
        <f t="shared" si="141"/>
        <v>1</v>
      </c>
      <c r="AP551">
        <f t="shared" si="142"/>
        <v>1</v>
      </c>
      <c r="AQ551">
        <f t="shared" si="143"/>
        <v>1</v>
      </c>
      <c r="AR551">
        <f t="shared" si="144"/>
        <v>0</v>
      </c>
      <c r="AS551">
        <f t="shared" si="145"/>
        <v>0</v>
      </c>
      <c r="AT551">
        <f t="shared" si="146"/>
        <v>0</v>
      </c>
    </row>
    <row r="552" ht="14.5" spans="1:46">
      <c r="A552" t="s">
        <v>3675</v>
      </c>
      <c r="B552" t="s">
        <v>3675</v>
      </c>
      <c r="C552" s="14" t="s">
        <v>3676</v>
      </c>
      <c r="D552" t="s">
        <v>59</v>
      </c>
      <c r="E552" t="s">
        <v>3677</v>
      </c>
      <c r="F552" t="s">
        <v>59</v>
      </c>
      <c r="G552" t="s">
        <v>1578</v>
      </c>
      <c r="H552" t="s">
        <v>301</v>
      </c>
      <c r="I552" t="s">
        <v>410</v>
      </c>
      <c r="J552" t="s">
        <v>303</v>
      </c>
      <c r="K552" t="s">
        <v>303</v>
      </c>
      <c r="L552" t="s">
        <v>304</v>
      </c>
      <c r="M552" t="s">
        <v>305</v>
      </c>
      <c r="N552" t="s">
        <v>3678</v>
      </c>
      <c r="O552">
        <v>1522166162</v>
      </c>
      <c r="P552" t="s">
        <v>320</v>
      </c>
      <c r="Q552" t="s">
        <v>384</v>
      </c>
      <c r="U552" t="s">
        <v>309</v>
      </c>
      <c r="V552" t="s">
        <v>301</v>
      </c>
      <c r="W552" t="s">
        <v>310</v>
      </c>
      <c r="X552" t="s">
        <v>3679</v>
      </c>
      <c r="Y552">
        <f t="shared" si="147"/>
        <v>2016</v>
      </c>
      <c r="Z552" t="s">
        <v>3680</v>
      </c>
      <c r="AA552" t="s">
        <v>413</v>
      </c>
      <c r="AB552" t="s">
        <v>324</v>
      </c>
      <c r="AC552" t="s">
        <v>3681</v>
      </c>
      <c r="AD552">
        <f t="shared" si="148"/>
        <v>2019</v>
      </c>
      <c r="AE552" t="s">
        <v>59</v>
      </c>
      <c r="AF552">
        <v>3</v>
      </c>
      <c r="AG552">
        <f t="shared" si="133"/>
        <v>0</v>
      </c>
      <c r="AH552">
        <f t="shared" si="134"/>
        <v>0</v>
      </c>
      <c r="AI552">
        <f t="shared" si="135"/>
        <v>0</v>
      </c>
      <c r="AJ552">
        <f t="shared" si="136"/>
        <v>0</v>
      </c>
      <c r="AK552">
        <f t="shared" si="137"/>
        <v>0</v>
      </c>
      <c r="AL552">
        <f t="shared" si="138"/>
        <v>0</v>
      </c>
      <c r="AM552">
        <f t="shared" si="139"/>
        <v>0</v>
      </c>
      <c r="AN552">
        <f t="shared" si="140"/>
        <v>1</v>
      </c>
      <c r="AO552">
        <f t="shared" si="141"/>
        <v>1</v>
      </c>
      <c r="AP552">
        <f t="shared" si="142"/>
        <v>1</v>
      </c>
      <c r="AQ552">
        <f t="shared" si="143"/>
        <v>1</v>
      </c>
      <c r="AR552">
        <f t="shared" si="144"/>
        <v>0</v>
      </c>
      <c r="AS552">
        <f t="shared" si="145"/>
        <v>0</v>
      </c>
      <c r="AT552">
        <f t="shared" si="146"/>
        <v>0</v>
      </c>
    </row>
    <row r="553" ht="14.5" spans="1:46">
      <c r="A553" t="s">
        <v>3682</v>
      </c>
      <c r="B553" t="s">
        <v>3682</v>
      </c>
      <c r="C553" s="14" t="s">
        <v>3683</v>
      </c>
      <c r="D553" t="s">
        <v>3684</v>
      </c>
      <c r="E553" t="s">
        <v>3685</v>
      </c>
      <c r="F553" t="s">
        <v>3684</v>
      </c>
      <c r="G553" t="s">
        <v>832</v>
      </c>
      <c r="H553" t="s">
        <v>301</v>
      </c>
      <c r="I553" t="s">
        <v>302</v>
      </c>
      <c r="J553" t="s">
        <v>303</v>
      </c>
      <c r="K553" t="s">
        <v>303</v>
      </c>
      <c r="L553" t="s">
        <v>304</v>
      </c>
      <c r="M553" t="s">
        <v>305</v>
      </c>
      <c r="N553" t="s">
        <v>3686</v>
      </c>
      <c r="O553">
        <v>1665972113</v>
      </c>
      <c r="P553" t="s">
        <v>320</v>
      </c>
      <c r="Q553" t="s">
        <v>3687</v>
      </c>
      <c r="R553">
        <v>605</v>
      </c>
      <c r="S553">
        <v>-9</v>
      </c>
      <c r="T553">
        <v>278</v>
      </c>
      <c r="U553" t="s">
        <v>309</v>
      </c>
      <c r="V553" t="s">
        <v>301</v>
      </c>
      <c r="W553" t="s">
        <v>310</v>
      </c>
      <c r="X553" t="s">
        <v>3688</v>
      </c>
      <c r="Y553">
        <f t="shared" si="147"/>
        <v>2015</v>
      </c>
      <c r="Z553" t="s">
        <v>1543</v>
      </c>
      <c r="AA553" t="s">
        <v>313</v>
      </c>
      <c r="AB553" t="s">
        <v>324</v>
      </c>
      <c r="AC553" t="s">
        <v>1543</v>
      </c>
      <c r="AD553">
        <f t="shared" si="148"/>
        <v>2022</v>
      </c>
      <c r="AE553" t="s">
        <v>60</v>
      </c>
      <c r="AG553">
        <f t="shared" si="133"/>
        <v>0</v>
      </c>
      <c r="AH553">
        <f t="shared" si="134"/>
        <v>0</v>
      </c>
      <c r="AI553">
        <f t="shared" si="135"/>
        <v>0</v>
      </c>
      <c r="AJ553">
        <f t="shared" si="136"/>
        <v>0</v>
      </c>
      <c r="AK553">
        <f t="shared" si="137"/>
        <v>0</v>
      </c>
      <c r="AL553">
        <f t="shared" si="138"/>
        <v>0</v>
      </c>
      <c r="AM553">
        <f t="shared" si="139"/>
        <v>1</v>
      </c>
      <c r="AN553">
        <f t="shared" si="140"/>
        <v>1</v>
      </c>
      <c r="AO553">
        <f t="shared" si="141"/>
        <v>1</v>
      </c>
      <c r="AP553">
        <f t="shared" si="142"/>
        <v>1</v>
      </c>
      <c r="AQ553">
        <f t="shared" si="143"/>
        <v>1</v>
      </c>
      <c r="AR553">
        <f t="shared" si="144"/>
        <v>1</v>
      </c>
      <c r="AS553">
        <f t="shared" si="145"/>
        <v>1</v>
      </c>
      <c r="AT553">
        <f t="shared" si="146"/>
        <v>1</v>
      </c>
    </row>
    <row r="554" ht="14.5" spans="1:46">
      <c r="A554" t="s">
        <v>3689</v>
      </c>
      <c r="B554" t="s">
        <v>3689</v>
      </c>
      <c r="C554" s="14" t="s">
        <v>3690</v>
      </c>
      <c r="D554" t="s">
        <v>3684</v>
      </c>
      <c r="E554" t="s">
        <v>3691</v>
      </c>
      <c r="F554" t="s">
        <v>3684</v>
      </c>
      <c r="G554" t="s">
        <v>3692</v>
      </c>
      <c r="H554" t="s">
        <v>301</v>
      </c>
      <c r="I554" t="s">
        <v>302</v>
      </c>
      <c r="J554" t="s">
        <v>347</v>
      </c>
      <c r="K554" t="s">
        <v>347</v>
      </c>
      <c r="L554" t="s">
        <v>348</v>
      </c>
      <c r="M554" t="s">
        <v>305</v>
      </c>
      <c r="N554" t="s">
        <v>3693</v>
      </c>
      <c r="O554">
        <v>1660036357</v>
      </c>
      <c r="P554" t="s">
        <v>320</v>
      </c>
      <c r="Q554" t="s">
        <v>350</v>
      </c>
      <c r="R554">
        <v>45</v>
      </c>
      <c r="S554">
        <v>22</v>
      </c>
      <c r="T554">
        <v>261</v>
      </c>
      <c r="U554" t="s">
        <v>309</v>
      </c>
      <c r="V554" t="s">
        <v>301</v>
      </c>
      <c r="W554" t="s">
        <v>310</v>
      </c>
      <c r="X554" t="s">
        <v>955</v>
      </c>
      <c r="Y554">
        <f t="shared" si="147"/>
        <v>2017</v>
      </c>
      <c r="Z554" t="s">
        <v>1074</v>
      </c>
      <c r="AA554" t="s">
        <v>313</v>
      </c>
      <c r="AB554" t="s">
        <v>324</v>
      </c>
      <c r="AC554" t="s">
        <v>1074</v>
      </c>
      <c r="AD554">
        <f t="shared" si="148"/>
        <v>2022</v>
      </c>
      <c r="AE554" t="s">
        <v>60</v>
      </c>
      <c r="AF554">
        <v>2</v>
      </c>
      <c r="AG554">
        <f t="shared" si="133"/>
        <v>0</v>
      </c>
      <c r="AH554">
        <f t="shared" si="134"/>
        <v>0</v>
      </c>
      <c r="AI554">
        <f t="shared" si="135"/>
        <v>0</v>
      </c>
      <c r="AJ554">
        <f t="shared" si="136"/>
        <v>0</v>
      </c>
      <c r="AK554">
        <f t="shared" si="137"/>
        <v>0</v>
      </c>
      <c r="AL554">
        <f t="shared" si="138"/>
        <v>0</v>
      </c>
      <c r="AM554">
        <f t="shared" si="139"/>
        <v>0</v>
      </c>
      <c r="AN554">
        <f t="shared" si="140"/>
        <v>0</v>
      </c>
      <c r="AO554">
        <f t="shared" si="141"/>
        <v>1</v>
      </c>
      <c r="AP554">
        <f t="shared" si="142"/>
        <v>1</v>
      </c>
      <c r="AQ554">
        <f t="shared" si="143"/>
        <v>1</v>
      </c>
      <c r="AR554">
        <f t="shared" si="144"/>
        <v>1</v>
      </c>
      <c r="AS554">
        <f t="shared" si="145"/>
        <v>1</v>
      </c>
      <c r="AT554">
        <f t="shared" si="146"/>
        <v>1</v>
      </c>
    </row>
    <row r="555" ht="14.5" spans="1:46">
      <c r="A555" t="s">
        <v>3694</v>
      </c>
      <c r="B555" t="s">
        <v>3694</v>
      </c>
      <c r="C555" s="14" t="s">
        <v>3695</v>
      </c>
      <c r="D555" t="s">
        <v>3684</v>
      </c>
      <c r="E555" t="s">
        <v>3696</v>
      </c>
      <c r="F555" t="s">
        <v>3684</v>
      </c>
      <c r="G555" t="s">
        <v>2981</v>
      </c>
      <c r="H555" t="s">
        <v>301</v>
      </c>
      <c r="I555" t="s">
        <v>302</v>
      </c>
      <c r="J555" t="s">
        <v>367</v>
      </c>
      <c r="K555" t="s">
        <v>367</v>
      </c>
      <c r="L555" t="s">
        <v>368</v>
      </c>
      <c r="M555" t="s">
        <v>305</v>
      </c>
      <c r="N555" t="s">
        <v>3697</v>
      </c>
      <c r="O555">
        <v>1663635283</v>
      </c>
      <c r="P555" t="s">
        <v>320</v>
      </c>
      <c r="Q555" t="s">
        <v>370</v>
      </c>
      <c r="R555">
        <v>73</v>
      </c>
      <c r="S555">
        <v>-3</v>
      </c>
      <c r="T555">
        <v>224</v>
      </c>
      <c r="U555" t="s">
        <v>309</v>
      </c>
      <c r="V555" t="s">
        <v>301</v>
      </c>
      <c r="W555" t="s">
        <v>310</v>
      </c>
      <c r="X555" t="s">
        <v>3698</v>
      </c>
      <c r="Y555">
        <f t="shared" si="147"/>
        <v>2015</v>
      </c>
      <c r="Z555" t="s">
        <v>1478</v>
      </c>
      <c r="AA555" t="s">
        <v>313</v>
      </c>
      <c r="AB555" t="s">
        <v>324</v>
      </c>
      <c r="AC555" t="s">
        <v>1478</v>
      </c>
      <c r="AD555">
        <f t="shared" si="148"/>
        <v>2022</v>
      </c>
      <c r="AE555" t="s">
        <v>60</v>
      </c>
      <c r="AF555">
        <v>2</v>
      </c>
      <c r="AG555">
        <f t="shared" si="133"/>
        <v>0</v>
      </c>
      <c r="AH555">
        <f t="shared" si="134"/>
        <v>0</v>
      </c>
      <c r="AI555">
        <f t="shared" si="135"/>
        <v>0</v>
      </c>
      <c r="AJ555">
        <f t="shared" si="136"/>
        <v>0</v>
      </c>
      <c r="AK555">
        <f t="shared" si="137"/>
        <v>0</v>
      </c>
      <c r="AL555">
        <f t="shared" si="138"/>
        <v>0</v>
      </c>
      <c r="AM555">
        <f t="shared" si="139"/>
        <v>1</v>
      </c>
      <c r="AN555">
        <f t="shared" si="140"/>
        <v>1</v>
      </c>
      <c r="AO555">
        <f t="shared" si="141"/>
        <v>1</v>
      </c>
      <c r="AP555">
        <f t="shared" si="142"/>
        <v>1</v>
      </c>
      <c r="AQ555">
        <f t="shared" si="143"/>
        <v>1</v>
      </c>
      <c r="AR555">
        <f t="shared" si="144"/>
        <v>1</v>
      </c>
      <c r="AS555">
        <f t="shared" si="145"/>
        <v>1</v>
      </c>
      <c r="AT555">
        <f t="shared" si="146"/>
        <v>1</v>
      </c>
    </row>
    <row r="556" ht="14.5" spans="1:46">
      <c r="A556" t="s">
        <v>3699</v>
      </c>
      <c r="B556" t="s">
        <v>3699</v>
      </c>
      <c r="C556" s="14" t="s">
        <v>3700</v>
      </c>
      <c r="D556" t="s">
        <v>3684</v>
      </c>
      <c r="E556" t="s">
        <v>3701</v>
      </c>
      <c r="F556" t="s">
        <v>3684</v>
      </c>
      <c r="G556" t="s">
        <v>410</v>
      </c>
      <c r="H556" t="s">
        <v>301</v>
      </c>
      <c r="I556" t="s">
        <v>410</v>
      </c>
      <c r="J556" t="s">
        <v>449</v>
      </c>
      <c r="K556" t="s">
        <v>449</v>
      </c>
      <c r="L556" t="s">
        <v>450</v>
      </c>
      <c r="M556" t="s">
        <v>305</v>
      </c>
      <c r="N556" t="s">
        <v>3702</v>
      </c>
      <c r="O556">
        <v>1510713448</v>
      </c>
      <c r="P556" t="s">
        <v>320</v>
      </c>
      <c r="Q556" t="s">
        <v>452</v>
      </c>
      <c r="U556" t="s">
        <v>309</v>
      </c>
      <c r="V556" t="s">
        <v>301</v>
      </c>
      <c r="W556" t="s">
        <v>310</v>
      </c>
      <c r="X556" t="s">
        <v>640</v>
      </c>
      <c r="Y556">
        <f t="shared" si="147"/>
        <v>2017</v>
      </c>
      <c r="Z556" t="s">
        <v>640</v>
      </c>
      <c r="AA556" t="s">
        <v>413</v>
      </c>
      <c r="AB556" t="s">
        <v>324</v>
      </c>
      <c r="AC556" t="s">
        <v>3703</v>
      </c>
      <c r="AD556">
        <f t="shared" si="148"/>
        <v>2019</v>
      </c>
      <c r="AE556" t="s">
        <v>60</v>
      </c>
      <c r="AF556">
        <v>3</v>
      </c>
      <c r="AG556">
        <f t="shared" si="133"/>
        <v>0</v>
      </c>
      <c r="AH556">
        <f t="shared" si="134"/>
        <v>0</v>
      </c>
      <c r="AI556">
        <f t="shared" si="135"/>
        <v>0</v>
      </c>
      <c r="AJ556">
        <f t="shared" si="136"/>
        <v>0</v>
      </c>
      <c r="AK556">
        <f t="shared" si="137"/>
        <v>0</v>
      </c>
      <c r="AL556">
        <f t="shared" si="138"/>
        <v>0</v>
      </c>
      <c r="AM556">
        <f t="shared" si="139"/>
        <v>0</v>
      </c>
      <c r="AN556">
        <f t="shared" si="140"/>
        <v>0</v>
      </c>
      <c r="AO556">
        <f t="shared" si="141"/>
        <v>1</v>
      </c>
      <c r="AP556">
        <f t="shared" si="142"/>
        <v>1</v>
      </c>
      <c r="AQ556">
        <f t="shared" si="143"/>
        <v>1</v>
      </c>
      <c r="AR556">
        <f t="shared" si="144"/>
        <v>0</v>
      </c>
      <c r="AS556">
        <f t="shared" si="145"/>
        <v>0</v>
      </c>
      <c r="AT556">
        <f t="shared" si="146"/>
        <v>0</v>
      </c>
    </row>
    <row r="557" ht="14.5" spans="1:46">
      <c r="A557" t="s">
        <v>3704</v>
      </c>
      <c r="B557" t="s">
        <v>3704</v>
      </c>
      <c r="C557" s="14" t="s">
        <v>3705</v>
      </c>
      <c r="D557" t="s">
        <v>3684</v>
      </c>
      <c r="E557" t="s">
        <v>3706</v>
      </c>
      <c r="F557" t="s">
        <v>3684</v>
      </c>
      <c r="G557" t="s">
        <v>410</v>
      </c>
      <c r="H557" t="s">
        <v>301</v>
      </c>
      <c r="I557" t="s">
        <v>410</v>
      </c>
      <c r="J557" t="s">
        <v>449</v>
      </c>
      <c r="K557" t="s">
        <v>449</v>
      </c>
      <c r="L557" t="s">
        <v>450</v>
      </c>
      <c r="M557" t="s">
        <v>305</v>
      </c>
      <c r="N557" t="s">
        <v>3707</v>
      </c>
      <c r="O557">
        <v>1510526541</v>
      </c>
      <c r="P557" t="s">
        <v>320</v>
      </c>
      <c r="Q557" t="s">
        <v>452</v>
      </c>
      <c r="U557" t="s">
        <v>309</v>
      </c>
      <c r="V557" t="s">
        <v>301</v>
      </c>
      <c r="W557" t="s">
        <v>310</v>
      </c>
      <c r="X557" t="s">
        <v>461</v>
      </c>
      <c r="Y557">
        <f t="shared" si="147"/>
        <v>2017</v>
      </c>
      <c r="Z557" t="s">
        <v>3708</v>
      </c>
      <c r="AA557" t="s">
        <v>413</v>
      </c>
      <c r="AB557" t="s">
        <v>324</v>
      </c>
      <c r="AC557" t="s">
        <v>3709</v>
      </c>
      <c r="AD557">
        <f t="shared" si="148"/>
        <v>2019</v>
      </c>
      <c r="AE557" t="s">
        <v>60</v>
      </c>
      <c r="AF557">
        <v>3</v>
      </c>
      <c r="AG557">
        <f t="shared" si="133"/>
        <v>0</v>
      </c>
      <c r="AH557">
        <f t="shared" si="134"/>
        <v>0</v>
      </c>
      <c r="AI557">
        <f t="shared" si="135"/>
        <v>0</v>
      </c>
      <c r="AJ557">
        <f t="shared" si="136"/>
        <v>0</v>
      </c>
      <c r="AK557">
        <f t="shared" si="137"/>
        <v>0</v>
      </c>
      <c r="AL557">
        <f t="shared" si="138"/>
        <v>0</v>
      </c>
      <c r="AM557">
        <f t="shared" si="139"/>
        <v>0</v>
      </c>
      <c r="AN557">
        <f t="shared" si="140"/>
        <v>0</v>
      </c>
      <c r="AO557">
        <f t="shared" si="141"/>
        <v>1</v>
      </c>
      <c r="AP557">
        <f t="shared" si="142"/>
        <v>1</v>
      </c>
      <c r="AQ557">
        <f t="shared" si="143"/>
        <v>1</v>
      </c>
      <c r="AR557">
        <f t="shared" si="144"/>
        <v>0</v>
      </c>
      <c r="AS557">
        <f t="shared" si="145"/>
        <v>0</v>
      </c>
      <c r="AT557">
        <f t="shared" si="146"/>
        <v>0</v>
      </c>
    </row>
    <row r="558" ht="14.5" spans="1:46">
      <c r="A558" t="s">
        <v>3710</v>
      </c>
      <c r="B558" t="s">
        <v>3710</v>
      </c>
      <c r="C558" s="14" t="s">
        <v>3711</v>
      </c>
      <c r="D558" t="s">
        <v>3684</v>
      </c>
      <c r="E558" t="s">
        <v>3712</v>
      </c>
      <c r="F558" t="s">
        <v>3684</v>
      </c>
      <c r="G558" t="s">
        <v>410</v>
      </c>
      <c r="H558" t="s">
        <v>301</v>
      </c>
      <c r="I558" t="s">
        <v>410</v>
      </c>
      <c r="J558" t="s">
        <v>449</v>
      </c>
      <c r="K558" t="s">
        <v>449</v>
      </c>
      <c r="L558" t="s">
        <v>450</v>
      </c>
      <c r="M558" t="s">
        <v>305</v>
      </c>
      <c r="N558" t="s">
        <v>3713</v>
      </c>
      <c r="O558">
        <v>1477588190</v>
      </c>
      <c r="P558" t="s">
        <v>320</v>
      </c>
      <c r="Q558" t="s">
        <v>452</v>
      </c>
      <c r="U558" t="s">
        <v>309</v>
      </c>
      <c r="V558" t="s">
        <v>301</v>
      </c>
      <c r="W558" t="s">
        <v>310</v>
      </c>
      <c r="X558" t="s">
        <v>3714</v>
      </c>
      <c r="Y558">
        <f t="shared" si="147"/>
        <v>2016</v>
      </c>
      <c r="Z558" t="s">
        <v>3715</v>
      </c>
      <c r="AA558" t="s">
        <v>413</v>
      </c>
      <c r="AB558" t="s">
        <v>324</v>
      </c>
      <c r="AC558" t="s">
        <v>3703</v>
      </c>
      <c r="AD558">
        <f t="shared" si="148"/>
        <v>2019</v>
      </c>
      <c r="AE558" t="s">
        <v>60</v>
      </c>
      <c r="AF558">
        <v>3</v>
      </c>
      <c r="AG558">
        <f t="shared" si="133"/>
        <v>0</v>
      </c>
      <c r="AH558">
        <f t="shared" si="134"/>
        <v>0</v>
      </c>
      <c r="AI558">
        <f t="shared" si="135"/>
        <v>0</v>
      </c>
      <c r="AJ558">
        <f t="shared" si="136"/>
        <v>0</v>
      </c>
      <c r="AK558">
        <f t="shared" si="137"/>
        <v>0</v>
      </c>
      <c r="AL558">
        <f t="shared" si="138"/>
        <v>0</v>
      </c>
      <c r="AM558">
        <f t="shared" si="139"/>
        <v>0</v>
      </c>
      <c r="AN558">
        <f t="shared" si="140"/>
        <v>1</v>
      </c>
      <c r="AO558">
        <f t="shared" si="141"/>
        <v>1</v>
      </c>
      <c r="AP558">
        <f t="shared" si="142"/>
        <v>1</v>
      </c>
      <c r="AQ558">
        <f t="shared" si="143"/>
        <v>1</v>
      </c>
      <c r="AR558">
        <f t="shared" si="144"/>
        <v>0</v>
      </c>
      <c r="AS558">
        <f t="shared" si="145"/>
        <v>0</v>
      </c>
      <c r="AT558">
        <f t="shared" si="146"/>
        <v>0</v>
      </c>
    </row>
    <row r="559" ht="14.5" spans="1:46">
      <c r="A559" t="s">
        <v>3716</v>
      </c>
      <c r="B559" t="s">
        <v>3716</v>
      </c>
      <c r="C559" s="14" t="s">
        <v>3717</v>
      </c>
      <c r="D559" t="s">
        <v>3684</v>
      </c>
      <c r="E559" t="s">
        <v>3718</v>
      </c>
      <c r="F559" t="s">
        <v>3684</v>
      </c>
      <c r="G559" t="s">
        <v>410</v>
      </c>
      <c r="H559" t="s">
        <v>301</v>
      </c>
      <c r="I559" t="s">
        <v>410</v>
      </c>
      <c r="J559" t="s">
        <v>449</v>
      </c>
      <c r="K559" t="s">
        <v>449</v>
      </c>
      <c r="L559" t="s">
        <v>450</v>
      </c>
      <c r="M559" t="s">
        <v>305</v>
      </c>
      <c r="N559" t="s">
        <v>3719</v>
      </c>
      <c r="O559">
        <v>1473226622</v>
      </c>
      <c r="P559" t="s">
        <v>320</v>
      </c>
      <c r="Q559" t="s">
        <v>452</v>
      </c>
      <c r="U559" t="s">
        <v>309</v>
      </c>
      <c r="V559" t="s">
        <v>301</v>
      </c>
      <c r="W559" t="s">
        <v>310</v>
      </c>
      <c r="X559" t="s">
        <v>3720</v>
      </c>
      <c r="Y559">
        <f t="shared" si="147"/>
        <v>2016</v>
      </c>
      <c r="Z559" t="s">
        <v>3720</v>
      </c>
      <c r="AA559" t="s">
        <v>413</v>
      </c>
      <c r="AB559" t="s">
        <v>324</v>
      </c>
      <c r="AC559" t="s">
        <v>3709</v>
      </c>
      <c r="AD559">
        <f t="shared" si="148"/>
        <v>2019</v>
      </c>
      <c r="AE559" t="s">
        <v>60</v>
      </c>
      <c r="AF559">
        <v>3</v>
      </c>
      <c r="AG559">
        <f t="shared" si="133"/>
        <v>0</v>
      </c>
      <c r="AH559">
        <f t="shared" si="134"/>
        <v>0</v>
      </c>
      <c r="AI559">
        <f t="shared" si="135"/>
        <v>0</v>
      </c>
      <c r="AJ559">
        <f t="shared" si="136"/>
        <v>0</v>
      </c>
      <c r="AK559">
        <f t="shared" si="137"/>
        <v>0</v>
      </c>
      <c r="AL559">
        <f t="shared" si="138"/>
        <v>0</v>
      </c>
      <c r="AM559">
        <f t="shared" si="139"/>
        <v>0</v>
      </c>
      <c r="AN559">
        <f t="shared" si="140"/>
        <v>1</v>
      </c>
      <c r="AO559">
        <f t="shared" si="141"/>
        <v>1</v>
      </c>
      <c r="AP559">
        <f t="shared" si="142"/>
        <v>1</v>
      </c>
      <c r="AQ559">
        <f t="shared" si="143"/>
        <v>1</v>
      </c>
      <c r="AR559">
        <f t="shared" si="144"/>
        <v>0</v>
      </c>
      <c r="AS559">
        <f t="shared" si="145"/>
        <v>0</v>
      </c>
      <c r="AT559">
        <f t="shared" si="146"/>
        <v>0</v>
      </c>
    </row>
    <row r="560" ht="14.5" spans="1:46">
      <c r="A560" t="s">
        <v>3721</v>
      </c>
      <c r="B560" t="s">
        <v>3721</v>
      </c>
      <c r="C560" s="14" t="s">
        <v>3722</v>
      </c>
      <c r="D560" t="s">
        <v>3684</v>
      </c>
      <c r="E560" t="s">
        <v>3723</v>
      </c>
      <c r="F560" t="s">
        <v>3684</v>
      </c>
      <c r="G560" t="s">
        <v>410</v>
      </c>
      <c r="H560" t="s">
        <v>301</v>
      </c>
      <c r="I560" t="s">
        <v>410</v>
      </c>
      <c r="J560" t="s">
        <v>449</v>
      </c>
      <c r="K560" t="s">
        <v>449</v>
      </c>
      <c r="L560" t="s">
        <v>450</v>
      </c>
      <c r="M560" t="s">
        <v>305</v>
      </c>
      <c r="N560" t="s">
        <v>3724</v>
      </c>
      <c r="O560">
        <v>1468325954</v>
      </c>
      <c r="P560" t="s">
        <v>320</v>
      </c>
      <c r="Q560" t="s">
        <v>452</v>
      </c>
      <c r="U560" t="s">
        <v>309</v>
      </c>
      <c r="V560" t="s">
        <v>301</v>
      </c>
      <c r="W560" t="s">
        <v>310</v>
      </c>
      <c r="X560" t="s">
        <v>3725</v>
      </c>
      <c r="Y560">
        <f t="shared" si="147"/>
        <v>2016</v>
      </c>
      <c r="Z560" t="s">
        <v>2285</v>
      </c>
      <c r="AA560" t="s">
        <v>413</v>
      </c>
      <c r="AB560" t="s">
        <v>324</v>
      </c>
      <c r="AC560" t="s">
        <v>3709</v>
      </c>
      <c r="AD560">
        <f t="shared" si="148"/>
        <v>2019</v>
      </c>
      <c r="AE560" t="s">
        <v>60</v>
      </c>
      <c r="AF560">
        <v>3</v>
      </c>
      <c r="AG560">
        <f t="shared" si="133"/>
        <v>0</v>
      </c>
      <c r="AH560">
        <f t="shared" si="134"/>
        <v>0</v>
      </c>
      <c r="AI560">
        <f t="shared" si="135"/>
        <v>0</v>
      </c>
      <c r="AJ560">
        <f t="shared" si="136"/>
        <v>0</v>
      </c>
      <c r="AK560">
        <f t="shared" si="137"/>
        <v>0</v>
      </c>
      <c r="AL560">
        <f t="shared" si="138"/>
        <v>0</v>
      </c>
      <c r="AM560">
        <f t="shared" si="139"/>
        <v>0</v>
      </c>
      <c r="AN560">
        <f t="shared" si="140"/>
        <v>1</v>
      </c>
      <c r="AO560">
        <f t="shared" si="141"/>
        <v>1</v>
      </c>
      <c r="AP560">
        <f t="shared" si="142"/>
        <v>1</v>
      </c>
      <c r="AQ560">
        <f t="shared" si="143"/>
        <v>1</v>
      </c>
      <c r="AR560">
        <f t="shared" si="144"/>
        <v>0</v>
      </c>
      <c r="AS560">
        <f t="shared" si="145"/>
        <v>0</v>
      </c>
      <c r="AT560">
        <f t="shared" si="146"/>
        <v>0</v>
      </c>
    </row>
    <row r="561" ht="14.5" spans="1:46">
      <c r="A561" t="s">
        <v>3726</v>
      </c>
      <c r="B561" t="s">
        <v>3726</v>
      </c>
      <c r="C561" s="14" t="s">
        <v>3727</v>
      </c>
      <c r="D561" t="s">
        <v>3684</v>
      </c>
      <c r="E561" t="s">
        <v>60</v>
      </c>
      <c r="F561" t="s">
        <v>3684</v>
      </c>
      <c r="G561" t="s">
        <v>410</v>
      </c>
      <c r="H561" t="s">
        <v>301</v>
      </c>
      <c r="I561" t="s">
        <v>410</v>
      </c>
      <c r="J561" t="s">
        <v>303</v>
      </c>
      <c r="K561" t="s">
        <v>303</v>
      </c>
      <c r="L561" t="s">
        <v>304</v>
      </c>
      <c r="M561" t="s">
        <v>305</v>
      </c>
      <c r="N561" t="s">
        <v>3728</v>
      </c>
      <c r="O561">
        <v>1515574880</v>
      </c>
      <c r="P561" t="s">
        <v>320</v>
      </c>
      <c r="Q561" t="s">
        <v>384</v>
      </c>
      <c r="U561" t="s">
        <v>309</v>
      </c>
      <c r="V561" t="s">
        <v>301</v>
      </c>
      <c r="W561" t="s">
        <v>310</v>
      </c>
      <c r="X561" t="s">
        <v>3729</v>
      </c>
      <c r="Y561">
        <f t="shared" si="147"/>
        <v>2016</v>
      </c>
      <c r="Z561" t="s">
        <v>1835</v>
      </c>
      <c r="AA561" t="s">
        <v>413</v>
      </c>
      <c r="AB561" t="s">
        <v>324</v>
      </c>
      <c r="AC561" t="s">
        <v>3730</v>
      </c>
      <c r="AD561">
        <f t="shared" si="148"/>
        <v>2019</v>
      </c>
      <c r="AE561" t="s">
        <v>60</v>
      </c>
      <c r="AF561">
        <v>3</v>
      </c>
      <c r="AG561">
        <f t="shared" si="133"/>
        <v>0</v>
      </c>
      <c r="AH561">
        <f t="shared" si="134"/>
        <v>0</v>
      </c>
      <c r="AI561">
        <f t="shared" si="135"/>
        <v>0</v>
      </c>
      <c r="AJ561">
        <f t="shared" si="136"/>
        <v>0</v>
      </c>
      <c r="AK561">
        <f t="shared" si="137"/>
        <v>0</v>
      </c>
      <c r="AL561">
        <f t="shared" si="138"/>
        <v>0</v>
      </c>
      <c r="AM561">
        <f t="shared" si="139"/>
        <v>0</v>
      </c>
      <c r="AN561">
        <f t="shared" si="140"/>
        <v>1</v>
      </c>
      <c r="AO561">
        <f t="shared" si="141"/>
        <v>1</v>
      </c>
      <c r="AP561">
        <f t="shared" si="142"/>
        <v>1</v>
      </c>
      <c r="AQ561">
        <f t="shared" si="143"/>
        <v>1</v>
      </c>
      <c r="AR561">
        <f t="shared" si="144"/>
        <v>0</v>
      </c>
      <c r="AS561">
        <f t="shared" si="145"/>
        <v>0</v>
      </c>
      <c r="AT561">
        <f t="shared" si="146"/>
        <v>0</v>
      </c>
    </row>
    <row r="562" ht="14.5" spans="1:46">
      <c r="A562" t="s">
        <v>3731</v>
      </c>
      <c r="B562" t="s">
        <v>3731</v>
      </c>
      <c r="C562" s="14" t="s">
        <v>3732</v>
      </c>
      <c r="D562" t="s">
        <v>3684</v>
      </c>
      <c r="E562" t="s">
        <v>3733</v>
      </c>
      <c r="F562" t="s">
        <v>3684</v>
      </c>
      <c r="G562" t="s">
        <v>410</v>
      </c>
      <c r="H562" t="s">
        <v>301</v>
      </c>
      <c r="I562" t="s">
        <v>410</v>
      </c>
      <c r="J562" t="s">
        <v>357</v>
      </c>
      <c r="K562" t="s">
        <v>357</v>
      </c>
      <c r="L562" t="s">
        <v>358</v>
      </c>
      <c r="M562" t="s">
        <v>305</v>
      </c>
      <c r="N562" t="s">
        <v>3734</v>
      </c>
      <c r="O562">
        <v>1452099882</v>
      </c>
      <c r="P562" t="s">
        <v>320</v>
      </c>
      <c r="Q562" t="s">
        <v>360</v>
      </c>
      <c r="U562" t="s">
        <v>309</v>
      </c>
      <c r="V562" t="s">
        <v>301</v>
      </c>
      <c r="W562" t="s">
        <v>310</v>
      </c>
      <c r="X562" t="s">
        <v>3735</v>
      </c>
      <c r="Y562">
        <f t="shared" si="147"/>
        <v>2016</v>
      </c>
      <c r="Z562" t="s">
        <v>3735</v>
      </c>
      <c r="AA562" t="s">
        <v>413</v>
      </c>
      <c r="AB562" t="s">
        <v>324</v>
      </c>
      <c r="AC562" t="s">
        <v>3703</v>
      </c>
      <c r="AD562">
        <f t="shared" si="148"/>
        <v>2019</v>
      </c>
      <c r="AE562" t="s">
        <v>60</v>
      </c>
      <c r="AF562">
        <v>3</v>
      </c>
      <c r="AG562">
        <f t="shared" si="133"/>
        <v>0</v>
      </c>
      <c r="AH562">
        <f t="shared" si="134"/>
        <v>0</v>
      </c>
      <c r="AI562">
        <f t="shared" si="135"/>
        <v>0</v>
      </c>
      <c r="AJ562">
        <f t="shared" si="136"/>
        <v>0</v>
      </c>
      <c r="AK562">
        <f t="shared" si="137"/>
        <v>0</v>
      </c>
      <c r="AL562">
        <f t="shared" si="138"/>
        <v>0</v>
      </c>
      <c r="AM562">
        <f t="shared" si="139"/>
        <v>0</v>
      </c>
      <c r="AN562">
        <f t="shared" si="140"/>
        <v>1</v>
      </c>
      <c r="AO562">
        <f t="shared" si="141"/>
        <v>1</v>
      </c>
      <c r="AP562">
        <f t="shared" si="142"/>
        <v>1</v>
      </c>
      <c r="AQ562">
        <f t="shared" si="143"/>
        <v>1</v>
      </c>
      <c r="AR562">
        <f t="shared" si="144"/>
        <v>0</v>
      </c>
      <c r="AS562">
        <f t="shared" si="145"/>
        <v>0</v>
      </c>
      <c r="AT562">
        <f t="shared" si="146"/>
        <v>0</v>
      </c>
    </row>
    <row r="563" ht="14.5" spans="1:46">
      <c r="A563" t="s">
        <v>3736</v>
      </c>
      <c r="B563" t="s">
        <v>3736</v>
      </c>
      <c r="C563" s="14" t="s">
        <v>3737</v>
      </c>
      <c r="D563" t="s">
        <v>3684</v>
      </c>
      <c r="E563" t="s">
        <v>3738</v>
      </c>
      <c r="F563" t="s">
        <v>3684</v>
      </c>
      <c r="G563" t="s">
        <v>410</v>
      </c>
      <c r="H563" t="s">
        <v>301</v>
      </c>
      <c r="I563" t="s">
        <v>410</v>
      </c>
      <c r="J563" t="s">
        <v>357</v>
      </c>
      <c r="K563" t="s">
        <v>357</v>
      </c>
      <c r="L563" t="s">
        <v>358</v>
      </c>
      <c r="M563" t="s">
        <v>305</v>
      </c>
      <c r="N563" t="s">
        <v>3739</v>
      </c>
      <c r="O563">
        <v>1452099070</v>
      </c>
      <c r="P563" t="s">
        <v>320</v>
      </c>
      <c r="Q563" t="s">
        <v>360</v>
      </c>
      <c r="U563" t="s">
        <v>309</v>
      </c>
      <c r="V563" t="s">
        <v>301</v>
      </c>
      <c r="W563" t="s">
        <v>310</v>
      </c>
      <c r="X563" t="s">
        <v>3735</v>
      </c>
      <c r="Y563">
        <f t="shared" si="147"/>
        <v>2016</v>
      </c>
      <c r="Z563" t="s">
        <v>3735</v>
      </c>
      <c r="AA563" t="s">
        <v>413</v>
      </c>
      <c r="AB563" t="s">
        <v>324</v>
      </c>
      <c r="AC563" t="s">
        <v>3740</v>
      </c>
      <c r="AD563">
        <f t="shared" si="148"/>
        <v>2019</v>
      </c>
      <c r="AE563" t="s">
        <v>60</v>
      </c>
      <c r="AF563">
        <v>3</v>
      </c>
      <c r="AG563">
        <f t="shared" si="133"/>
        <v>0</v>
      </c>
      <c r="AH563">
        <f t="shared" si="134"/>
        <v>0</v>
      </c>
      <c r="AI563">
        <f t="shared" si="135"/>
        <v>0</v>
      </c>
      <c r="AJ563">
        <f t="shared" si="136"/>
        <v>0</v>
      </c>
      <c r="AK563">
        <f t="shared" si="137"/>
        <v>0</v>
      </c>
      <c r="AL563">
        <f t="shared" si="138"/>
        <v>0</v>
      </c>
      <c r="AM563">
        <f t="shared" si="139"/>
        <v>0</v>
      </c>
      <c r="AN563">
        <f t="shared" si="140"/>
        <v>1</v>
      </c>
      <c r="AO563">
        <f t="shared" si="141"/>
        <v>1</v>
      </c>
      <c r="AP563">
        <f t="shared" si="142"/>
        <v>1</v>
      </c>
      <c r="AQ563">
        <f t="shared" si="143"/>
        <v>1</v>
      </c>
      <c r="AR563">
        <f t="shared" si="144"/>
        <v>0</v>
      </c>
      <c r="AS563">
        <f t="shared" si="145"/>
        <v>0</v>
      </c>
      <c r="AT563">
        <f t="shared" si="146"/>
        <v>0</v>
      </c>
    </row>
    <row r="564" ht="14.5" spans="1:46">
      <c r="A564" t="s">
        <v>3741</v>
      </c>
      <c r="B564" t="s">
        <v>3741</v>
      </c>
      <c r="C564" s="14" t="s">
        <v>3742</v>
      </c>
      <c r="D564" t="s">
        <v>3684</v>
      </c>
      <c r="E564" t="s">
        <v>3743</v>
      </c>
      <c r="F564" t="s">
        <v>3684</v>
      </c>
      <c r="G564" t="s">
        <v>410</v>
      </c>
      <c r="H564" t="s">
        <v>301</v>
      </c>
      <c r="I564" t="s">
        <v>410</v>
      </c>
      <c r="J564" t="s">
        <v>357</v>
      </c>
      <c r="K564" t="s">
        <v>357</v>
      </c>
      <c r="L564" t="s">
        <v>358</v>
      </c>
      <c r="M564" t="s">
        <v>305</v>
      </c>
      <c r="N564" t="s">
        <v>3744</v>
      </c>
      <c r="O564">
        <v>1452009125</v>
      </c>
      <c r="P564" t="s">
        <v>320</v>
      </c>
      <c r="Q564" t="s">
        <v>360</v>
      </c>
      <c r="U564" t="s">
        <v>309</v>
      </c>
      <c r="V564" t="s">
        <v>301</v>
      </c>
      <c r="W564" t="s">
        <v>310</v>
      </c>
      <c r="X564" t="s">
        <v>3745</v>
      </c>
      <c r="Y564">
        <f t="shared" si="147"/>
        <v>2016</v>
      </c>
      <c r="Z564" t="s">
        <v>3746</v>
      </c>
      <c r="AA564" t="s">
        <v>413</v>
      </c>
      <c r="AB564" t="s">
        <v>324</v>
      </c>
      <c r="AC564" t="s">
        <v>3740</v>
      </c>
      <c r="AD564">
        <f t="shared" si="148"/>
        <v>2019</v>
      </c>
      <c r="AE564" t="s">
        <v>60</v>
      </c>
      <c r="AF564">
        <v>3</v>
      </c>
      <c r="AG564">
        <f t="shared" si="133"/>
        <v>0</v>
      </c>
      <c r="AH564">
        <f t="shared" si="134"/>
        <v>0</v>
      </c>
      <c r="AI564">
        <f t="shared" si="135"/>
        <v>0</v>
      </c>
      <c r="AJ564">
        <f t="shared" si="136"/>
        <v>0</v>
      </c>
      <c r="AK564">
        <f t="shared" si="137"/>
        <v>0</v>
      </c>
      <c r="AL564">
        <f t="shared" si="138"/>
        <v>0</v>
      </c>
      <c r="AM564">
        <f t="shared" si="139"/>
        <v>0</v>
      </c>
      <c r="AN564">
        <f t="shared" si="140"/>
        <v>1</v>
      </c>
      <c r="AO564">
        <f t="shared" si="141"/>
        <v>1</v>
      </c>
      <c r="AP564">
        <f t="shared" si="142"/>
        <v>1</v>
      </c>
      <c r="AQ564">
        <f t="shared" si="143"/>
        <v>1</v>
      </c>
      <c r="AR564">
        <f t="shared" si="144"/>
        <v>0</v>
      </c>
      <c r="AS564">
        <f t="shared" si="145"/>
        <v>0</v>
      </c>
      <c r="AT564">
        <f t="shared" si="146"/>
        <v>0</v>
      </c>
    </row>
    <row r="565" ht="14.5" spans="1:46">
      <c r="A565" t="s">
        <v>3747</v>
      </c>
      <c r="B565" t="s">
        <v>3747</v>
      </c>
      <c r="C565" s="14" t="s">
        <v>3748</v>
      </c>
      <c r="D565" t="s">
        <v>3684</v>
      </c>
      <c r="E565" t="s">
        <v>3749</v>
      </c>
      <c r="F565" t="s">
        <v>3684</v>
      </c>
      <c r="G565" t="s">
        <v>410</v>
      </c>
      <c r="H565" t="s">
        <v>301</v>
      </c>
      <c r="I565" t="s">
        <v>410</v>
      </c>
      <c r="J565" t="s">
        <v>449</v>
      </c>
      <c r="K565" t="s">
        <v>449</v>
      </c>
      <c r="L565" t="s">
        <v>450</v>
      </c>
      <c r="M565" t="s">
        <v>305</v>
      </c>
      <c r="N565" t="s">
        <v>3750</v>
      </c>
      <c r="O565">
        <v>1431334854</v>
      </c>
      <c r="P565" t="s">
        <v>320</v>
      </c>
      <c r="Q565" t="s">
        <v>452</v>
      </c>
      <c r="U565" t="s">
        <v>309</v>
      </c>
      <c r="V565" t="s">
        <v>301</v>
      </c>
      <c r="W565" t="s">
        <v>310</v>
      </c>
      <c r="X565" t="s">
        <v>3751</v>
      </c>
      <c r="Y565">
        <f t="shared" si="147"/>
        <v>2014</v>
      </c>
      <c r="Z565" t="s">
        <v>3752</v>
      </c>
      <c r="AA565" t="s">
        <v>413</v>
      </c>
      <c r="AB565" t="s">
        <v>324</v>
      </c>
      <c r="AC565" t="s">
        <v>3753</v>
      </c>
      <c r="AD565">
        <f t="shared" si="148"/>
        <v>2019</v>
      </c>
      <c r="AE565" t="s">
        <v>60</v>
      </c>
      <c r="AF565">
        <v>3</v>
      </c>
      <c r="AG565">
        <f t="shared" si="133"/>
        <v>0</v>
      </c>
      <c r="AH565">
        <f t="shared" si="134"/>
        <v>0</v>
      </c>
      <c r="AI565">
        <f t="shared" si="135"/>
        <v>0</v>
      </c>
      <c r="AJ565">
        <f t="shared" si="136"/>
        <v>0</v>
      </c>
      <c r="AK565">
        <f t="shared" si="137"/>
        <v>0</v>
      </c>
      <c r="AL565">
        <f t="shared" si="138"/>
        <v>1</v>
      </c>
      <c r="AM565">
        <f t="shared" si="139"/>
        <v>1</v>
      </c>
      <c r="AN565">
        <f t="shared" si="140"/>
        <v>1</v>
      </c>
      <c r="AO565">
        <f t="shared" si="141"/>
        <v>1</v>
      </c>
      <c r="AP565">
        <f t="shared" si="142"/>
        <v>1</v>
      </c>
      <c r="AQ565">
        <f t="shared" si="143"/>
        <v>1</v>
      </c>
      <c r="AR565">
        <f t="shared" si="144"/>
        <v>0</v>
      </c>
      <c r="AS565">
        <f t="shared" si="145"/>
        <v>0</v>
      </c>
      <c r="AT565">
        <f t="shared" si="146"/>
        <v>0</v>
      </c>
    </row>
    <row r="566" ht="14.5" spans="1:46">
      <c r="A566" t="s">
        <v>3754</v>
      </c>
      <c r="B566" t="s">
        <v>3754</v>
      </c>
      <c r="C566" s="14" t="s">
        <v>3755</v>
      </c>
      <c r="D566" t="s">
        <v>3684</v>
      </c>
      <c r="E566" t="s">
        <v>3756</v>
      </c>
      <c r="F566" t="s">
        <v>3684</v>
      </c>
      <c r="G566" t="s">
        <v>410</v>
      </c>
      <c r="H566" t="s">
        <v>301</v>
      </c>
      <c r="I566" t="s">
        <v>410</v>
      </c>
      <c r="J566" t="s">
        <v>449</v>
      </c>
      <c r="K566" t="s">
        <v>449</v>
      </c>
      <c r="L566" t="s">
        <v>450</v>
      </c>
      <c r="M566" t="s">
        <v>305</v>
      </c>
      <c r="N566" t="s">
        <v>3757</v>
      </c>
      <c r="O566">
        <v>1430473105</v>
      </c>
      <c r="P566" t="s">
        <v>320</v>
      </c>
      <c r="Q566" t="s">
        <v>452</v>
      </c>
      <c r="U566" t="s">
        <v>309</v>
      </c>
      <c r="V566" t="s">
        <v>301</v>
      </c>
      <c r="W566" t="s">
        <v>310</v>
      </c>
      <c r="X566" t="s">
        <v>3751</v>
      </c>
      <c r="Y566">
        <f t="shared" si="147"/>
        <v>2014</v>
      </c>
      <c r="Z566" t="s">
        <v>804</v>
      </c>
      <c r="AA566" t="s">
        <v>413</v>
      </c>
      <c r="AB566" t="s">
        <v>324</v>
      </c>
      <c r="AC566" t="s">
        <v>3758</v>
      </c>
      <c r="AD566">
        <f t="shared" si="148"/>
        <v>2019</v>
      </c>
      <c r="AE566" t="s">
        <v>60</v>
      </c>
      <c r="AF566">
        <v>3</v>
      </c>
      <c r="AG566">
        <f t="shared" si="133"/>
        <v>0</v>
      </c>
      <c r="AH566">
        <f t="shared" si="134"/>
        <v>0</v>
      </c>
      <c r="AI566">
        <f t="shared" si="135"/>
        <v>0</v>
      </c>
      <c r="AJ566">
        <f t="shared" si="136"/>
        <v>0</v>
      </c>
      <c r="AK566">
        <f t="shared" si="137"/>
        <v>0</v>
      </c>
      <c r="AL566">
        <f t="shared" si="138"/>
        <v>1</v>
      </c>
      <c r="AM566">
        <f t="shared" si="139"/>
        <v>1</v>
      </c>
      <c r="AN566">
        <f t="shared" si="140"/>
        <v>1</v>
      </c>
      <c r="AO566">
        <f t="shared" si="141"/>
        <v>1</v>
      </c>
      <c r="AP566">
        <f t="shared" si="142"/>
        <v>1</v>
      </c>
      <c r="AQ566">
        <f t="shared" si="143"/>
        <v>1</v>
      </c>
      <c r="AR566">
        <f t="shared" si="144"/>
        <v>0</v>
      </c>
      <c r="AS566">
        <f t="shared" si="145"/>
        <v>0</v>
      </c>
      <c r="AT566">
        <f t="shared" si="146"/>
        <v>0</v>
      </c>
    </row>
    <row r="567" ht="14.5" spans="1:46">
      <c r="A567" t="s">
        <v>3759</v>
      </c>
      <c r="B567" t="s">
        <v>3759</v>
      </c>
      <c r="C567" s="14" t="s">
        <v>3760</v>
      </c>
      <c r="D567" t="s">
        <v>3684</v>
      </c>
      <c r="E567" t="s">
        <v>3761</v>
      </c>
      <c r="F567" t="s">
        <v>3684</v>
      </c>
      <c r="G567" t="s">
        <v>410</v>
      </c>
      <c r="H567" t="s">
        <v>301</v>
      </c>
      <c r="I567" t="s">
        <v>410</v>
      </c>
      <c r="J567" t="s">
        <v>449</v>
      </c>
      <c r="K567" t="s">
        <v>449</v>
      </c>
      <c r="L567" t="s">
        <v>450</v>
      </c>
      <c r="M567" t="s">
        <v>305</v>
      </c>
      <c r="N567" t="s">
        <v>3762</v>
      </c>
      <c r="O567">
        <v>1419159767</v>
      </c>
      <c r="P567" t="s">
        <v>320</v>
      </c>
      <c r="Q567" t="s">
        <v>452</v>
      </c>
      <c r="U567" t="s">
        <v>309</v>
      </c>
      <c r="V567" t="s">
        <v>301</v>
      </c>
      <c r="W567" t="s">
        <v>310</v>
      </c>
      <c r="X567" t="s">
        <v>3763</v>
      </c>
      <c r="Y567">
        <f t="shared" si="147"/>
        <v>2014</v>
      </c>
      <c r="Z567" t="s">
        <v>3764</v>
      </c>
      <c r="AA567" t="s">
        <v>413</v>
      </c>
      <c r="AB567" t="s">
        <v>324</v>
      </c>
      <c r="AC567" t="s">
        <v>1804</v>
      </c>
      <c r="AD567">
        <f t="shared" si="148"/>
        <v>2019</v>
      </c>
      <c r="AE567" t="s">
        <v>60</v>
      </c>
      <c r="AF567">
        <v>3</v>
      </c>
      <c r="AG567">
        <f t="shared" si="133"/>
        <v>0</v>
      </c>
      <c r="AH567">
        <f t="shared" si="134"/>
        <v>0</v>
      </c>
      <c r="AI567">
        <f t="shared" si="135"/>
        <v>0</v>
      </c>
      <c r="AJ567">
        <f t="shared" si="136"/>
        <v>0</v>
      </c>
      <c r="AK567">
        <f t="shared" si="137"/>
        <v>0</v>
      </c>
      <c r="AL567">
        <f t="shared" si="138"/>
        <v>1</v>
      </c>
      <c r="AM567">
        <f t="shared" si="139"/>
        <v>1</v>
      </c>
      <c r="AN567">
        <f t="shared" si="140"/>
        <v>1</v>
      </c>
      <c r="AO567">
        <f t="shared" si="141"/>
        <v>1</v>
      </c>
      <c r="AP567">
        <f t="shared" si="142"/>
        <v>1</v>
      </c>
      <c r="AQ567">
        <f t="shared" si="143"/>
        <v>1</v>
      </c>
      <c r="AR567">
        <f t="shared" si="144"/>
        <v>0</v>
      </c>
      <c r="AS567">
        <f t="shared" si="145"/>
        <v>0</v>
      </c>
      <c r="AT567">
        <f t="shared" si="146"/>
        <v>0</v>
      </c>
    </row>
    <row r="568" ht="14.5" spans="1:46">
      <c r="A568" t="s">
        <v>3765</v>
      </c>
      <c r="B568" t="s">
        <v>3765</v>
      </c>
      <c r="C568" s="14" t="s">
        <v>3766</v>
      </c>
      <c r="D568" t="s">
        <v>3684</v>
      </c>
      <c r="E568" t="s">
        <v>3767</v>
      </c>
      <c r="F568" t="s">
        <v>3684</v>
      </c>
      <c r="G568" t="s">
        <v>410</v>
      </c>
      <c r="H568" t="s">
        <v>301</v>
      </c>
      <c r="I568" t="s">
        <v>410</v>
      </c>
      <c r="J568" t="s">
        <v>449</v>
      </c>
      <c r="K568" t="s">
        <v>449</v>
      </c>
      <c r="L568" t="s">
        <v>450</v>
      </c>
      <c r="M568" t="s">
        <v>305</v>
      </c>
      <c r="N568" t="s">
        <v>3768</v>
      </c>
      <c r="O568">
        <v>1431327411</v>
      </c>
      <c r="P568" t="s">
        <v>320</v>
      </c>
      <c r="Q568" t="s">
        <v>452</v>
      </c>
      <c r="U568" t="s">
        <v>309</v>
      </c>
      <c r="V568" t="s">
        <v>301</v>
      </c>
      <c r="W568" t="s">
        <v>310</v>
      </c>
      <c r="X568" t="s">
        <v>3763</v>
      </c>
      <c r="Y568">
        <f t="shared" si="147"/>
        <v>2014</v>
      </c>
      <c r="Z568" t="s">
        <v>3752</v>
      </c>
      <c r="AA568" t="s">
        <v>413</v>
      </c>
      <c r="AB568" t="s">
        <v>324</v>
      </c>
      <c r="AC568" t="s">
        <v>3035</v>
      </c>
      <c r="AD568">
        <f t="shared" si="148"/>
        <v>2018</v>
      </c>
      <c r="AE568" t="s">
        <v>60</v>
      </c>
      <c r="AF568">
        <v>3</v>
      </c>
      <c r="AG568">
        <f t="shared" si="133"/>
        <v>0</v>
      </c>
      <c r="AH568">
        <f t="shared" si="134"/>
        <v>0</v>
      </c>
      <c r="AI568">
        <f t="shared" si="135"/>
        <v>0</v>
      </c>
      <c r="AJ568">
        <f t="shared" si="136"/>
        <v>0</v>
      </c>
      <c r="AK568">
        <f t="shared" si="137"/>
        <v>0</v>
      </c>
      <c r="AL568">
        <f t="shared" si="138"/>
        <v>1</v>
      </c>
      <c r="AM568">
        <f t="shared" si="139"/>
        <v>1</v>
      </c>
      <c r="AN568">
        <f t="shared" si="140"/>
        <v>1</v>
      </c>
      <c r="AO568">
        <f t="shared" si="141"/>
        <v>1</v>
      </c>
      <c r="AP568">
        <f t="shared" si="142"/>
        <v>1</v>
      </c>
      <c r="AQ568">
        <f t="shared" si="143"/>
        <v>0</v>
      </c>
      <c r="AR568">
        <f t="shared" si="144"/>
        <v>0</v>
      </c>
      <c r="AS568">
        <f t="shared" si="145"/>
        <v>0</v>
      </c>
      <c r="AT568">
        <f t="shared" si="146"/>
        <v>0</v>
      </c>
    </row>
    <row r="569" ht="14.5" spans="1:46">
      <c r="A569" t="s">
        <v>3769</v>
      </c>
      <c r="B569" t="s">
        <v>3769</v>
      </c>
      <c r="C569" s="14" t="s">
        <v>3770</v>
      </c>
      <c r="D569" t="s">
        <v>3684</v>
      </c>
      <c r="E569" t="s">
        <v>3771</v>
      </c>
      <c r="F569" t="s">
        <v>3684</v>
      </c>
      <c r="G569" t="s">
        <v>410</v>
      </c>
      <c r="H569" t="s">
        <v>301</v>
      </c>
      <c r="I569" t="s">
        <v>410</v>
      </c>
      <c r="J569" t="s">
        <v>449</v>
      </c>
      <c r="K569" t="s">
        <v>449</v>
      </c>
      <c r="L569" t="s">
        <v>450</v>
      </c>
      <c r="M569" t="s">
        <v>305</v>
      </c>
      <c r="N569" t="s">
        <v>3772</v>
      </c>
      <c r="O569">
        <v>1431755748</v>
      </c>
      <c r="P569" t="s">
        <v>320</v>
      </c>
      <c r="Q569" t="s">
        <v>452</v>
      </c>
      <c r="U569" t="s">
        <v>309</v>
      </c>
      <c r="V569" t="s">
        <v>301</v>
      </c>
      <c r="W569" t="s">
        <v>310</v>
      </c>
      <c r="X569" t="s">
        <v>3763</v>
      </c>
      <c r="Y569">
        <f t="shared" si="147"/>
        <v>2014</v>
      </c>
      <c r="Z569" t="s">
        <v>3773</v>
      </c>
      <c r="AA569" t="s">
        <v>413</v>
      </c>
      <c r="AB569" t="s">
        <v>324</v>
      </c>
      <c r="AC569" t="s">
        <v>1804</v>
      </c>
      <c r="AD569">
        <f t="shared" si="148"/>
        <v>2019</v>
      </c>
      <c r="AE569" t="s">
        <v>60</v>
      </c>
      <c r="AF569">
        <v>3</v>
      </c>
      <c r="AG569">
        <f t="shared" si="133"/>
        <v>0</v>
      </c>
      <c r="AH569">
        <f t="shared" si="134"/>
        <v>0</v>
      </c>
      <c r="AI569">
        <f t="shared" si="135"/>
        <v>0</v>
      </c>
      <c r="AJ569">
        <f t="shared" si="136"/>
        <v>0</v>
      </c>
      <c r="AK569">
        <f t="shared" si="137"/>
        <v>0</v>
      </c>
      <c r="AL569">
        <f t="shared" si="138"/>
        <v>1</v>
      </c>
      <c r="AM569">
        <f t="shared" si="139"/>
        <v>1</v>
      </c>
      <c r="AN569">
        <f t="shared" si="140"/>
        <v>1</v>
      </c>
      <c r="AO569">
        <f t="shared" si="141"/>
        <v>1</v>
      </c>
      <c r="AP569">
        <f t="shared" si="142"/>
        <v>1</v>
      </c>
      <c r="AQ569">
        <f t="shared" si="143"/>
        <v>1</v>
      </c>
      <c r="AR569">
        <f t="shared" si="144"/>
        <v>0</v>
      </c>
      <c r="AS569">
        <f t="shared" si="145"/>
        <v>0</v>
      </c>
      <c r="AT569">
        <f t="shared" si="146"/>
        <v>0</v>
      </c>
    </row>
    <row r="570" ht="14.5" spans="1:46">
      <c r="A570" t="s">
        <v>3774</v>
      </c>
      <c r="B570" t="s">
        <v>3774</v>
      </c>
      <c r="C570" s="14" t="s">
        <v>3775</v>
      </c>
      <c r="D570" t="s">
        <v>3684</v>
      </c>
      <c r="E570" t="s">
        <v>3776</v>
      </c>
      <c r="F570" t="s">
        <v>3684</v>
      </c>
      <c r="G570" t="s">
        <v>410</v>
      </c>
      <c r="H570" t="s">
        <v>301</v>
      </c>
      <c r="I570" t="s">
        <v>410</v>
      </c>
      <c r="J570" t="s">
        <v>449</v>
      </c>
      <c r="K570" t="s">
        <v>449</v>
      </c>
      <c r="L570" t="s">
        <v>450</v>
      </c>
      <c r="M570" t="s">
        <v>305</v>
      </c>
      <c r="N570" t="s">
        <v>3777</v>
      </c>
      <c r="O570">
        <v>1431755640</v>
      </c>
      <c r="P570" t="s">
        <v>320</v>
      </c>
      <c r="Q570" t="s">
        <v>452</v>
      </c>
      <c r="U570" t="s">
        <v>309</v>
      </c>
      <c r="V570" t="s">
        <v>301</v>
      </c>
      <c r="W570" t="s">
        <v>310</v>
      </c>
      <c r="X570" t="s">
        <v>3763</v>
      </c>
      <c r="Y570">
        <f t="shared" si="147"/>
        <v>2014</v>
      </c>
      <c r="Z570" t="s">
        <v>3773</v>
      </c>
      <c r="AA570" t="s">
        <v>413</v>
      </c>
      <c r="AB570" t="s">
        <v>324</v>
      </c>
      <c r="AC570" t="s">
        <v>3035</v>
      </c>
      <c r="AD570">
        <f t="shared" si="148"/>
        <v>2018</v>
      </c>
      <c r="AE570" t="s">
        <v>60</v>
      </c>
      <c r="AF570">
        <v>3</v>
      </c>
      <c r="AG570">
        <f t="shared" si="133"/>
        <v>0</v>
      </c>
      <c r="AH570">
        <f t="shared" si="134"/>
        <v>0</v>
      </c>
      <c r="AI570">
        <f t="shared" si="135"/>
        <v>0</v>
      </c>
      <c r="AJ570">
        <f t="shared" si="136"/>
        <v>0</v>
      </c>
      <c r="AK570">
        <f t="shared" si="137"/>
        <v>0</v>
      </c>
      <c r="AL570">
        <f t="shared" si="138"/>
        <v>1</v>
      </c>
      <c r="AM570">
        <f t="shared" si="139"/>
        <v>1</v>
      </c>
      <c r="AN570">
        <f t="shared" si="140"/>
        <v>1</v>
      </c>
      <c r="AO570">
        <f t="shared" si="141"/>
        <v>1</v>
      </c>
      <c r="AP570">
        <f t="shared" si="142"/>
        <v>1</v>
      </c>
      <c r="AQ570">
        <f t="shared" si="143"/>
        <v>0</v>
      </c>
      <c r="AR570">
        <f t="shared" si="144"/>
        <v>0</v>
      </c>
      <c r="AS570">
        <f t="shared" si="145"/>
        <v>0</v>
      </c>
      <c r="AT570">
        <f t="shared" si="146"/>
        <v>0</v>
      </c>
    </row>
    <row r="571" ht="14.5" spans="1:46">
      <c r="A571" t="s">
        <v>3778</v>
      </c>
      <c r="B571" t="s">
        <v>3778</v>
      </c>
      <c r="C571" s="14" t="s">
        <v>3779</v>
      </c>
      <c r="D571" t="s">
        <v>3684</v>
      </c>
      <c r="E571" t="s">
        <v>3780</v>
      </c>
      <c r="F571" t="s">
        <v>3684</v>
      </c>
      <c r="G571" t="s">
        <v>410</v>
      </c>
      <c r="H571" t="s">
        <v>301</v>
      </c>
      <c r="I571" t="s">
        <v>410</v>
      </c>
      <c r="J571" t="s">
        <v>449</v>
      </c>
      <c r="K571" t="s">
        <v>449</v>
      </c>
      <c r="L571" t="s">
        <v>450</v>
      </c>
      <c r="M571" t="s">
        <v>305</v>
      </c>
      <c r="N571" t="s">
        <v>3781</v>
      </c>
      <c r="O571">
        <v>1419159534</v>
      </c>
      <c r="P571" t="s">
        <v>320</v>
      </c>
      <c r="Q571" t="s">
        <v>452</v>
      </c>
      <c r="U571" t="s">
        <v>309</v>
      </c>
      <c r="V571" t="s">
        <v>301</v>
      </c>
      <c r="W571" t="s">
        <v>310</v>
      </c>
      <c r="X571" t="s">
        <v>3763</v>
      </c>
      <c r="Y571">
        <f t="shared" si="147"/>
        <v>2014</v>
      </c>
      <c r="Z571" t="s">
        <v>3764</v>
      </c>
      <c r="AA571" t="s">
        <v>413</v>
      </c>
      <c r="AB571" t="s">
        <v>324</v>
      </c>
      <c r="AC571" t="s">
        <v>3035</v>
      </c>
      <c r="AD571">
        <f t="shared" si="148"/>
        <v>2018</v>
      </c>
      <c r="AE571" t="s">
        <v>60</v>
      </c>
      <c r="AF571">
        <v>3</v>
      </c>
      <c r="AG571">
        <f t="shared" si="133"/>
        <v>0</v>
      </c>
      <c r="AH571">
        <f t="shared" si="134"/>
        <v>0</v>
      </c>
      <c r="AI571">
        <f t="shared" si="135"/>
        <v>0</v>
      </c>
      <c r="AJ571">
        <f t="shared" si="136"/>
        <v>0</v>
      </c>
      <c r="AK571">
        <f t="shared" si="137"/>
        <v>0</v>
      </c>
      <c r="AL571">
        <f t="shared" si="138"/>
        <v>1</v>
      </c>
      <c r="AM571">
        <f t="shared" si="139"/>
        <v>1</v>
      </c>
      <c r="AN571">
        <f t="shared" si="140"/>
        <v>1</v>
      </c>
      <c r="AO571">
        <f t="shared" si="141"/>
        <v>1</v>
      </c>
      <c r="AP571">
        <f t="shared" si="142"/>
        <v>1</v>
      </c>
      <c r="AQ571">
        <f t="shared" si="143"/>
        <v>0</v>
      </c>
      <c r="AR571">
        <f t="shared" si="144"/>
        <v>0</v>
      </c>
      <c r="AS571">
        <f t="shared" si="145"/>
        <v>0</v>
      </c>
      <c r="AT571">
        <f t="shared" si="146"/>
        <v>0</v>
      </c>
    </row>
    <row r="572" ht="14.5" spans="1:46">
      <c r="A572" t="s">
        <v>3782</v>
      </c>
      <c r="B572" t="s">
        <v>3782</v>
      </c>
      <c r="C572" s="14" t="s">
        <v>3783</v>
      </c>
      <c r="D572" t="s">
        <v>3684</v>
      </c>
      <c r="E572" t="s">
        <v>3784</v>
      </c>
      <c r="F572" t="s">
        <v>3684</v>
      </c>
      <c r="G572" t="s">
        <v>410</v>
      </c>
      <c r="H572" t="s">
        <v>301</v>
      </c>
      <c r="I572" t="s">
        <v>410</v>
      </c>
      <c r="J572" t="s">
        <v>449</v>
      </c>
      <c r="K572" t="s">
        <v>449</v>
      </c>
      <c r="L572" t="s">
        <v>450</v>
      </c>
      <c r="M572" t="s">
        <v>305</v>
      </c>
      <c r="N572" t="s">
        <v>3781</v>
      </c>
      <c r="O572">
        <v>1433155945</v>
      </c>
      <c r="P572" t="s">
        <v>320</v>
      </c>
      <c r="Q572" t="s">
        <v>452</v>
      </c>
      <c r="U572" t="s">
        <v>309</v>
      </c>
      <c r="V572" t="s">
        <v>301</v>
      </c>
      <c r="W572" t="s">
        <v>310</v>
      </c>
      <c r="X572" t="s">
        <v>3763</v>
      </c>
      <c r="Y572">
        <f t="shared" si="147"/>
        <v>2014</v>
      </c>
      <c r="Z572" t="s">
        <v>3785</v>
      </c>
      <c r="AA572" t="s">
        <v>413</v>
      </c>
      <c r="AB572" t="s">
        <v>324</v>
      </c>
      <c r="AC572" t="s">
        <v>1125</v>
      </c>
      <c r="AD572">
        <f t="shared" si="148"/>
        <v>2018</v>
      </c>
      <c r="AE572" t="s">
        <v>60</v>
      </c>
      <c r="AF572">
        <v>3</v>
      </c>
      <c r="AG572">
        <f t="shared" si="133"/>
        <v>0</v>
      </c>
      <c r="AH572">
        <f t="shared" si="134"/>
        <v>0</v>
      </c>
      <c r="AI572">
        <f t="shared" si="135"/>
        <v>0</v>
      </c>
      <c r="AJ572">
        <f t="shared" si="136"/>
        <v>0</v>
      </c>
      <c r="AK572">
        <f t="shared" si="137"/>
        <v>0</v>
      </c>
      <c r="AL572">
        <f t="shared" si="138"/>
        <v>1</v>
      </c>
      <c r="AM572">
        <f t="shared" si="139"/>
        <v>1</v>
      </c>
      <c r="AN572">
        <f t="shared" si="140"/>
        <v>1</v>
      </c>
      <c r="AO572">
        <f t="shared" si="141"/>
        <v>1</v>
      </c>
      <c r="AP572">
        <f t="shared" si="142"/>
        <v>1</v>
      </c>
      <c r="AQ572">
        <f t="shared" si="143"/>
        <v>0</v>
      </c>
      <c r="AR572">
        <f t="shared" si="144"/>
        <v>0</v>
      </c>
      <c r="AS572">
        <f t="shared" si="145"/>
        <v>0</v>
      </c>
      <c r="AT572">
        <f t="shared" si="146"/>
        <v>0</v>
      </c>
    </row>
    <row r="573" ht="14.5" spans="1:46">
      <c r="A573" t="s">
        <v>3786</v>
      </c>
      <c r="B573" t="s">
        <v>3786</v>
      </c>
      <c r="C573" s="14" t="s">
        <v>3787</v>
      </c>
      <c r="D573" t="s">
        <v>3684</v>
      </c>
      <c r="E573" t="s">
        <v>3788</v>
      </c>
      <c r="F573" t="s">
        <v>3684</v>
      </c>
      <c r="G573" t="s">
        <v>410</v>
      </c>
      <c r="H573" t="s">
        <v>301</v>
      </c>
      <c r="I573" t="s">
        <v>410</v>
      </c>
      <c r="J573" t="s">
        <v>449</v>
      </c>
      <c r="K573" t="s">
        <v>449</v>
      </c>
      <c r="L573" t="s">
        <v>450</v>
      </c>
      <c r="M573" t="s">
        <v>305</v>
      </c>
      <c r="N573" t="s">
        <v>3789</v>
      </c>
      <c r="O573">
        <v>1431755791</v>
      </c>
      <c r="P573" t="s">
        <v>320</v>
      </c>
      <c r="Q573" t="s">
        <v>452</v>
      </c>
      <c r="U573" t="s">
        <v>309</v>
      </c>
      <c r="V573" t="s">
        <v>301</v>
      </c>
      <c r="W573" t="s">
        <v>310</v>
      </c>
      <c r="X573" t="s">
        <v>3763</v>
      </c>
      <c r="Y573">
        <f t="shared" si="147"/>
        <v>2014</v>
      </c>
      <c r="Z573" t="s">
        <v>3773</v>
      </c>
      <c r="AA573" t="s">
        <v>413</v>
      </c>
      <c r="AB573" t="s">
        <v>324</v>
      </c>
      <c r="AC573" t="s">
        <v>3790</v>
      </c>
      <c r="AD573">
        <f t="shared" si="148"/>
        <v>2018</v>
      </c>
      <c r="AE573" t="s">
        <v>60</v>
      </c>
      <c r="AF573">
        <v>3</v>
      </c>
      <c r="AG573">
        <f t="shared" si="133"/>
        <v>0</v>
      </c>
      <c r="AH573">
        <f t="shared" si="134"/>
        <v>0</v>
      </c>
      <c r="AI573">
        <f t="shared" si="135"/>
        <v>0</v>
      </c>
      <c r="AJ573">
        <f t="shared" si="136"/>
        <v>0</v>
      </c>
      <c r="AK573">
        <f t="shared" si="137"/>
        <v>0</v>
      </c>
      <c r="AL573">
        <f t="shared" si="138"/>
        <v>1</v>
      </c>
      <c r="AM573">
        <f t="shared" si="139"/>
        <v>1</v>
      </c>
      <c r="AN573">
        <f t="shared" si="140"/>
        <v>1</v>
      </c>
      <c r="AO573">
        <f t="shared" si="141"/>
        <v>1</v>
      </c>
      <c r="AP573">
        <f t="shared" si="142"/>
        <v>1</v>
      </c>
      <c r="AQ573">
        <f t="shared" si="143"/>
        <v>0</v>
      </c>
      <c r="AR573">
        <f t="shared" si="144"/>
        <v>0</v>
      </c>
      <c r="AS573">
        <f t="shared" si="145"/>
        <v>0</v>
      </c>
      <c r="AT573">
        <f t="shared" si="146"/>
        <v>0</v>
      </c>
    </row>
    <row r="574" ht="14.5" spans="1:46">
      <c r="A574" t="s">
        <v>3791</v>
      </c>
      <c r="B574" t="s">
        <v>3791</v>
      </c>
      <c r="C574" s="14" t="s">
        <v>3792</v>
      </c>
      <c r="D574" t="s">
        <v>3684</v>
      </c>
      <c r="E574" t="s">
        <v>3793</v>
      </c>
      <c r="F574" t="s">
        <v>3684</v>
      </c>
      <c r="G574" t="s">
        <v>410</v>
      </c>
      <c r="H574" t="s">
        <v>301</v>
      </c>
      <c r="I574" t="s">
        <v>410</v>
      </c>
      <c r="J574" t="s">
        <v>449</v>
      </c>
      <c r="K574" t="s">
        <v>449</v>
      </c>
      <c r="L574" t="s">
        <v>450</v>
      </c>
      <c r="M574" t="s">
        <v>305</v>
      </c>
      <c r="N574" t="s">
        <v>3794</v>
      </c>
      <c r="O574">
        <v>1418977726</v>
      </c>
      <c r="P574" t="s">
        <v>320</v>
      </c>
      <c r="Q574" t="s">
        <v>452</v>
      </c>
      <c r="U574" t="s">
        <v>309</v>
      </c>
      <c r="V574" t="s">
        <v>301</v>
      </c>
      <c r="W574" t="s">
        <v>310</v>
      </c>
      <c r="X574" t="s">
        <v>3795</v>
      </c>
      <c r="Y574">
        <f t="shared" si="147"/>
        <v>2014</v>
      </c>
      <c r="Z574" t="s">
        <v>3796</v>
      </c>
      <c r="AA574" t="s">
        <v>413</v>
      </c>
      <c r="AB574" t="s">
        <v>324</v>
      </c>
      <c r="AC574" t="s">
        <v>3035</v>
      </c>
      <c r="AD574">
        <f t="shared" si="148"/>
        <v>2018</v>
      </c>
      <c r="AE574" t="s">
        <v>60</v>
      </c>
      <c r="AF574">
        <v>3</v>
      </c>
      <c r="AG574">
        <f t="shared" si="133"/>
        <v>0</v>
      </c>
      <c r="AH574">
        <f t="shared" si="134"/>
        <v>0</v>
      </c>
      <c r="AI574">
        <f t="shared" si="135"/>
        <v>0</v>
      </c>
      <c r="AJ574">
        <f t="shared" si="136"/>
        <v>0</v>
      </c>
      <c r="AK574">
        <f t="shared" si="137"/>
        <v>0</v>
      </c>
      <c r="AL574">
        <f t="shared" si="138"/>
        <v>1</v>
      </c>
      <c r="AM574">
        <f t="shared" si="139"/>
        <v>1</v>
      </c>
      <c r="AN574">
        <f t="shared" si="140"/>
        <v>1</v>
      </c>
      <c r="AO574">
        <f t="shared" si="141"/>
        <v>1</v>
      </c>
      <c r="AP574">
        <f t="shared" si="142"/>
        <v>1</v>
      </c>
      <c r="AQ574">
        <f t="shared" si="143"/>
        <v>0</v>
      </c>
      <c r="AR574">
        <f t="shared" si="144"/>
        <v>0</v>
      </c>
      <c r="AS574">
        <f t="shared" si="145"/>
        <v>0</v>
      </c>
      <c r="AT574">
        <f t="shared" si="146"/>
        <v>0</v>
      </c>
    </row>
    <row r="575" ht="14.5" spans="1:46">
      <c r="A575" t="s">
        <v>3797</v>
      </c>
      <c r="B575" t="s">
        <v>3797</v>
      </c>
      <c r="C575" s="14" t="s">
        <v>3798</v>
      </c>
      <c r="D575" t="s">
        <v>3684</v>
      </c>
      <c r="E575" t="s">
        <v>3799</v>
      </c>
      <c r="F575" t="s">
        <v>3684</v>
      </c>
      <c r="G575" t="s">
        <v>410</v>
      </c>
      <c r="H575" t="s">
        <v>301</v>
      </c>
      <c r="I575" t="s">
        <v>410</v>
      </c>
      <c r="J575" t="s">
        <v>449</v>
      </c>
      <c r="K575" t="s">
        <v>449</v>
      </c>
      <c r="L575" t="s">
        <v>450</v>
      </c>
      <c r="M575" t="s">
        <v>305</v>
      </c>
      <c r="N575" t="s">
        <v>3800</v>
      </c>
      <c r="O575">
        <v>1431755875</v>
      </c>
      <c r="P575" t="s">
        <v>320</v>
      </c>
      <c r="Q575" t="s">
        <v>452</v>
      </c>
      <c r="U575" t="s">
        <v>309</v>
      </c>
      <c r="V575" t="s">
        <v>301</v>
      </c>
      <c r="W575" t="s">
        <v>310</v>
      </c>
      <c r="X575" t="s">
        <v>3796</v>
      </c>
      <c r="Y575">
        <f t="shared" si="147"/>
        <v>2014</v>
      </c>
      <c r="Z575" t="s">
        <v>3773</v>
      </c>
      <c r="AA575" t="s">
        <v>413</v>
      </c>
      <c r="AB575" t="s">
        <v>324</v>
      </c>
      <c r="AC575" t="s">
        <v>1804</v>
      </c>
      <c r="AD575">
        <f t="shared" si="148"/>
        <v>2019</v>
      </c>
      <c r="AE575" t="s">
        <v>60</v>
      </c>
      <c r="AF575">
        <v>3</v>
      </c>
      <c r="AG575">
        <f t="shared" si="133"/>
        <v>0</v>
      </c>
      <c r="AH575">
        <f t="shared" si="134"/>
        <v>0</v>
      </c>
      <c r="AI575">
        <f t="shared" si="135"/>
        <v>0</v>
      </c>
      <c r="AJ575">
        <f t="shared" si="136"/>
        <v>0</v>
      </c>
      <c r="AK575">
        <f t="shared" si="137"/>
        <v>0</v>
      </c>
      <c r="AL575">
        <f t="shared" si="138"/>
        <v>1</v>
      </c>
      <c r="AM575">
        <f t="shared" si="139"/>
        <v>1</v>
      </c>
      <c r="AN575">
        <f t="shared" si="140"/>
        <v>1</v>
      </c>
      <c r="AO575">
        <f t="shared" si="141"/>
        <v>1</v>
      </c>
      <c r="AP575">
        <f t="shared" si="142"/>
        <v>1</v>
      </c>
      <c r="AQ575">
        <f t="shared" si="143"/>
        <v>1</v>
      </c>
      <c r="AR575">
        <f t="shared" si="144"/>
        <v>0</v>
      </c>
      <c r="AS575">
        <f t="shared" si="145"/>
        <v>0</v>
      </c>
      <c r="AT575">
        <f t="shared" si="146"/>
        <v>0</v>
      </c>
    </row>
    <row r="576" ht="14.5" spans="1:46">
      <c r="A576" t="s">
        <v>3801</v>
      </c>
      <c r="B576" t="s">
        <v>3801</v>
      </c>
      <c r="C576" s="14" t="s">
        <v>3802</v>
      </c>
      <c r="D576" t="s">
        <v>3684</v>
      </c>
      <c r="E576" t="s">
        <v>3803</v>
      </c>
      <c r="F576" t="s">
        <v>3684</v>
      </c>
      <c r="G576" t="s">
        <v>410</v>
      </c>
      <c r="H576" t="s">
        <v>301</v>
      </c>
      <c r="I576" t="s">
        <v>410</v>
      </c>
      <c r="J576" t="s">
        <v>449</v>
      </c>
      <c r="K576" t="s">
        <v>449</v>
      </c>
      <c r="L576" t="s">
        <v>450</v>
      </c>
      <c r="M576" t="s">
        <v>305</v>
      </c>
      <c r="N576" t="s">
        <v>3804</v>
      </c>
      <c r="O576">
        <v>1431756033</v>
      </c>
      <c r="P576" t="s">
        <v>320</v>
      </c>
      <c r="Q576" t="s">
        <v>452</v>
      </c>
      <c r="U576" t="s">
        <v>309</v>
      </c>
      <c r="V576" t="s">
        <v>301</v>
      </c>
      <c r="W576" t="s">
        <v>310</v>
      </c>
      <c r="X576" t="s">
        <v>3796</v>
      </c>
      <c r="Y576">
        <f t="shared" si="147"/>
        <v>2014</v>
      </c>
      <c r="Z576" t="s">
        <v>3773</v>
      </c>
      <c r="AA576" t="s">
        <v>413</v>
      </c>
      <c r="AB576" t="s">
        <v>324</v>
      </c>
      <c r="AC576" t="s">
        <v>3035</v>
      </c>
      <c r="AD576">
        <f t="shared" si="148"/>
        <v>2018</v>
      </c>
      <c r="AE576" t="s">
        <v>60</v>
      </c>
      <c r="AF576">
        <v>3</v>
      </c>
      <c r="AG576">
        <f t="shared" si="133"/>
        <v>0</v>
      </c>
      <c r="AH576">
        <f t="shared" si="134"/>
        <v>0</v>
      </c>
      <c r="AI576">
        <f t="shared" si="135"/>
        <v>0</v>
      </c>
      <c r="AJ576">
        <f t="shared" si="136"/>
        <v>0</v>
      </c>
      <c r="AK576">
        <f t="shared" si="137"/>
        <v>0</v>
      </c>
      <c r="AL576">
        <f t="shared" si="138"/>
        <v>1</v>
      </c>
      <c r="AM576">
        <f t="shared" si="139"/>
        <v>1</v>
      </c>
      <c r="AN576">
        <f t="shared" si="140"/>
        <v>1</v>
      </c>
      <c r="AO576">
        <f t="shared" si="141"/>
        <v>1</v>
      </c>
      <c r="AP576">
        <f t="shared" si="142"/>
        <v>1</v>
      </c>
      <c r="AQ576">
        <f t="shared" si="143"/>
        <v>0</v>
      </c>
      <c r="AR576">
        <f t="shared" si="144"/>
        <v>0</v>
      </c>
      <c r="AS576">
        <f t="shared" si="145"/>
        <v>0</v>
      </c>
      <c r="AT576">
        <f t="shared" si="146"/>
        <v>0</v>
      </c>
    </row>
    <row r="577" ht="14.5" spans="1:46">
      <c r="A577" t="s">
        <v>3805</v>
      </c>
      <c r="B577" t="s">
        <v>3805</v>
      </c>
      <c r="C577" s="14" t="s">
        <v>3806</v>
      </c>
      <c r="D577" t="s">
        <v>3684</v>
      </c>
      <c r="E577" t="s">
        <v>3807</v>
      </c>
      <c r="F577" t="s">
        <v>3684</v>
      </c>
      <c r="G577" t="s">
        <v>410</v>
      </c>
      <c r="H577" t="s">
        <v>301</v>
      </c>
      <c r="I577" t="s">
        <v>410</v>
      </c>
      <c r="J577" t="s">
        <v>449</v>
      </c>
      <c r="K577" t="s">
        <v>449</v>
      </c>
      <c r="L577" t="s">
        <v>450</v>
      </c>
      <c r="M577" t="s">
        <v>305</v>
      </c>
      <c r="N577" t="s">
        <v>3808</v>
      </c>
      <c r="O577">
        <v>1431755946</v>
      </c>
      <c r="P577" t="s">
        <v>320</v>
      </c>
      <c r="Q577" t="s">
        <v>452</v>
      </c>
      <c r="U577" t="s">
        <v>309</v>
      </c>
      <c r="V577" t="s">
        <v>301</v>
      </c>
      <c r="W577" t="s">
        <v>310</v>
      </c>
      <c r="X577" t="s">
        <v>3796</v>
      </c>
      <c r="Y577">
        <f t="shared" si="147"/>
        <v>2014</v>
      </c>
      <c r="Z577" t="s">
        <v>3773</v>
      </c>
      <c r="AA577" t="s">
        <v>413</v>
      </c>
      <c r="AB577" t="s">
        <v>324</v>
      </c>
      <c r="AC577" t="s">
        <v>1804</v>
      </c>
      <c r="AD577">
        <f t="shared" si="148"/>
        <v>2019</v>
      </c>
      <c r="AE577" t="s">
        <v>60</v>
      </c>
      <c r="AF577">
        <v>3</v>
      </c>
      <c r="AG577">
        <f t="shared" si="133"/>
        <v>0</v>
      </c>
      <c r="AH577">
        <f t="shared" si="134"/>
        <v>0</v>
      </c>
      <c r="AI577">
        <f t="shared" si="135"/>
        <v>0</v>
      </c>
      <c r="AJ577">
        <f t="shared" si="136"/>
        <v>0</v>
      </c>
      <c r="AK577">
        <f t="shared" si="137"/>
        <v>0</v>
      </c>
      <c r="AL577">
        <f t="shared" si="138"/>
        <v>1</v>
      </c>
      <c r="AM577">
        <f t="shared" si="139"/>
        <v>1</v>
      </c>
      <c r="AN577">
        <f t="shared" si="140"/>
        <v>1</v>
      </c>
      <c r="AO577">
        <f t="shared" si="141"/>
        <v>1</v>
      </c>
      <c r="AP577">
        <f t="shared" si="142"/>
        <v>1</v>
      </c>
      <c r="AQ577">
        <f t="shared" si="143"/>
        <v>1</v>
      </c>
      <c r="AR577">
        <f t="shared" si="144"/>
        <v>0</v>
      </c>
      <c r="AS577">
        <f t="shared" si="145"/>
        <v>0</v>
      </c>
      <c r="AT577">
        <f t="shared" si="146"/>
        <v>0</v>
      </c>
    </row>
    <row r="578" ht="14.5" spans="1:46">
      <c r="A578" t="s">
        <v>3809</v>
      </c>
      <c r="B578" t="s">
        <v>3809</v>
      </c>
      <c r="C578" s="14" t="s">
        <v>3810</v>
      </c>
      <c r="D578" t="s">
        <v>3684</v>
      </c>
      <c r="E578" t="s">
        <v>3811</v>
      </c>
      <c r="F578" t="s">
        <v>3684</v>
      </c>
      <c r="G578" t="s">
        <v>410</v>
      </c>
      <c r="H578" t="s">
        <v>301</v>
      </c>
      <c r="I578" t="s">
        <v>410</v>
      </c>
      <c r="J578" t="s">
        <v>449</v>
      </c>
      <c r="K578" t="s">
        <v>449</v>
      </c>
      <c r="L578" t="s">
        <v>450</v>
      </c>
      <c r="M578" t="s">
        <v>305</v>
      </c>
      <c r="N578" t="s">
        <v>3812</v>
      </c>
      <c r="O578">
        <v>1431755483</v>
      </c>
      <c r="P578" t="s">
        <v>320</v>
      </c>
      <c r="Q578" t="s">
        <v>452</v>
      </c>
      <c r="U578" t="s">
        <v>309</v>
      </c>
      <c r="V578" t="s">
        <v>301</v>
      </c>
      <c r="W578" t="s">
        <v>310</v>
      </c>
      <c r="X578" t="s">
        <v>3796</v>
      </c>
      <c r="Y578">
        <f t="shared" si="147"/>
        <v>2014</v>
      </c>
      <c r="Z578" t="s">
        <v>3773</v>
      </c>
      <c r="AA578" t="s">
        <v>413</v>
      </c>
      <c r="AB578" t="s">
        <v>324</v>
      </c>
      <c r="AC578" t="s">
        <v>1804</v>
      </c>
      <c r="AD578">
        <f t="shared" si="148"/>
        <v>2019</v>
      </c>
      <c r="AE578" t="s">
        <v>60</v>
      </c>
      <c r="AF578">
        <v>3</v>
      </c>
      <c r="AG578">
        <f t="shared" si="133"/>
        <v>0</v>
      </c>
      <c r="AH578">
        <f t="shared" si="134"/>
        <v>0</v>
      </c>
      <c r="AI578">
        <f t="shared" si="135"/>
        <v>0</v>
      </c>
      <c r="AJ578">
        <f t="shared" si="136"/>
        <v>0</v>
      </c>
      <c r="AK578">
        <f t="shared" si="137"/>
        <v>0</v>
      </c>
      <c r="AL578">
        <f t="shared" si="138"/>
        <v>1</v>
      </c>
      <c r="AM578">
        <f t="shared" si="139"/>
        <v>1</v>
      </c>
      <c r="AN578">
        <f t="shared" si="140"/>
        <v>1</v>
      </c>
      <c r="AO578">
        <f t="shared" si="141"/>
        <v>1</v>
      </c>
      <c r="AP578">
        <f t="shared" si="142"/>
        <v>1</v>
      </c>
      <c r="AQ578">
        <f t="shared" si="143"/>
        <v>1</v>
      </c>
      <c r="AR578">
        <f t="shared" si="144"/>
        <v>0</v>
      </c>
      <c r="AS578">
        <f t="shared" si="145"/>
        <v>0</v>
      </c>
      <c r="AT578">
        <f t="shared" si="146"/>
        <v>0</v>
      </c>
    </row>
    <row r="579" ht="14.5" spans="1:46">
      <c r="A579" t="s">
        <v>3813</v>
      </c>
      <c r="B579" t="s">
        <v>3813</v>
      </c>
      <c r="C579" s="14" t="s">
        <v>3814</v>
      </c>
      <c r="D579" t="s">
        <v>3684</v>
      </c>
      <c r="E579" t="s">
        <v>3815</v>
      </c>
      <c r="F579" t="s">
        <v>3684</v>
      </c>
      <c r="G579" t="s">
        <v>410</v>
      </c>
      <c r="H579" t="s">
        <v>301</v>
      </c>
      <c r="I579" t="s">
        <v>410</v>
      </c>
      <c r="J579" t="s">
        <v>449</v>
      </c>
      <c r="K579" t="s">
        <v>449</v>
      </c>
      <c r="L579" t="s">
        <v>450</v>
      </c>
      <c r="M579" t="s">
        <v>305</v>
      </c>
      <c r="N579" t="s">
        <v>3816</v>
      </c>
      <c r="O579">
        <v>1431755428</v>
      </c>
      <c r="P579" t="s">
        <v>320</v>
      </c>
      <c r="Q579" t="s">
        <v>452</v>
      </c>
      <c r="U579" t="s">
        <v>309</v>
      </c>
      <c r="V579" t="s">
        <v>301</v>
      </c>
      <c r="W579" t="s">
        <v>310</v>
      </c>
      <c r="X579" t="s">
        <v>3796</v>
      </c>
      <c r="Y579">
        <f t="shared" si="147"/>
        <v>2014</v>
      </c>
      <c r="Z579" t="s">
        <v>3773</v>
      </c>
      <c r="AA579" t="s">
        <v>413</v>
      </c>
      <c r="AB579" t="s">
        <v>324</v>
      </c>
      <c r="AC579" t="s">
        <v>1804</v>
      </c>
      <c r="AD579">
        <f t="shared" si="148"/>
        <v>2019</v>
      </c>
      <c r="AE579" t="s">
        <v>60</v>
      </c>
      <c r="AF579">
        <v>3</v>
      </c>
      <c r="AG579">
        <f t="shared" ref="AG579:AG642" si="149">IF(AND($Y579&lt;=AV$2,$AD579&gt;=AV$2),1,0)</f>
        <v>0</v>
      </c>
      <c r="AH579">
        <f t="shared" ref="AH579:AH642" si="150">IF(AND($Y579&lt;=AW$2,$AD579&gt;=AW$2),1,0)</f>
        <v>0</v>
      </c>
      <c r="AI579">
        <f t="shared" ref="AI579:AI642" si="151">IF(AND($Y579&lt;=AX$2,$AD579&gt;=AX$2),1,0)</f>
        <v>0</v>
      </c>
      <c r="AJ579">
        <f t="shared" ref="AJ579:AJ642" si="152">IF(AND($Y579&lt;=AY$2,$AD579&gt;=AY$2),1,0)</f>
        <v>0</v>
      </c>
      <c r="AK579">
        <f t="shared" ref="AK579:AK642" si="153">IF(AND($Y579&lt;=AZ$2,$AD579&gt;=AZ$2),1,0)</f>
        <v>0</v>
      </c>
      <c r="AL579">
        <f t="shared" ref="AL579:AL642" si="154">IF(AND($Y579&lt;=BA$2,$AD579&gt;=BA$2),1,0)</f>
        <v>1</v>
      </c>
      <c r="AM579">
        <f t="shared" ref="AM579:AM642" si="155">IF(AND($Y579&lt;=BB$2,$AD579&gt;=BB$2),1,0)</f>
        <v>1</v>
      </c>
      <c r="AN579">
        <f t="shared" ref="AN579:AN642" si="156">IF(AND($Y579&lt;=BC$2,$AD579&gt;=BC$2),1,0)</f>
        <v>1</v>
      </c>
      <c r="AO579">
        <f t="shared" ref="AO579:AO642" si="157">IF(AND($Y579&lt;=BD$2,$AD579&gt;=BD$2),1,0)</f>
        <v>1</v>
      </c>
      <c r="AP579">
        <f t="shared" ref="AP579:AP642" si="158">IF(AND($Y579&lt;=BE$2,$AD579&gt;=BE$2),1,0)</f>
        <v>1</v>
      </c>
      <c r="AQ579">
        <f t="shared" ref="AQ579:AQ642" si="159">IF(AND($Y579&lt;=BF$2,$AD579&gt;=BF$2),1,0)</f>
        <v>1</v>
      </c>
      <c r="AR579">
        <f t="shared" ref="AR579:AR642" si="160">IF(AND($Y579&lt;=BG$2,$AD579&gt;=BG$2),1,0)</f>
        <v>0</v>
      </c>
      <c r="AS579">
        <f t="shared" ref="AS579:AS642" si="161">IF(AND($Y579&lt;=BH$2,$AD579&gt;=BH$2),1,0)</f>
        <v>0</v>
      </c>
      <c r="AT579">
        <f t="shared" ref="AT579:AT642" si="162">IF(AND($Y579&lt;=BI$2,$AD579&gt;=BI$2),1,0)</f>
        <v>0</v>
      </c>
    </row>
    <row r="580" ht="14.5" spans="1:46">
      <c r="A580" t="s">
        <v>3817</v>
      </c>
      <c r="B580" t="s">
        <v>3817</v>
      </c>
      <c r="C580" s="14" t="s">
        <v>3818</v>
      </c>
      <c r="D580" t="s">
        <v>3684</v>
      </c>
      <c r="E580" t="s">
        <v>3819</v>
      </c>
      <c r="F580" t="s">
        <v>3684</v>
      </c>
      <c r="G580" t="s">
        <v>410</v>
      </c>
      <c r="H580" t="s">
        <v>301</v>
      </c>
      <c r="I580" t="s">
        <v>410</v>
      </c>
      <c r="J580" t="s">
        <v>449</v>
      </c>
      <c r="K580" t="s">
        <v>449</v>
      </c>
      <c r="L580" t="s">
        <v>450</v>
      </c>
      <c r="M580" t="s">
        <v>305</v>
      </c>
      <c r="N580" t="s">
        <v>3820</v>
      </c>
      <c r="O580">
        <v>1431755520</v>
      </c>
      <c r="P580" t="s">
        <v>320</v>
      </c>
      <c r="Q580" t="s">
        <v>452</v>
      </c>
      <c r="U580" t="s">
        <v>309</v>
      </c>
      <c r="V580" t="s">
        <v>301</v>
      </c>
      <c r="W580" t="s">
        <v>310</v>
      </c>
      <c r="X580" t="s">
        <v>3796</v>
      </c>
      <c r="Y580">
        <f t="shared" si="147"/>
        <v>2014</v>
      </c>
      <c r="Z580" t="s">
        <v>3773</v>
      </c>
      <c r="AA580" t="s">
        <v>413</v>
      </c>
      <c r="AB580" t="s">
        <v>324</v>
      </c>
      <c r="AC580" t="s">
        <v>3790</v>
      </c>
      <c r="AD580">
        <f t="shared" si="148"/>
        <v>2018</v>
      </c>
      <c r="AE580" t="s">
        <v>60</v>
      </c>
      <c r="AF580">
        <v>3</v>
      </c>
      <c r="AG580">
        <f t="shared" si="149"/>
        <v>0</v>
      </c>
      <c r="AH580">
        <f t="shared" si="150"/>
        <v>0</v>
      </c>
      <c r="AI580">
        <f t="shared" si="151"/>
        <v>0</v>
      </c>
      <c r="AJ580">
        <f t="shared" si="152"/>
        <v>0</v>
      </c>
      <c r="AK580">
        <f t="shared" si="153"/>
        <v>0</v>
      </c>
      <c r="AL580">
        <f t="shared" si="154"/>
        <v>1</v>
      </c>
      <c r="AM580">
        <f t="shared" si="155"/>
        <v>1</v>
      </c>
      <c r="AN580">
        <f t="shared" si="156"/>
        <v>1</v>
      </c>
      <c r="AO580">
        <f t="shared" si="157"/>
        <v>1</v>
      </c>
      <c r="AP580">
        <f t="shared" si="158"/>
        <v>1</v>
      </c>
      <c r="AQ580">
        <f t="shared" si="159"/>
        <v>0</v>
      </c>
      <c r="AR580">
        <f t="shared" si="160"/>
        <v>0</v>
      </c>
      <c r="AS580">
        <f t="shared" si="161"/>
        <v>0</v>
      </c>
      <c r="AT580">
        <f t="shared" si="162"/>
        <v>0</v>
      </c>
    </row>
    <row r="581" ht="14.5" spans="1:46">
      <c r="A581" t="s">
        <v>3821</v>
      </c>
      <c r="B581" t="s">
        <v>3821</v>
      </c>
      <c r="C581" s="14" t="s">
        <v>3822</v>
      </c>
      <c r="D581" t="s">
        <v>3684</v>
      </c>
      <c r="E581" t="s">
        <v>3823</v>
      </c>
      <c r="F581" t="s">
        <v>3684</v>
      </c>
      <c r="G581" t="s">
        <v>410</v>
      </c>
      <c r="H581" t="s">
        <v>301</v>
      </c>
      <c r="I581" t="s">
        <v>410</v>
      </c>
      <c r="J581" t="s">
        <v>449</v>
      </c>
      <c r="K581" t="s">
        <v>449</v>
      </c>
      <c r="L581" t="s">
        <v>450</v>
      </c>
      <c r="M581" t="s">
        <v>305</v>
      </c>
      <c r="N581" t="s">
        <v>3824</v>
      </c>
      <c r="O581">
        <v>1418974690</v>
      </c>
      <c r="P581" t="s">
        <v>320</v>
      </c>
      <c r="Q581" t="s">
        <v>452</v>
      </c>
      <c r="U581" t="s">
        <v>309</v>
      </c>
      <c r="V581" t="s">
        <v>301</v>
      </c>
      <c r="W581" t="s">
        <v>310</v>
      </c>
      <c r="X581" t="s">
        <v>3796</v>
      </c>
      <c r="Y581">
        <f t="shared" si="147"/>
        <v>2014</v>
      </c>
      <c r="Z581" t="s">
        <v>3796</v>
      </c>
      <c r="AA581" t="s">
        <v>413</v>
      </c>
      <c r="AB581" t="s">
        <v>324</v>
      </c>
      <c r="AC581" t="s">
        <v>3790</v>
      </c>
      <c r="AD581">
        <f t="shared" si="148"/>
        <v>2018</v>
      </c>
      <c r="AE581" t="s">
        <v>60</v>
      </c>
      <c r="AF581">
        <v>3</v>
      </c>
      <c r="AG581">
        <f t="shared" si="149"/>
        <v>0</v>
      </c>
      <c r="AH581">
        <f t="shared" si="150"/>
        <v>0</v>
      </c>
      <c r="AI581">
        <f t="shared" si="151"/>
        <v>0</v>
      </c>
      <c r="AJ581">
        <f t="shared" si="152"/>
        <v>0</v>
      </c>
      <c r="AK581">
        <f t="shared" si="153"/>
        <v>0</v>
      </c>
      <c r="AL581">
        <f t="shared" si="154"/>
        <v>1</v>
      </c>
      <c r="AM581">
        <f t="shared" si="155"/>
        <v>1</v>
      </c>
      <c r="AN581">
        <f t="shared" si="156"/>
        <v>1</v>
      </c>
      <c r="AO581">
        <f t="shared" si="157"/>
        <v>1</v>
      </c>
      <c r="AP581">
        <f t="shared" si="158"/>
        <v>1</v>
      </c>
      <c r="AQ581">
        <f t="shared" si="159"/>
        <v>0</v>
      </c>
      <c r="AR581">
        <f t="shared" si="160"/>
        <v>0</v>
      </c>
      <c r="AS581">
        <f t="shared" si="161"/>
        <v>0</v>
      </c>
      <c r="AT581">
        <f t="shared" si="162"/>
        <v>0</v>
      </c>
    </row>
    <row r="582" ht="14.5" spans="1:46">
      <c r="A582" t="s">
        <v>3825</v>
      </c>
      <c r="B582" t="s">
        <v>3825</v>
      </c>
      <c r="C582" s="14" t="s">
        <v>3826</v>
      </c>
      <c r="D582" t="s">
        <v>3684</v>
      </c>
      <c r="E582" t="s">
        <v>3827</v>
      </c>
      <c r="F582" t="s">
        <v>3684</v>
      </c>
      <c r="G582" t="s">
        <v>410</v>
      </c>
      <c r="H582" t="s">
        <v>301</v>
      </c>
      <c r="I582" t="s">
        <v>410</v>
      </c>
      <c r="J582" t="s">
        <v>449</v>
      </c>
      <c r="K582" t="s">
        <v>449</v>
      </c>
      <c r="L582" t="s">
        <v>450</v>
      </c>
      <c r="M582" t="s">
        <v>305</v>
      </c>
      <c r="N582" t="s">
        <v>3828</v>
      </c>
      <c r="O582">
        <v>1431755919</v>
      </c>
      <c r="P582" t="s">
        <v>320</v>
      </c>
      <c r="Q582" t="s">
        <v>452</v>
      </c>
      <c r="U582" t="s">
        <v>309</v>
      </c>
      <c r="V582" t="s">
        <v>301</v>
      </c>
      <c r="W582" t="s">
        <v>310</v>
      </c>
      <c r="X582" t="s">
        <v>3796</v>
      </c>
      <c r="Y582">
        <f t="shared" si="147"/>
        <v>2014</v>
      </c>
      <c r="Z582" t="s">
        <v>3773</v>
      </c>
      <c r="AA582" t="s">
        <v>413</v>
      </c>
      <c r="AB582" t="s">
        <v>324</v>
      </c>
      <c r="AC582" t="s">
        <v>3035</v>
      </c>
      <c r="AD582">
        <f t="shared" si="148"/>
        <v>2018</v>
      </c>
      <c r="AE582" t="s">
        <v>60</v>
      </c>
      <c r="AF582">
        <v>3</v>
      </c>
      <c r="AG582">
        <f t="shared" si="149"/>
        <v>0</v>
      </c>
      <c r="AH582">
        <f t="shared" si="150"/>
        <v>0</v>
      </c>
      <c r="AI582">
        <f t="shared" si="151"/>
        <v>0</v>
      </c>
      <c r="AJ582">
        <f t="shared" si="152"/>
        <v>0</v>
      </c>
      <c r="AK582">
        <f t="shared" si="153"/>
        <v>0</v>
      </c>
      <c r="AL582">
        <f t="shared" si="154"/>
        <v>1</v>
      </c>
      <c r="AM582">
        <f t="shared" si="155"/>
        <v>1</v>
      </c>
      <c r="AN582">
        <f t="shared" si="156"/>
        <v>1</v>
      </c>
      <c r="AO582">
        <f t="shared" si="157"/>
        <v>1</v>
      </c>
      <c r="AP582">
        <f t="shared" si="158"/>
        <v>1</v>
      </c>
      <c r="AQ582">
        <f t="shared" si="159"/>
        <v>0</v>
      </c>
      <c r="AR582">
        <f t="shared" si="160"/>
        <v>0</v>
      </c>
      <c r="AS582">
        <f t="shared" si="161"/>
        <v>0</v>
      </c>
      <c r="AT582">
        <f t="shared" si="162"/>
        <v>0</v>
      </c>
    </row>
    <row r="583" ht="14.5" spans="1:46">
      <c r="A583" t="s">
        <v>3829</v>
      </c>
      <c r="B583" t="s">
        <v>3829</v>
      </c>
      <c r="C583" s="14" t="s">
        <v>3830</v>
      </c>
      <c r="D583" t="s">
        <v>3684</v>
      </c>
      <c r="E583" t="s">
        <v>3831</v>
      </c>
      <c r="F583" t="s">
        <v>3684</v>
      </c>
      <c r="G583" t="s">
        <v>410</v>
      </c>
      <c r="H583" t="s">
        <v>301</v>
      </c>
      <c r="I583" t="s">
        <v>410</v>
      </c>
      <c r="J583" t="s">
        <v>449</v>
      </c>
      <c r="K583" t="s">
        <v>449</v>
      </c>
      <c r="L583" t="s">
        <v>450</v>
      </c>
      <c r="M583" t="s">
        <v>305</v>
      </c>
      <c r="N583" t="s">
        <v>3828</v>
      </c>
      <c r="O583">
        <v>1431756043</v>
      </c>
      <c r="P583" t="s">
        <v>320</v>
      </c>
      <c r="Q583" t="s">
        <v>452</v>
      </c>
      <c r="U583" t="s">
        <v>309</v>
      </c>
      <c r="V583" t="s">
        <v>301</v>
      </c>
      <c r="W583" t="s">
        <v>310</v>
      </c>
      <c r="X583" t="s">
        <v>3796</v>
      </c>
      <c r="Y583">
        <f t="shared" si="147"/>
        <v>2014</v>
      </c>
      <c r="Z583" t="s">
        <v>3773</v>
      </c>
      <c r="AA583" t="s">
        <v>413</v>
      </c>
      <c r="AB583" t="s">
        <v>324</v>
      </c>
      <c r="AC583" t="s">
        <v>3790</v>
      </c>
      <c r="AD583">
        <f t="shared" si="148"/>
        <v>2018</v>
      </c>
      <c r="AE583" t="s">
        <v>60</v>
      </c>
      <c r="AF583">
        <v>3</v>
      </c>
      <c r="AG583">
        <f t="shared" si="149"/>
        <v>0</v>
      </c>
      <c r="AH583">
        <f t="shared" si="150"/>
        <v>0</v>
      </c>
      <c r="AI583">
        <f t="shared" si="151"/>
        <v>0</v>
      </c>
      <c r="AJ583">
        <f t="shared" si="152"/>
        <v>0</v>
      </c>
      <c r="AK583">
        <f t="shared" si="153"/>
        <v>0</v>
      </c>
      <c r="AL583">
        <f t="shared" si="154"/>
        <v>1</v>
      </c>
      <c r="AM583">
        <f t="shared" si="155"/>
        <v>1</v>
      </c>
      <c r="AN583">
        <f t="shared" si="156"/>
        <v>1</v>
      </c>
      <c r="AO583">
        <f t="shared" si="157"/>
        <v>1</v>
      </c>
      <c r="AP583">
        <f t="shared" si="158"/>
        <v>1</v>
      </c>
      <c r="AQ583">
        <f t="shared" si="159"/>
        <v>0</v>
      </c>
      <c r="AR583">
        <f t="shared" si="160"/>
        <v>0</v>
      </c>
      <c r="AS583">
        <f t="shared" si="161"/>
        <v>0</v>
      </c>
      <c r="AT583">
        <f t="shared" si="162"/>
        <v>0</v>
      </c>
    </row>
    <row r="584" ht="14.5" spans="1:46">
      <c r="A584" t="s">
        <v>3832</v>
      </c>
      <c r="B584" t="s">
        <v>3832</v>
      </c>
      <c r="C584" s="14" t="s">
        <v>3833</v>
      </c>
      <c r="D584" t="s">
        <v>3684</v>
      </c>
      <c r="E584" t="s">
        <v>3834</v>
      </c>
      <c r="F584" t="s">
        <v>3684</v>
      </c>
      <c r="G584" t="s">
        <v>410</v>
      </c>
      <c r="H584" t="s">
        <v>301</v>
      </c>
      <c r="I584" t="s">
        <v>410</v>
      </c>
      <c r="J584" t="s">
        <v>449</v>
      </c>
      <c r="K584" t="s">
        <v>449</v>
      </c>
      <c r="L584" t="s">
        <v>450</v>
      </c>
      <c r="M584" t="s">
        <v>305</v>
      </c>
      <c r="N584" t="s">
        <v>3835</v>
      </c>
      <c r="O584">
        <v>1431756125</v>
      </c>
      <c r="P584" t="s">
        <v>320</v>
      </c>
      <c r="Q584" t="s">
        <v>452</v>
      </c>
      <c r="U584" t="s">
        <v>309</v>
      </c>
      <c r="V584" t="s">
        <v>301</v>
      </c>
      <c r="W584" t="s">
        <v>310</v>
      </c>
      <c r="X584" t="s">
        <v>3796</v>
      </c>
      <c r="Y584">
        <f t="shared" si="147"/>
        <v>2014</v>
      </c>
      <c r="Z584" t="s">
        <v>3773</v>
      </c>
      <c r="AA584" t="s">
        <v>413</v>
      </c>
      <c r="AB584" t="s">
        <v>324</v>
      </c>
      <c r="AC584" t="s">
        <v>3035</v>
      </c>
      <c r="AD584">
        <f t="shared" si="148"/>
        <v>2018</v>
      </c>
      <c r="AE584" t="s">
        <v>60</v>
      </c>
      <c r="AF584">
        <v>3</v>
      </c>
      <c r="AG584">
        <f t="shared" si="149"/>
        <v>0</v>
      </c>
      <c r="AH584">
        <f t="shared" si="150"/>
        <v>0</v>
      </c>
      <c r="AI584">
        <f t="shared" si="151"/>
        <v>0</v>
      </c>
      <c r="AJ584">
        <f t="shared" si="152"/>
        <v>0</v>
      </c>
      <c r="AK584">
        <f t="shared" si="153"/>
        <v>0</v>
      </c>
      <c r="AL584">
        <f t="shared" si="154"/>
        <v>1</v>
      </c>
      <c r="AM584">
        <f t="shared" si="155"/>
        <v>1</v>
      </c>
      <c r="AN584">
        <f t="shared" si="156"/>
        <v>1</v>
      </c>
      <c r="AO584">
        <f t="shared" si="157"/>
        <v>1</v>
      </c>
      <c r="AP584">
        <f t="shared" si="158"/>
        <v>1</v>
      </c>
      <c r="AQ584">
        <f t="shared" si="159"/>
        <v>0</v>
      </c>
      <c r="AR584">
        <f t="shared" si="160"/>
        <v>0</v>
      </c>
      <c r="AS584">
        <f t="shared" si="161"/>
        <v>0</v>
      </c>
      <c r="AT584">
        <f t="shared" si="162"/>
        <v>0</v>
      </c>
    </row>
    <row r="585" ht="14.5" spans="1:46">
      <c r="A585" t="s">
        <v>3836</v>
      </c>
      <c r="B585" t="s">
        <v>3836</v>
      </c>
      <c r="C585" s="14" t="s">
        <v>3837</v>
      </c>
      <c r="D585" t="s">
        <v>3684</v>
      </c>
      <c r="E585" t="s">
        <v>3838</v>
      </c>
      <c r="F585" t="s">
        <v>3684</v>
      </c>
      <c r="G585" t="s">
        <v>410</v>
      </c>
      <c r="H585" t="s">
        <v>301</v>
      </c>
      <c r="I585" t="s">
        <v>410</v>
      </c>
      <c r="J585" t="s">
        <v>449</v>
      </c>
      <c r="K585" t="s">
        <v>449</v>
      </c>
      <c r="L585" t="s">
        <v>450</v>
      </c>
      <c r="M585" t="s">
        <v>305</v>
      </c>
      <c r="N585" t="s">
        <v>3839</v>
      </c>
      <c r="O585">
        <v>1424716107</v>
      </c>
      <c r="P585" t="s">
        <v>320</v>
      </c>
      <c r="Q585" t="s">
        <v>452</v>
      </c>
      <c r="U585" t="s">
        <v>309</v>
      </c>
      <c r="V585" t="s">
        <v>301</v>
      </c>
      <c r="W585" t="s">
        <v>310</v>
      </c>
      <c r="X585" t="s">
        <v>3796</v>
      </c>
      <c r="Y585">
        <f t="shared" si="147"/>
        <v>2014</v>
      </c>
      <c r="Z585" t="s">
        <v>3840</v>
      </c>
      <c r="AA585" t="s">
        <v>413</v>
      </c>
      <c r="AB585" t="s">
        <v>324</v>
      </c>
      <c r="AC585" t="s">
        <v>1804</v>
      </c>
      <c r="AD585">
        <f t="shared" si="148"/>
        <v>2019</v>
      </c>
      <c r="AE585" t="s">
        <v>60</v>
      </c>
      <c r="AF585">
        <v>3</v>
      </c>
      <c r="AG585">
        <f t="shared" si="149"/>
        <v>0</v>
      </c>
      <c r="AH585">
        <f t="shared" si="150"/>
        <v>0</v>
      </c>
      <c r="AI585">
        <f t="shared" si="151"/>
        <v>0</v>
      </c>
      <c r="AJ585">
        <f t="shared" si="152"/>
        <v>0</v>
      </c>
      <c r="AK585">
        <f t="shared" si="153"/>
        <v>0</v>
      </c>
      <c r="AL585">
        <f t="shared" si="154"/>
        <v>1</v>
      </c>
      <c r="AM585">
        <f t="shared" si="155"/>
        <v>1</v>
      </c>
      <c r="AN585">
        <f t="shared" si="156"/>
        <v>1</v>
      </c>
      <c r="AO585">
        <f t="shared" si="157"/>
        <v>1</v>
      </c>
      <c r="AP585">
        <f t="shared" si="158"/>
        <v>1</v>
      </c>
      <c r="AQ585">
        <f t="shared" si="159"/>
        <v>1</v>
      </c>
      <c r="AR585">
        <f t="shared" si="160"/>
        <v>0</v>
      </c>
      <c r="AS585">
        <f t="shared" si="161"/>
        <v>0</v>
      </c>
      <c r="AT585">
        <f t="shared" si="162"/>
        <v>0</v>
      </c>
    </row>
    <row r="586" ht="14.5" spans="1:46">
      <c r="A586" t="s">
        <v>3841</v>
      </c>
      <c r="B586" t="s">
        <v>3841</v>
      </c>
      <c r="C586" s="14" t="s">
        <v>3842</v>
      </c>
      <c r="D586" t="s">
        <v>3684</v>
      </c>
      <c r="E586" t="s">
        <v>3843</v>
      </c>
      <c r="F586" t="s">
        <v>3684</v>
      </c>
      <c r="G586" t="s">
        <v>410</v>
      </c>
      <c r="H586" t="s">
        <v>301</v>
      </c>
      <c r="I586" t="s">
        <v>410</v>
      </c>
      <c r="J586" t="s">
        <v>449</v>
      </c>
      <c r="K586" t="s">
        <v>449</v>
      </c>
      <c r="L586" t="s">
        <v>450</v>
      </c>
      <c r="M586" t="s">
        <v>305</v>
      </c>
      <c r="N586" t="s">
        <v>3844</v>
      </c>
      <c r="O586">
        <v>1431755599</v>
      </c>
      <c r="P586" t="s">
        <v>320</v>
      </c>
      <c r="Q586" t="s">
        <v>452</v>
      </c>
      <c r="U586" t="s">
        <v>309</v>
      </c>
      <c r="V586" t="s">
        <v>301</v>
      </c>
      <c r="W586" t="s">
        <v>310</v>
      </c>
      <c r="X586" t="s">
        <v>3796</v>
      </c>
      <c r="Y586">
        <f t="shared" si="147"/>
        <v>2014</v>
      </c>
      <c r="Z586" t="s">
        <v>3773</v>
      </c>
      <c r="AA586" t="s">
        <v>413</v>
      </c>
      <c r="AB586" t="s">
        <v>324</v>
      </c>
      <c r="AC586" t="s">
        <v>3790</v>
      </c>
      <c r="AD586">
        <f t="shared" si="148"/>
        <v>2018</v>
      </c>
      <c r="AE586" t="s">
        <v>60</v>
      </c>
      <c r="AF586">
        <v>3</v>
      </c>
      <c r="AG586">
        <f t="shared" si="149"/>
        <v>0</v>
      </c>
      <c r="AH586">
        <f t="shared" si="150"/>
        <v>0</v>
      </c>
      <c r="AI586">
        <f t="shared" si="151"/>
        <v>0</v>
      </c>
      <c r="AJ586">
        <f t="shared" si="152"/>
        <v>0</v>
      </c>
      <c r="AK586">
        <f t="shared" si="153"/>
        <v>0</v>
      </c>
      <c r="AL586">
        <f t="shared" si="154"/>
        <v>1</v>
      </c>
      <c r="AM586">
        <f t="shared" si="155"/>
        <v>1</v>
      </c>
      <c r="AN586">
        <f t="shared" si="156"/>
        <v>1</v>
      </c>
      <c r="AO586">
        <f t="shared" si="157"/>
        <v>1</v>
      </c>
      <c r="AP586">
        <f t="shared" si="158"/>
        <v>1</v>
      </c>
      <c r="AQ586">
        <f t="shared" si="159"/>
        <v>0</v>
      </c>
      <c r="AR586">
        <f t="shared" si="160"/>
        <v>0</v>
      </c>
      <c r="AS586">
        <f t="shared" si="161"/>
        <v>0</v>
      </c>
      <c r="AT586">
        <f t="shared" si="162"/>
        <v>0</v>
      </c>
    </row>
    <row r="587" ht="14.5" spans="1:46">
      <c r="A587" t="s">
        <v>3845</v>
      </c>
      <c r="B587" t="s">
        <v>3845</v>
      </c>
      <c r="C587" s="14" t="s">
        <v>3846</v>
      </c>
      <c r="D587" t="s">
        <v>3684</v>
      </c>
      <c r="E587" t="s">
        <v>3847</v>
      </c>
      <c r="F587" t="s">
        <v>3684</v>
      </c>
      <c r="G587" t="s">
        <v>410</v>
      </c>
      <c r="H587" t="s">
        <v>301</v>
      </c>
      <c r="I587" t="s">
        <v>410</v>
      </c>
      <c r="J587" t="s">
        <v>449</v>
      </c>
      <c r="K587" t="s">
        <v>449</v>
      </c>
      <c r="L587" t="s">
        <v>450</v>
      </c>
      <c r="M587" t="s">
        <v>305</v>
      </c>
      <c r="N587" t="s">
        <v>3848</v>
      </c>
      <c r="O587">
        <v>1418974069</v>
      </c>
      <c r="P587" t="s">
        <v>320</v>
      </c>
      <c r="Q587" t="s">
        <v>452</v>
      </c>
      <c r="U587" t="s">
        <v>309</v>
      </c>
      <c r="V587" t="s">
        <v>301</v>
      </c>
      <c r="W587" t="s">
        <v>310</v>
      </c>
      <c r="X587" t="s">
        <v>3796</v>
      </c>
      <c r="Y587">
        <f t="shared" ref="Y587:Y650" si="163">YEAR(X587)</f>
        <v>2014</v>
      </c>
      <c r="Z587" t="s">
        <v>3796</v>
      </c>
      <c r="AA587" t="s">
        <v>413</v>
      </c>
      <c r="AB587" t="s">
        <v>324</v>
      </c>
      <c r="AC587" t="s">
        <v>3790</v>
      </c>
      <c r="AD587">
        <f t="shared" ref="AD587:AD650" si="164">YEAR(AC587)</f>
        <v>2018</v>
      </c>
      <c r="AE587" t="s">
        <v>60</v>
      </c>
      <c r="AF587">
        <v>3</v>
      </c>
      <c r="AG587">
        <f t="shared" si="149"/>
        <v>0</v>
      </c>
      <c r="AH587">
        <f t="shared" si="150"/>
        <v>0</v>
      </c>
      <c r="AI587">
        <f t="shared" si="151"/>
        <v>0</v>
      </c>
      <c r="AJ587">
        <f t="shared" si="152"/>
        <v>0</v>
      </c>
      <c r="AK587">
        <f t="shared" si="153"/>
        <v>0</v>
      </c>
      <c r="AL587">
        <f t="shared" si="154"/>
        <v>1</v>
      </c>
      <c r="AM587">
        <f t="shared" si="155"/>
        <v>1</v>
      </c>
      <c r="AN587">
        <f t="shared" si="156"/>
        <v>1</v>
      </c>
      <c r="AO587">
        <f t="shared" si="157"/>
        <v>1</v>
      </c>
      <c r="AP587">
        <f t="shared" si="158"/>
        <v>1</v>
      </c>
      <c r="AQ587">
        <f t="shared" si="159"/>
        <v>0</v>
      </c>
      <c r="AR587">
        <f t="shared" si="160"/>
        <v>0</v>
      </c>
      <c r="AS587">
        <f t="shared" si="161"/>
        <v>0</v>
      </c>
      <c r="AT587">
        <f t="shared" si="162"/>
        <v>0</v>
      </c>
    </row>
    <row r="588" ht="14.5" spans="1:46">
      <c r="A588" t="s">
        <v>3849</v>
      </c>
      <c r="B588" t="s">
        <v>3849</v>
      </c>
      <c r="C588" s="14" t="s">
        <v>3850</v>
      </c>
      <c r="D588" t="s">
        <v>3684</v>
      </c>
      <c r="E588" t="s">
        <v>3851</v>
      </c>
      <c r="F588" t="s">
        <v>3684</v>
      </c>
      <c r="G588" t="s">
        <v>410</v>
      </c>
      <c r="H588" t="s">
        <v>301</v>
      </c>
      <c r="I588" t="s">
        <v>410</v>
      </c>
      <c r="J588" t="s">
        <v>449</v>
      </c>
      <c r="K588" t="s">
        <v>449</v>
      </c>
      <c r="L588" t="s">
        <v>450</v>
      </c>
      <c r="M588" t="s">
        <v>305</v>
      </c>
      <c r="N588" t="s">
        <v>3852</v>
      </c>
      <c r="O588">
        <v>1431755908</v>
      </c>
      <c r="P588" t="s">
        <v>320</v>
      </c>
      <c r="Q588" t="s">
        <v>452</v>
      </c>
      <c r="U588" t="s">
        <v>309</v>
      </c>
      <c r="V588" t="s">
        <v>301</v>
      </c>
      <c r="W588" t="s">
        <v>310</v>
      </c>
      <c r="X588" t="s">
        <v>3796</v>
      </c>
      <c r="Y588">
        <f t="shared" si="163"/>
        <v>2014</v>
      </c>
      <c r="Z588" t="s">
        <v>3773</v>
      </c>
      <c r="AA588" t="s">
        <v>413</v>
      </c>
      <c r="AB588" t="s">
        <v>324</v>
      </c>
      <c r="AC588" t="s">
        <v>3753</v>
      </c>
      <c r="AD588">
        <f t="shared" si="164"/>
        <v>2019</v>
      </c>
      <c r="AE588" t="s">
        <v>60</v>
      </c>
      <c r="AF588">
        <v>3</v>
      </c>
      <c r="AG588">
        <f t="shared" si="149"/>
        <v>0</v>
      </c>
      <c r="AH588">
        <f t="shared" si="150"/>
        <v>0</v>
      </c>
      <c r="AI588">
        <f t="shared" si="151"/>
        <v>0</v>
      </c>
      <c r="AJ588">
        <f t="shared" si="152"/>
        <v>0</v>
      </c>
      <c r="AK588">
        <f t="shared" si="153"/>
        <v>0</v>
      </c>
      <c r="AL588">
        <f t="shared" si="154"/>
        <v>1</v>
      </c>
      <c r="AM588">
        <f t="shared" si="155"/>
        <v>1</v>
      </c>
      <c r="AN588">
        <f t="shared" si="156"/>
        <v>1</v>
      </c>
      <c r="AO588">
        <f t="shared" si="157"/>
        <v>1</v>
      </c>
      <c r="AP588">
        <f t="shared" si="158"/>
        <v>1</v>
      </c>
      <c r="AQ588">
        <f t="shared" si="159"/>
        <v>1</v>
      </c>
      <c r="AR588">
        <f t="shared" si="160"/>
        <v>0</v>
      </c>
      <c r="AS588">
        <f t="shared" si="161"/>
        <v>0</v>
      </c>
      <c r="AT588">
        <f t="shared" si="162"/>
        <v>0</v>
      </c>
    </row>
    <row r="589" ht="14.5" spans="1:46">
      <c r="A589" t="s">
        <v>3853</v>
      </c>
      <c r="B589" t="s">
        <v>3853</v>
      </c>
      <c r="C589" s="14" t="s">
        <v>3854</v>
      </c>
      <c r="D589" t="s">
        <v>3684</v>
      </c>
      <c r="E589" t="s">
        <v>3855</v>
      </c>
      <c r="F589" t="s">
        <v>3684</v>
      </c>
      <c r="G589" t="s">
        <v>410</v>
      </c>
      <c r="H589" t="s">
        <v>301</v>
      </c>
      <c r="I589" t="s">
        <v>410</v>
      </c>
      <c r="J589" t="s">
        <v>449</v>
      </c>
      <c r="K589" t="s">
        <v>449</v>
      </c>
      <c r="L589" t="s">
        <v>450</v>
      </c>
      <c r="M589" t="s">
        <v>305</v>
      </c>
      <c r="N589" t="s">
        <v>3856</v>
      </c>
      <c r="O589">
        <v>1430473002</v>
      </c>
      <c r="P589" t="s">
        <v>320</v>
      </c>
      <c r="Q589" t="s">
        <v>452</v>
      </c>
      <c r="U589" t="s">
        <v>309</v>
      </c>
      <c r="V589" t="s">
        <v>301</v>
      </c>
      <c r="W589" t="s">
        <v>310</v>
      </c>
      <c r="X589" t="s">
        <v>3857</v>
      </c>
      <c r="Y589">
        <f t="shared" si="163"/>
        <v>2014</v>
      </c>
      <c r="Z589" t="s">
        <v>804</v>
      </c>
      <c r="AA589" t="s">
        <v>413</v>
      </c>
      <c r="AB589" t="s">
        <v>324</v>
      </c>
      <c r="AC589" t="s">
        <v>3035</v>
      </c>
      <c r="AD589">
        <f t="shared" si="164"/>
        <v>2018</v>
      </c>
      <c r="AE589" t="s">
        <v>60</v>
      </c>
      <c r="AF589">
        <v>3</v>
      </c>
      <c r="AG589">
        <f t="shared" si="149"/>
        <v>0</v>
      </c>
      <c r="AH589">
        <f t="shared" si="150"/>
        <v>0</v>
      </c>
      <c r="AI589">
        <f t="shared" si="151"/>
        <v>0</v>
      </c>
      <c r="AJ589">
        <f t="shared" si="152"/>
        <v>0</v>
      </c>
      <c r="AK589">
        <f t="shared" si="153"/>
        <v>0</v>
      </c>
      <c r="AL589">
        <f t="shared" si="154"/>
        <v>1</v>
      </c>
      <c r="AM589">
        <f t="shared" si="155"/>
        <v>1</v>
      </c>
      <c r="AN589">
        <f t="shared" si="156"/>
        <v>1</v>
      </c>
      <c r="AO589">
        <f t="shared" si="157"/>
        <v>1</v>
      </c>
      <c r="AP589">
        <f t="shared" si="158"/>
        <v>1</v>
      </c>
      <c r="AQ589">
        <f t="shared" si="159"/>
        <v>0</v>
      </c>
      <c r="AR589">
        <f t="shared" si="160"/>
        <v>0</v>
      </c>
      <c r="AS589">
        <f t="shared" si="161"/>
        <v>0</v>
      </c>
      <c r="AT589">
        <f t="shared" si="162"/>
        <v>0</v>
      </c>
    </row>
    <row r="590" ht="14.5" spans="1:46">
      <c r="A590" t="s">
        <v>3858</v>
      </c>
      <c r="B590" t="s">
        <v>3858</v>
      </c>
      <c r="C590" s="14" t="s">
        <v>3859</v>
      </c>
      <c r="D590" t="s">
        <v>3684</v>
      </c>
      <c r="E590" t="s">
        <v>3860</v>
      </c>
      <c r="F590" t="s">
        <v>3684</v>
      </c>
      <c r="G590" t="s">
        <v>410</v>
      </c>
      <c r="H590" t="s">
        <v>301</v>
      </c>
      <c r="I590" t="s">
        <v>410</v>
      </c>
      <c r="J590" t="s">
        <v>449</v>
      </c>
      <c r="K590" t="s">
        <v>449</v>
      </c>
      <c r="L590" t="s">
        <v>450</v>
      </c>
      <c r="M590" t="s">
        <v>305</v>
      </c>
      <c r="N590" t="s">
        <v>3861</v>
      </c>
      <c r="O590">
        <v>1458137666</v>
      </c>
      <c r="P590" t="s">
        <v>320</v>
      </c>
      <c r="Q590" t="s">
        <v>452</v>
      </c>
      <c r="U590" t="s">
        <v>309</v>
      </c>
      <c r="V590" t="s">
        <v>301</v>
      </c>
      <c r="W590" t="s">
        <v>310</v>
      </c>
      <c r="X590" t="s">
        <v>3857</v>
      </c>
      <c r="Y590">
        <f t="shared" si="163"/>
        <v>2014</v>
      </c>
      <c r="Z590" t="s">
        <v>1790</v>
      </c>
      <c r="AA590" t="s">
        <v>413</v>
      </c>
      <c r="AB590" t="s">
        <v>324</v>
      </c>
      <c r="AC590" t="s">
        <v>3709</v>
      </c>
      <c r="AD590">
        <f t="shared" si="164"/>
        <v>2019</v>
      </c>
      <c r="AE590" t="s">
        <v>60</v>
      </c>
      <c r="AF590">
        <v>3</v>
      </c>
      <c r="AG590">
        <f t="shared" si="149"/>
        <v>0</v>
      </c>
      <c r="AH590">
        <f t="shared" si="150"/>
        <v>0</v>
      </c>
      <c r="AI590">
        <f t="shared" si="151"/>
        <v>0</v>
      </c>
      <c r="AJ590">
        <f t="shared" si="152"/>
        <v>0</v>
      </c>
      <c r="AK590">
        <f t="shared" si="153"/>
        <v>0</v>
      </c>
      <c r="AL590">
        <f t="shared" si="154"/>
        <v>1</v>
      </c>
      <c r="AM590">
        <f t="shared" si="155"/>
        <v>1</v>
      </c>
      <c r="AN590">
        <f t="shared" si="156"/>
        <v>1</v>
      </c>
      <c r="AO590">
        <f t="shared" si="157"/>
        <v>1</v>
      </c>
      <c r="AP590">
        <f t="shared" si="158"/>
        <v>1</v>
      </c>
      <c r="AQ590">
        <f t="shared" si="159"/>
        <v>1</v>
      </c>
      <c r="AR590">
        <f t="shared" si="160"/>
        <v>0</v>
      </c>
      <c r="AS590">
        <f t="shared" si="161"/>
        <v>0</v>
      </c>
      <c r="AT590">
        <f t="shared" si="162"/>
        <v>0</v>
      </c>
    </row>
    <row r="591" ht="14.5" spans="1:46">
      <c r="A591" t="s">
        <v>3862</v>
      </c>
      <c r="B591" t="s">
        <v>3862</v>
      </c>
      <c r="C591" s="14" t="s">
        <v>3863</v>
      </c>
      <c r="D591" t="s">
        <v>3684</v>
      </c>
      <c r="E591" t="s">
        <v>3864</v>
      </c>
      <c r="F591" t="s">
        <v>3684</v>
      </c>
      <c r="G591" t="s">
        <v>410</v>
      </c>
      <c r="H591" t="s">
        <v>301</v>
      </c>
      <c r="I591" t="s">
        <v>410</v>
      </c>
      <c r="J591" t="s">
        <v>449</v>
      </c>
      <c r="K591" t="s">
        <v>449</v>
      </c>
      <c r="L591" t="s">
        <v>450</v>
      </c>
      <c r="M591" t="s">
        <v>305</v>
      </c>
      <c r="N591" t="s">
        <v>3865</v>
      </c>
      <c r="O591">
        <v>1452092910</v>
      </c>
      <c r="P591" t="s">
        <v>320</v>
      </c>
      <c r="Q591" t="s">
        <v>452</v>
      </c>
      <c r="U591" t="s">
        <v>309</v>
      </c>
      <c r="V591" t="s">
        <v>301</v>
      </c>
      <c r="W591" t="s">
        <v>310</v>
      </c>
      <c r="X591" t="s">
        <v>3857</v>
      </c>
      <c r="Y591">
        <f t="shared" si="163"/>
        <v>2014</v>
      </c>
      <c r="Z591" t="s">
        <v>3745</v>
      </c>
      <c r="AA591" t="s">
        <v>413</v>
      </c>
      <c r="AB591" t="s">
        <v>324</v>
      </c>
      <c r="AC591" t="s">
        <v>3740</v>
      </c>
      <c r="AD591">
        <f t="shared" si="164"/>
        <v>2019</v>
      </c>
      <c r="AE591" t="s">
        <v>60</v>
      </c>
      <c r="AF591">
        <v>3</v>
      </c>
      <c r="AG591">
        <f t="shared" si="149"/>
        <v>0</v>
      </c>
      <c r="AH591">
        <f t="shared" si="150"/>
        <v>0</v>
      </c>
      <c r="AI591">
        <f t="shared" si="151"/>
        <v>0</v>
      </c>
      <c r="AJ591">
        <f t="shared" si="152"/>
        <v>0</v>
      </c>
      <c r="AK591">
        <f t="shared" si="153"/>
        <v>0</v>
      </c>
      <c r="AL591">
        <f t="shared" si="154"/>
        <v>1</v>
      </c>
      <c r="AM591">
        <f t="shared" si="155"/>
        <v>1</v>
      </c>
      <c r="AN591">
        <f t="shared" si="156"/>
        <v>1</v>
      </c>
      <c r="AO591">
        <f t="shared" si="157"/>
        <v>1</v>
      </c>
      <c r="AP591">
        <f t="shared" si="158"/>
        <v>1</v>
      </c>
      <c r="AQ591">
        <f t="shared" si="159"/>
        <v>1</v>
      </c>
      <c r="AR591">
        <f t="shared" si="160"/>
        <v>0</v>
      </c>
      <c r="AS591">
        <f t="shared" si="161"/>
        <v>0</v>
      </c>
      <c r="AT591">
        <f t="shared" si="162"/>
        <v>0</v>
      </c>
    </row>
    <row r="592" ht="14.5" spans="1:46">
      <c r="A592" t="s">
        <v>3866</v>
      </c>
      <c r="B592" t="s">
        <v>3866</v>
      </c>
      <c r="C592" s="14" t="s">
        <v>3867</v>
      </c>
      <c r="D592" t="s">
        <v>3684</v>
      </c>
      <c r="E592" t="s">
        <v>3868</v>
      </c>
      <c r="F592" t="s">
        <v>3684</v>
      </c>
      <c r="G592" t="s">
        <v>410</v>
      </c>
      <c r="H592" t="s">
        <v>301</v>
      </c>
      <c r="I592" t="s">
        <v>410</v>
      </c>
      <c r="J592" t="s">
        <v>449</v>
      </c>
      <c r="K592" t="s">
        <v>449</v>
      </c>
      <c r="L592" t="s">
        <v>450</v>
      </c>
      <c r="M592" t="s">
        <v>305</v>
      </c>
      <c r="N592" t="s">
        <v>3869</v>
      </c>
      <c r="O592">
        <v>1430473154</v>
      </c>
      <c r="P592" t="s">
        <v>320</v>
      </c>
      <c r="Q592" t="s">
        <v>452</v>
      </c>
      <c r="U592" t="s">
        <v>309</v>
      </c>
      <c r="V592" t="s">
        <v>301</v>
      </c>
      <c r="W592" t="s">
        <v>310</v>
      </c>
      <c r="X592" t="s">
        <v>3857</v>
      </c>
      <c r="Y592">
        <f t="shared" si="163"/>
        <v>2014</v>
      </c>
      <c r="Z592" t="s">
        <v>804</v>
      </c>
      <c r="AA592" t="s">
        <v>413</v>
      </c>
      <c r="AB592" t="s">
        <v>324</v>
      </c>
      <c r="AC592" t="s">
        <v>3035</v>
      </c>
      <c r="AD592">
        <f t="shared" si="164"/>
        <v>2018</v>
      </c>
      <c r="AE592" t="s">
        <v>60</v>
      </c>
      <c r="AF592">
        <v>3</v>
      </c>
      <c r="AG592">
        <f t="shared" si="149"/>
        <v>0</v>
      </c>
      <c r="AH592">
        <f t="shared" si="150"/>
        <v>0</v>
      </c>
      <c r="AI592">
        <f t="shared" si="151"/>
        <v>0</v>
      </c>
      <c r="AJ592">
        <f t="shared" si="152"/>
        <v>0</v>
      </c>
      <c r="AK592">
        <f t="shared" si="153"/>
        <v>0</v>
      </c>
      <c r="AL592">
        <f t="shared" si="154"/>
        <v>1</v>
      </c>
      <c r="AM592">
        <f t="shared" si="155"/>
        <v>1</v>
      </c>
      <c r="AN592">
        <f t="shared" si="156"/>
        <v>1</v>
      </c>
      <c r="AO592">
        <f t="shared" si="157"/>
        <v>1</v>
      </c>
      <c r="AP592">
        <f t="shared" si="158"/>
        <v>1</v>
      </c>
      <c r="AQ592">
        <f t="shared" si="159"/>
        <v>0</v>
      </c>
      <c r="AR592">
        <f t="shared" si="160"/>
        <v>0</v>
      </c>
      <c r="AS592">
        <f t="shared" si="161"/>
        <v>0</v>
      </c>
      <c r="AT592">
        <f t="shared" si="162"/>
        <v>0</v>
      </c>
    </row>
    <row r="593" ht="14.5" spans="1:46">
      <c r="A593" t="s">
        <v>3870</v>
      </c>
      <c r="B593" t="s">
        <v>3870</v>
      </c>
      <c r="C593" s="14" t="s">
        <v>3871</v>
      </c>
      <c r="D593" t="s">
        <v>3684</v>
      </c>
      <c r="E593" t="s">
        <v>3872</v>
      </c>
      <c r="F593" t="s">
        <v>3684</v>
      </c>
      <c r="G593" t="s">
        <v>410</v>
      </c>
      <c r="H593" t="s">
        <v>301</v>
      </c>
      <c r="I593" t="s">
        <v>410</v>
      </c>
      <c r="J593" t="s">
        <v>449</v>
      </c>
      <c r="K593" t="s">
        <v>449</v>
      </c>
      <c r="L593" t="s">
        <v>450</v>
      </c>
      <c r="M593" t="s">
        <v>305</v>
      </c>
      <c r="N593" t="s">
        <v>3873</v>
      </c>
      <c r="O593">
        <v>1433258559</v>
      </c>
      <c r="P593" t="s">
        <v>320</v>
      </c>
      <c r="Q593" t="s">
        <v>452</v>
      </c>
      <c r="U593" t="s">
        <v>309</v>
      </c>
      <c r="V593" t="s">
        <v>301</v>
      </c>
      <c r="W593" t="s">
        <v>310</v>
      </c>
      <c r="X593" t="s">
        <v>3857</v>
      </c>
      <c r="Y593">
        <f t="shared" si="163"/>
        <v>2014</v>
      </c>
      <c r="Z593" t="s">
        <v>3874</v>
      </c>
      <c r="AA593" t="s">
        <v>413</v>
      </c>
      <c r="AB593" t="s">
        <v>324</v>
      </c>
      <c r="AC593" t="s">
        <v>3035</v>
      </c>
      <c r="AD593">
        <f t="shared" si="164"/>
        <v>2018</v>
      </c>
      <c r="AE593" t="s">
        <v>60</v>
      </c>
      <c r="AF593">
        <v>3</v>
      </c>
      <c r="AG593">
        <f t="shared" si="149"/>
        <v>0</v>
      </c>
      <c r="AH593">
        <f t="shared" si="150"/>
        <v>0</v>
      </c>
      <c r="AI593">
        <f t="shared" si="151"/>
        <v>0</v>
      </c>
      <c r="AJ593">
        <f t="shared" si="152"/>
        <v>0</v>
      </c>
      <c r="AK593">
        <f t="shared" si="153"/>
        <v>0</v>
      </c>
      <c r="AL593">
        <f t="shared" si="154"/>
        <v>1</v>
      </c>
      <c r="AM593">
        <f t="shared" si="155"/>
        <v>1</v>
      </c>
      <c r="AN593">
        <f t="shared" si="156"/>
        <v>1</v>
      </c>
      <c r="AO593">
        <f t="shared" si="157"/>
        <v>1</v>
      </c>
      <c r="AP593">
        <f t="shared" si="158"/>
        <v>1</v>
      </c>
      <c r="AQ593">
        <f t="shared" si="159"/>
        <v>0</v>
      </c>
      <c r="AR593">
        <f t="shared" si="160"/>
        <v>0</v>
      </c>
      <c r="AS593">
        <f t="shared" si="161"/>
        <v>0</v>
      </c>
      <c r="AT593">
        <f t="shared" si="162"/>
        <v>0</v>
      </c>
    </row>
    <row r="594" ht="14.5" spans="1:46">
      <c r="A594" t="s">
        <v>3875</v>
      </c>
      <c r="B594" t="s">
        <v>3875</v>
      </c>
      <c r="C594" s="14" t="s">
        <v>3876</v>
      </c>
      <c r="D594" t="s">
        <v>3684</v>
      </c>
      <c r="E594" t="s">
        <v>3877</v>
      </c>
      <c r="F594" t="s">
        <v>3684</v>
      </c>
      <c r="G594" t="s">
        <v>410</v>
      </c>
      <c r="H594" t="s">
        <v>301</v>
      </c>
      <c r="I594" t="s">
        <v>410</v>
      </c>
      <c r="J594" t="s">
        <v>449</v>
      </c>
      <c r="K594" t="s">
        <v>449</v>
      </c>
      <c r="L594" t="s">
        <v>450</v>
      </c>
      <c r="M594" t="s">
        <v>305</v>
      </c>
      <c r="N594" t="s">
        <v>3878</v>
      </c>
      <c r="O594">
        <v>1458138092</v>
      </c>
      <c r="P594" t="s">
        <v>320</v>
      </c>
      <c r="Q594" t="s">
        <v>452</v>
      </c>
      <c r="U594" t="s">
        <v>309</v>
      </c>
      <c r="V594" t="s">
        <v>301</v>
      </c>
      <c r="W594" t="s">
        <v>310</v>
      </c>
      <c r="X594" t="s">
        <v>3857</v>
      </c>
      <c r="Y594">
        <f t="shared" si="163"/>
        <v>2014</v>
      </c>
      <c r="Z594" t="s">
        <v>1790</v>
      </c>
      <c r="AA594" t="s">
        <v>413</v>
      </c>
      <c r="AB594" t="s">
        <v>324</v>
      </c>
      <c r="AC594" t="s">
        <v>3879</v>
      </c>
      <c r="AD594">
        <f t="shared" si="164"/>
        <v>2019</v>
      </c>
      <c r="AE594" t="s">
        <v>60</v>
      </c>
      <c r="AF594">
        <v>3</v>
      </c>
      <c r="AG594">
        <f t="shared" si="149"/>
        <v>0</v>
      </c>
      <c r="AH594">
        <f t="shared" si="150"/>
        <v>0</v>
      </c>
      <c r="AI594">
        <f t="shared" si="151"/>
        <v>0</v>
      </c>
      <c r="AJ594">
        <f t="shared" si="152"/>
        <v>0</v>
      </c>
      <c r="AK594">
        <f t="shared" si="153"/>
        <v>0</v>
      </c>
      <c r="AL594">
        <f t="shared" si="154"/>
        <v>1</v>
      </c>
      <c r="AM594">
        <f t="shared" si="155"/>
        <v>1</v>
      </c>
      <c r="AN594">
        <f t="shared" si="156"/>
        <v>1</v>
      </c>
      <c r="AO594">
        <f t="shared" si="157"/>
        <v>1</v>
      </c>
      <c r="AP594">
        <f t="shared" si="158"/>
        <v>1</v>
      </c>
      <c r="AQ594">
        <f t="shared" si="159"/>
        <v>1</v>
      </c>
      <c r="AR594">
        <f t="shared" si="160"/>
        <v>0</v>
      </c>
      <c r="AS594">
        <f t="shared" si="161"/>
        <v>0</v>
      </c>
      <c r="AT594">
        <f t="shared" si="162"/>
        <v>0</v>
      </c>
    </row>
    <row r="595" ht="14.5" spans="1:46">
      <c r="A595" t="s">
        <v>3880</v>
      </c>
      <c r="B595" t="s">
        <v>3880</v>
      </c>
      <c r="C595" s="14" t="s">
        <v>3881</v>
      </c>
      <c r="D595" t="s">
        <v>3684</v>
      </c>
      <c r="E595" t="s">
        <v>3882</v>
      </c>
      <c r="F595" t="s">
        <v>3684</v>
      </c>
      <c r="G595" t="s">
        <v>410</v>
      </c>
      <c r="H595" t="s">
        <v>301</v>
      </c>
      <c r="I595" t="s">
        <v>410</v>
      </c>
      <c r="J595" t="s">
        <v>449</v>
      </c>
      <c r="K595" t="s">
        <v>449</v>
      </c>
      <c r="L595" t="s">
        <v>450</v>
      </c>
      <c r="M595" t="s">
        <v>305</v>
      </c>
      <c r="N595" t="s">
        <v>3883</v>
      </c>
      <c r="O595">
        <v>1433264199</v>
      </c>
      <c r="P595" t="s">
        <v>320</v>
      </c>
      <c r="Q595" t="s">
        <v>452</v>
      </c>
      <c r="U595" t="s">
        <v>309</v>
      </c>
      <c r="V595" t="s">
        <v>301</v>
      </c>
      <c r="W595" t="s">
        <v>310</v>
      </c>
      <c r="X595" t="s">
        <v>3857</v>
      </c>
      <c r="Y595">
        <f t="shared" si="163"/>
        <v>2014</v>
      </c>
      <c r="Z595" t="s">
        <v>3884</v>
      </c>
      <c r="AA595" t="s">
        <v>413</v>
      </c>
      <c r="AB595" t="s">
        <v>324</v>
      </c>
      <c r="AC595" t="s">
        <v>1125</v>
      </c>
      <c r="AD595">
        <f t="shared" si="164"/>
        <v>2018</v>
      </c>
      <c r="AE595" t="s">
        <v>60</v>
      </c>
      <c r="AF595">
        <v>3</v>
      </c>
      <c r="AG595">
        <f t="shared" si="149"/>
        <v>0</v>
      </c>
      <c r="AH595">
        <f t="shared" si="150"/>
        <v>0</v>
      </c>
      <c r="AI595">
        <f t="shared" si="151"/>
        <v>0</v>
      </c>
      <c r="AJ595">
        <f t="shared" si="152"/>
        <v>0</v>
      </c>
      <c r="AK595">
        <f t="shared" si="153"/>
        <v>0</v>
      </c>
      <c r="AL595">
        <f t="shared" si="154"/>
        <v>1</v>
      </c>
      <c r="AM595">
        <f t="shared" si="155"/>
        <v>1</v>
      </c>
      <c r="AN595">
        <f t="shared" si="156"/>
        <v>1</v>
      </c>
      <c r="AO595">
        <f t="shared" si="157"/>
        <v>1</v>
      </c>
      <c r="AP595">
        <f t="shared" si="158"/>
        <v>1</v>
      </c>
      <c r="AQ595">
        <f t="shared" si="159"/>
        <v>0</v>
      </c>
      <c r="AR595">
        <f t="shared" si="160"/>
        <v>0</v>
      </c>
      <c r="AS595">
        <f t="shared" si="161"/>
        <v>0</v>
      </c>
      <c r="AT595">
        <f t="shared" si="162"/>
        <v>0</v>
      </c>
    </row>
    <row r="596" ht="14.5" spans="1:46">
      <c r="A596" t="s">
        <v>3885</v>
      </c>
      <c r="B596" t="s">
        <v>3885</v>
      </c>
      <c r="C596" s="14" t="s">
        <v>3886</v>
      </c>
      <c r="D596" t="s">
        <v>3684</v>
      </c>
      <c r="E596" t="s">
        <v>3887</v>
      </c>
      <c r="F596" t="s">
        <v>3684</v>
      </c>
      <c r="G596" t="s">
        <v>410</v>
      </c>
      <c r="H596" t="s">
        <v>301</v>
      </c>
      <c r="I596" t="s">
        <v>410</v>
      </c>
      <c r="J596" t="s">
        <v>449</v>
      </c>
      <c r="K596" t="s">
        <v>449</v>
      </c>
      <c r="L596" t="s">
        <v>450</v>
      </c>
      <c r="M596" t="s">
        <v>305</v>
      </c>
      <c r="N596" t="s">
        <v>3888</v>
      </c>
      <c r="O596">
        <v>1431755555</v>
      </c>
      <c r="P596" t="s">
        <v>320</v>
      </c>
      <c r="Q596" t="s">
        <v>452</v>
      </c>
      <c r="U596" t="s">
        <v>309</v>
      </c>
      <c r="V596" t="s">
        <v>301</v>
      </c>
      <c r="W596" t="s">
        <v>310</v>
      </c>
      <c r="X596" t="s">
        <v>3857</v>
      </c>
      <c r="Y596">
        <f t="shared" si="163"/>
        <v>2014</v>
      </c>
      <c r="Z596" t="s">
        <v>3773</v>
      </c>
      <c r="AA596" t="s">
        <v>413</v>
      </c>
      <c r="AB596" t="s">
        <v>324</v>
      </c>
      <c r="AC596" t="s">
        <v>3790</v>
      </c>
      <c r="AD596">
        <f t="shared" si="164"/>
        <v>2018</v>
      </c>
      <c r="AE596" t="s">
        <v>60</v>
      </c>
      <c r="AF596">
        <v>3</v>
      </c>
      <c r="AG596">
        <f t="shared" si="149"/>
        <v>0</v>
      </c>
      <c r="AH596">
        <f t="shared" si="150"/>
        <v>0</v>
      </c>
      <c r="AI596">
        <f t="shared" si="151"/>
        <v>0</v>
      </c>
      <c r="AJ596">
        <f t="shared" si="152"/>
        <v>0</v>
      </c>
      <c r="AK596">
        <f t="shared" si="153"/>
        <v>0</v>
      </c>
      <c r="AL596">
        <f t="shared" si="154"/>
        <v>1</v>
      </c>
      <c r="AM596">
        <f t="shared" si="155"/>
        <v>1</v>
      </c>
      <c r="AN596">
        <f t="shared" si="156"/>
        <v>1</v>
      </c>
      <c r="AO596">
        <f t="shared" si="157"/>
        <v>1</v>
      </c>
      <c r="AP596">
        <f t="shared" si="158"/>
        <v>1</v>
      </c>
      <c r="AQ596">
        <f t="shared" si="159"/>
        <v>0</v>
      </c>
      <c r="AR596">
        <f t="shared" si="160"/>
        <v>0</v>
      </c>
      <c r="AS596">
        <f t="shared" si="161"/>
        <v>0</v>
      </c>
      <c r="AT596">
        <f t="shared" si="162"/>
        <v>0</v>
      </c>
    </row>
    <row r="597" ht="14.5" spans="1:46">
      <c r="A597" t="s">
        <v>3889</v>
      </c>
      <c r="B597" t="s">
        <v>3889</v>
      </c>
      <c r="C597" s="14" t="s">
        <v>3890</v>
      </c>
      <c r="D597" t="s">
        <v>3684</v>
      </c>
      <c r="E597" t="s">
        <v>3891</v>
      </c>
      <c r="F597" t="s">
        <v>3684</v>
      </c>
      <c r="G597" t="s">
        <v>410</v>
      </c>
      <c r="H597" t="s">
        <v>301</v>
      </c>
      <c r="I597" t="s">
        <v>410</v>
      </c>
      <c r="J597" t="s">
        <v>449</v>
      </c>
      <c r="K597" t="s">
        <v>449</v>
      </c>
      <c r="L597" t="s">
        <v>450</v>
      </c>
      <c r="M597" t="s">
        <v>305</v>
      </c>
      <c r="N597" t="s">
        <v>3892</v>
      </c>
      <c r="O597">
        <v>1458138160</v>
      </c>
      <c r="P597" t="s">
        <v>320</v>
      </c>
      <c r="Q597" t="s">
        <v>452</v>
      </c>
      <c r="U597" t="s">
        <v>309</v>
      </c>
      <c r="V597" t="s">
        <v>301</v>
      </c>
      <c r="W597" t="s">
        <v>310</v>
      </c>
      <c r="X597" t="s">
        <v>3857</v>
      </c>
      <c r="Y597">
        <f t="shared" si="163"/>
        <v>2014</v>
      </c>
      <c r="Z597" t="s">
        <v>1790</v>
      </c>
      <c r="AA597" t="s">
        <v>413</v>
      </c>
      <c r="AB597" t="s">
        <v>324</v>
      </c>
      <c r="AC597" t="s">
        <v>3879</v>
      </c>
      <c r="AD597">
        <f t="shared" si="164"/>
        <v>2019</v>
      </c>
      <c r="AE597" t="s">
        <v>60</v>
      </c>
      <c r="AF597">
        <v>3</v>
      </c>
      <c r="AG597">
        <f t="shared" si="149"/>
        <v>0</v>
      </c>
      <c r="AH597">
        <f t="shared" si="150"/>
        <v>0</v>
      </c>
      <c r="AI597">
        <f t="shared" si="151"/>
        <v>0</v>
      </c>
      <c r="AJ597">
        <f t="shared" si="152"/>
        <v>0</v>
      </c>
      <c r="AK597">
        <f t="shared" si="153"/>
        <v>0</v>
      </c>
      <c r="AL597">
        <f t="shared" si="154"/>
        <v>1</v>
      </c>
      <c r="AM597">
        <f t="shared" si="155"/>
        <v>1</v>
      </c>
      <c r="AN597">
        <f t="shared" si="156"/>
        <v>1</v>
      </c>
      <c r="AO597">
        <f t="shared" si="157"/>
        <v>1</v>
      </c>
      <c r="AP597">
        <f t="shared" si="158"/>
        <v>1</v>
      </c>
      <c r="AQ597">
        <f t="shared" si="159"/>
        <v>1</v>
      </c>
      <c r="AR597">
        <f t="shared" si="160"/>
        <v>0</v>
      </c>
      <c r="AS597">
        <f t="shared" si="161"/>
        <v>0</v>
      </c>
      <c r="AT597">
        <f t="shared" si="162"/>
        <v>0</v>
      </c>
    </row>
    <row r="598" ht="14.5" spans="1:46">
      <c r="A598" t="s">
        <v>3893</v>
      </c>
      <c r="B598" t="s">
        <v>3893</v>
      </c>
      <c r="C598" s="14" t="s">
        <v>3894</v>
      </c>
      <c r="D598" t="s">
        <v>3684</v>
      </c>
      <c r="E598" t="s">
        <v>3895</v>
      </c>
      <c r="F598" t="s">
        <v>3684</v>
      </c>
      <c r="G598" t="s">
        <v>410</v>
      </c>
      <c r="H598" t="s">
        <v>301</v>
      </c>
      <c r="I598" t="s">
        <v>410</v>
      </c>
      <c r="J598" t="s">
        <v>449</v>
      </c>
      <c r="K598" t="s">
        <v>449</v>
      </c>
      <c r="L598" t="s">
        <v>450</v>
      </c>
      <c r="M598" t="s">
        <v>305</v>
      </c>
      <c r="N598" t="s">
        <v>3896</v>
      </c>
      <c r="O598">
        <v>1430473310</v>
      </c>
      <c r="P598" t="s">
        <v>320</v>
      </c>
      <c r="Q598" t="s">
        <v>452</v>
      </c>
      <c r="U598" t="s">
        <v>309</v>
      </c>
      <c r="V598" t="s">
        <v>301</v>
      </c>
      <c r="W598" t="s">
        <v>310</v>
      </c>
      <c r="X598" t="s">
        <v>3857</v>
      </c>
      <c r="Y598">
        <f t="shared" si="163"/>
        <v>2014</v>
      </c>
      <c r="Z598" t="s">
        <v>804</v>
      </c>
      <c r="AA598" t="s">
        <v>413</v>
      </c>
      <c r="AB598" t="s">
        <v>324</v>
      </c>
      <c r="AC598" t="s">
        <v>1804</v>
      </c>
      <c r="AD598">
        <f t="shared" si="164"/>
        <v>2019</v>
      </c>
      <c r="AE598" t="s">
        <v>60</v>
      </c>
      <c r="AF598">
        <v>3</v>
      </c>
      <c r="AG598">
        <f t="shared" si="149"/>
        <v>0</v>
      </c>
      <c r="AH598">
        <f t="shared" si="150"/>
        <v>0</v>
      </c>
      <c r="AI598">
        <f t="shared" si="151"/>
        <v>0</v>
      </c>
      <c r="AJ598">
        <f t="shared" si="152"/>
        <v>0</v>
      </c>
      <c r="AK598">
        <f t="shared" si="153"/>
        <v>0</v>
      </c>
      <c r="AL598">
        <f t="shared" si="154"/>
        <v>1</v>
      </c>
      <c r="AM598">
        <f t="shared" si="155"/>
        <v>1</v>
      </c>
      <c r="AN598">
        <f t="shared" si="156"/>
        <v>1</v>
      </c>
      <c r="AO598">
        <f t="shared" si="157"/>
        <v>1</v>
      </c>
      <c r="AP598">
        <f t="shared" si="158"/>
        <v>1</v>
      </c>
      <c r="AQ598">
        <f t="shared" si="159"/>
        <v>1</v>
      </c>
      <c r="AR598">
        <f t="shared" si="160"/>
        <v>0</v>
      </c>
      <c r="AS598">
        <f t="shared" si="161"/>
        <v>0</v>
      </c>
      <c r="AT598">
        <f t="shared" si="162"/>
        <v>0</v>
      </c>
    </row>
    <row r="599" ht="14.5" spans="1:46">
      <c r="A599" t="s">
        <v>3897</v>
      </c>
      <c r="B599" t="s">
        <v>3897</v>
      </c>
      <c r="C599" s="14" t="s">
        <v>3898</v>
      </c>
      <c r="D599" t="s">
        <v>3684</v>
      </c>
      <c r="E599" t="s">
        <v>3899</v>
      </c>
      <c r="F599" t="s">
        <v>3684</v>
      </c>
      <c r="G599" t="s">
        <v>410</v>
      </c>
      <c r="H599" t="s">
        <v>301</v>
      </c>
      <c r="I599" t="s">
        <v>410</v>
      </c>
      <c r="J599" t="s">
        <v>449</v>
      </c>
      <c r="K599" t="s">
        <v>449</v>
      </c>
      <c r="L599" t="s">
        <v>450</v>
      </c>
      <c r="M599" t="s">
        <v>305</v>
      </c>
      <c r="N599" t="s">
        <v>3900</v>
      </c>
      <c r="O599">
        <v>1433257570</v>
      </c>
      <c r="P599" t="s">
        <v>320</v>
      </c>
      <c r="Q599" t="s">
        <v>452</v>
      </c>
      <c r="U599" t="s">
        <v>309</v>
      </c>
      <c r="V599" t="s">
        <v>301</v>
      </c>
      <c r="W599" t="s">
        <v>310</v>
      </c>
      <c r="X599" t="s">
        <v>3857</v>
      </c>
      <c r="Y599">
        <f t="shared" si="163"/>
        <v>2014</v>
      </c>
      <c r="Z599" t="s">
        <v>3874</v>
      </c>
      <c r="AA599" t="s">
        <v>413</v>
      </c>
      <c r="AB599" t="s">
        <v>324</v>
      </c>
      <c r="AC599" t="s">
        <v>3035</v>
      </c>
      <c r="AD599">
        <f t="shared" si="164"/>
        <v>2018</v>
      </c>
      <c r="AE599" t="s">
        <v>60</v>
      </c>
      <c r="AF599">
        <v>3</v>
      </c>
      <c r="AG599">
        <f t="shared" si="149"/>
        <v>0</v>
      </c>
      <c r="AH599">
        <f t="shared" si="150"/>
        <v>0</v>
      </c>
      <c r="AI599">
        <f t="shared" si="151"/>
        <v>0</v>
      </c>
      <c r="AJ599">
        <f t="shared" si="152"/>
        <v>0</v>
      </c>
      <c r="AK599">
        <f t="shared" si="153"/>
        <v>0</v>
      </c>
      <c r="AL599">
        <f t="shared" si="154"/>
        <v>1</v>
      </c>
      <c r="AM599">
        <f t="shared" si="155"/>
        <v>1</v>
      </c>
      <c r="AN599">
        <f t="shared" si="156"/>
        <v>1</v>
      </c>
      <c r="AO599">
        <f t="shared" si="157"/>
        <v>1</v>
      </c>
      <c r="AP599">
        <f t="shared" si="158"/>
        <v>1</v>
      </c>
      <c r="AQ599">
        <f t="shared" si="159"/>
        <v>0</v>
      </c>
      <c r="AR599">
        <f t="shared" si="160"/>
        <v>0</v>
      </c>
      <c r="AS599">
        <f t="shared" si="161"/>
        <v>0</v>
      </c>
      <c r="AT599">
        <f t="shared" si="162"/>
        <v>0</v>
      </c>
    </row>
    <row r="600" ht="14.5" spans="1:46">
      <c r="A600" t="s">
        <v>3901</v>
      </c>
      <c r="B600" t="s">
        <v>3901</v>
      </c>
      <c r="C600" s="14" t="s">
        <v>3902</v>
      </c>
      <c r="D600" t="s">
        <v>3684</v>
      </c>
      <c r="E600" t="s">
        <v>3903</v>
      </c>
      <c r="F600" t="s">
        <v>3684</v>
      </c>
      <c r="G600" t="s">
        <v>410</v>
      </c>
      <c r="H600" t="s">
        <v>301</v>
      </c>
      <c r="I600" t="s">
        <v>410</v>
      </c>
      <c r="J600" t="s">
        <v>449</v>
      </c>
      <c r="K600" t="s">
        <v>449</v>
      </c>
      <c r="L600" t="s">
        <v>450</v>
      </c>
      <c r="M600" t="s">
        <v>305</v>
      </c>
      <c r="N600" t="s">
        <v>3904</v>
      </c>
      <c r="O600">
        <v>1430472903</v>
      </c>
      <c r="P600" t="s">
        <v>320</v>
      </c>
      <c r="Q600" t="s">
        <v>452</v>
      </c>
      <c r="U600" t="s">
        <v>309</v>
      </c>
      <c r="V600" t="s">
        <v>301</v>
      </c>
      <c r="W600" t="s">
        <v>310</v>
      </c>
      <c r="X600" t="s">
        <v>3226</v>
      </c>
      <c r="Y600">
        <f t="shared" si="163"/>
        <v>2014</v>
      </c>
      <c r="Z600" t="s">
        <v>804</v>
      </c>
      <c r="AA600" t="s">
        <v>413</v>
      </c>
      <c r="AB600" t="s">
        <v>324</v>
      </c>
      <c r="AC600" t="s">
        <v>3790</v>
      </c>
      <c r="AD600">
        <f t="shared" si="164"/>
        <v>2018</v>
      </c>
      <c r="AE600" t="s">
        <v>60</v>
      </c>
      <c r="AF600">
        <v>3</v>
      </c>
      <c r="AG600">
        <f t="shared" si="149"/>
        <v>0</v>
      </c>
      <c r="AH600">
        <f t="shared" si="150"/>
        <v>0</v>
      </c>
      <c r="AI600">
        <f t="shared" si="151"/>
        <v>0</v>
      </c>
      <c r="AJ600">
        <f t="shared" si="152"/>
        <v>0</v>
      </c>
      <c r="AK600">
        <f t="shared" si="153"/>
        <v>0</v>
      </c>
      <c r="AL600">
        <f t="shared" si="154"/>
        <v>1</v>
      </c>
      <c r="AM600">
        <f t="shared" si="155"/>
        <v>1</v>
      </c>
      <c r="AN600">
        <f t="shared" si="156"/>
        <v>1</v>
      </c>
      <c r="AO600">
        <f t="shared" si="157"/>
        <v>1</v>
      </c>
      <c r="AP600">
        <f t="shared" si="158"/>
        <v>1</v>
      </c>
      <c r="AQ600">
        <f t="shared" si="159"/>
        <v>0</v>
      </c>
      <c r="AR600">
        <f t="shared" si="160"/>
        <v>0</v>
      </c>
      <c r="AS600">
        <f t="shared" si="161"/>
        <v>0</v>
      </c>
      <c r="AT600">
        <f t="shared" si="162"/>
        <v>0</v>
      </c>
    </row>
    <row r="601" ht="14.5" spans="1:46">
      <c r="A601" t="s">
        <v>3905</v>
      </c>
      <c r="B601" t="s">
        <v>3905</v>
      </c>
      <c r="C601" s="14" t="s">
        <v>3906</v>
      </c>
      <c r="D601" t="s">
        <v>3684</v>
      </c>
      <c r="E601" t="s">
        <v>3907</v>
      </c>
      <c r="F601" t="s">
        <v>3684</v>
      </c>
      <c r="G601" t="s">
        <v>410</v>
      </c>
      <c r="H601" t="s">
        <v>301</v>
      </c>
      <c r="I601" t="s">
        <v>410</v>
      </c>
      <c r="J601" t="s">
        <v>449</v>
      </c>
      <c r="K601" t="s">
        <v>449</v>
      </c>
      <c r="L601" t="s">
        <v>450</v>
      </c>
      <c r="M601" t="s">
        <v>305</v>
      </c>
      <c r="N601" t="s">
        <v>3908</v>
      </c>
      <c r="O601">
        <v>1458138111</v>
      </c>
      <c r="P601" t="s">
        <v>320</v>
      </c>
      <c r="Q601" t="s">
        <v>452</v>
      </c>
      <c r="U601" t="s">
        <v>309</v>
      </c>
      <c r="V601" t="s">
        <v>301</v>
      </c>
      <c r="W601" t="s">
        <v>310</v>
      </c>
      <c r="X601" t="s">
        <v>3909</v>
      </c>
      <c r="Y601">
        <f t="shared" si="163"/>
        <v>2014</v>
      </c>
      <c r="Z601" t="s">
        <v>1790</v>
      </c>
      <c r="AA601" t="s">
        <v>413</v>
      </c>
      <c r="AB601" t="s">
        <v>324</v>
      </c>
      <c r="AC601" t="s">
        <v>3703</v>
      </c>
      <c r="AD601">
        <f t="shared" si="164"/>
        <v>2019</v>
      </c>
      <c r="AE601" t="s">
        <v>60</v>
      </c>
      <c r="AF601">
        <v>3</v>
      </c>
      <c r="AG601">
        <f t="shared" si="149"/>
        <v>0</v>
      </c>
      <c r="AH601">
        <f t="shared" si="150"/>
        <v>0</v>
      </c>
      <c r="AI601">
        <f t="shared" si="151"/>
        <v>0</v>
      </c>
      <c r="AJ601">
        <f t="shared" si="152"/>
        <v>0</v>
      </c>
      <c r="AK601">
        <f t="shared" si="153"/>
        <v>0</v>
      </c>
      <c r="AL601">
        <f t="shared" si="154"/>
        <v>1</v>
      </c>
      <c r="AM601">
        <f t="shared" si="155"/>
        <v>1</v>
      </c>
      <c r="AN601">
        <f t="shared" si="156"/>
        <v>1</v>
      </c>
      <c r="AO601">
        <f t="shared" si="157"/>
        <v>1</v>
      </c>
      <c r="AP601">
        <f t="shared" si="158"/>
        <v>1</v>
      </c>
      <c r="AQ601">
        <f t="shared" si="159"/>
        <v>1</v>
      </c>
      <c r="AR601">
        <f t="shared" si="160"/>
        <v>0</v>
      </c>
      <c r="AS601">
        <f t="shared" si="161"/>
        <v>0</v>
      </c>
      <c r="AT601">
        <f t="shared" si="162"/>
        <v>0</v>
      </c>
    </row>
    <row r="602" ht="14.5" spans="1:46">
      <c r="A602" t="s">
        <v>3910</v>
      </c>
      <c r="B602" t="s">
        <v>3910</v>
      </c>
      <c r="C602" s="14" t="s">
        <v>3911</v>
      </c>
      <c r="D602" t="s">
        <v>3684</v>
      </c>
      <c r="E602" t="s">
        <v>3912</v>
      </c>
      <c r="F602" t="s">
        <v>3684</v>
      </c>
      <c r="G602" t="s">
        <v>410</v>
      </c>
      <c r="H602" t="s">
        <v>301</v>
      </c>
      <c r="I602" t="s">
        <v>410</v>
      </c>
      <c r="J602" t="s">
        <v>449</v>
      </c>
      <c r="K602" t="s">
        <v>449</v>
      </c>
      <c r="L602" t="s">
        <v>450</v>
      </c>
      <c r="M602" t="s">
        <v>305</v>
      </c>
      <c r="N602" t="s">
        <v>3913</v>
      </c>
      <c r="O602">
        <v>1430473030</v>
      </c>
      <c r="P602" t="s">
        <v>320</v>
      </c>
      <c r="Q602" t="s">
        <v>452</v>
      </c>
      <c r="U602" t="s">
        <v>309</v>
      </c>
      <c r="V602" t="s">
        <v>301</v>
      </c>
      <c r="W602" t="s">
        <v>310</v>
      </c>
      <c r="X602" t="s">
        <v>3909</v>
      </c>
      <c r="Y602">
        <f t="shared" si="163"/>
        <v>2014</v>
      </c>
      <c r="Z602" t="s">
        <v>804</v>
      </c>
      <c r="AA602" t="s">
        <v>413</v>
      </c>
      <c r="AB602" t="s">
        <v>324</v>
      </c>
      <c r="AC602" t="s">
        <v>3035</v>
      </c>
      <c r="AD602">
        <f t="shared" si="164"/>
        <v>2018</v>
      </c>
      <c r="AE602" t="s">
        <v>60</v>
      </c>
      <c r="AF602">
        <v>3</v>
      </c>
      <c r="AG602">
        <f t="shared" si="149"/>
        <v>0</v>
      </c>
      <c r="AH602">
        <f t="shared" si="150"/>
        <v>0</v>
      </c>
      <c r="AI602">
        <f t="shared" si="151"/>
        <v>0</v>
      </c>
      <c r="AJ602">
        <f t="shared" si="152"/>
        <v>0</v>
      </c>
      <c r="AK602">
        <f t="shared" si="153"/>
        <v>0</v>
      </c>
      <c r="AL602">
        <f t="shared" si="154"/>
        <v>1</v>
      </c>
      <c r="AM602">
        <f t="shared" si="155"/>
        <v>1</v>
      </c>
      <c r="AN602">
        <f t="shared" si="156"/>
        <v>1</v>
      </c>
      <c r="AO602">
        <f t="shared" si="157"/>
        <v>1</v>
      </c>
      <c r="AP602">
        <f t="shared" si="158"/>
        <v>1</v>
      </c>
      <c r="AQ602">
        <f t="shared" si="159"/>
        <v>0</v>
      </c>
      <c r="AR602">
        <f t="shared" si="160"/>
        <v>0</v>
      </c>
      <c r="AS602">
        <f t="shared" si="161"/>
        <v>0</v>
      </c>
      <c r="AT602">
        <f t="shared" si="162"/>
        <v>0</v>
      </c>
    </row>
    <row r="603" ht="14.5" spans="1:46">
      <c r="A603" t="s">
        <v>3914</v>
      </c>
      <c r="B603" t="s">
        <v>3914</v>
      </c>
      <c r="C603" s="14" t="s">
        <v>3915</v>
      </c>
      <c r="D603" t="s">
        <v>3684</v>
      </c>
      <c r="E603" t="s">
        <v>3916</v>
      </c>
      <c r="F603" t="s">
        <v>3684</v>
      </c>
      <c r="G603" t="s">
        <v>410</v>
      </c>
      <c r="H603" t="s">
        <v>301</v>
      </c>
      <c r="I603" t="s">
        <v>410</v>
      </c>
      <c r="J603" t="s">
        <v>449</v>
      </c>
      <c r="K603" t="s">
        <v>449</v>
      </c>
      <c r="L603" t="s">
        <v>450</v>
      </c>
      <c r="M603" t="s">
        <v>305</v>
      </c>
      <c r="N603" t="s">
        <v>3917</v>
      </c>
      <c r="O603">
        <v>1430473368</v>
      </c>
      <c r="P603" t="s">
        <v>320</v>
      </c>
      <c r="Q603" t="s">
        <v>452</v>
      </c>
      <c r="U603" t="s">
        <v>309</v>
      </c>
      <c r="V603" t="s">
        <v>301</v>
      </c>
      <c r="W603" t="s">
        <v>310</v>
      </c>
      <c r="X603" t="s">
        <v>3909</v>
      </c>
      <c r="Y603">
        <f t="shared" si="163"/>
        <v>2014</v>
      </c>
      <c r="Z603" t="s">
        <v>804</v>
      </c>
      <c r="AA603" t="s">
        <v>413</v>
      </c>
      <c r="AB603" t="s">
        <v>324</v>
      </c>
      <c r="AC603" t="s">
        <v>1804</v>
      </c>
      <c r="AD603">
        <f t="shared" si="164"/>
        <v>2019</v>
      </c>
      <c r="AE603" t="s">
        <v>60</v>
      </c>
      <c r="AF603">
        <v>3</v>
      </c>
      <c r="AG603">
        <f t="shared" si="149"/>
        <v>0</v>
      </c>
      <c r="AH603">
        <f t="shared" si="150"/>
        <v>0</v>
      </c>
      <c r="AI603">
        <f t="shared" si="151"/>
        <v>0</v>
      </c>
      <c r="AJ603">
        <f t="shared" si="152"/>
        <v>0</v>
      </c>
      <c r="AK603">
        <f t="shared" si="153"/>
        <v>0</v>
      </c>
      <c r="AL603">
        <f t="shared" si="154"/>
        <v>1</v>
      </c>
      <c r="AM603">
        <f t="shared" si="155"/>
        <v>1</v>
      </c>
      <c r="AN603">
        <f t="shared" si="156"/>
        <v>1</v>
      </c>
      <c r="AO603">
        <f t="shared" si="157"/>
        <v>1</v>
      </c>
      <c r="AP603">
        <f t="shared" si="158"/>
        <v>1</v>
      </c>
      <c r="AQ603">
        <f t="shared" si="159"/>
        <v>1</v>
      </c>
      <c r="AR603">
        <f t="shared" si="160"/>
        <v>0</v>
      </c>
      <c r="AS603">
        <f t="shared" si="161"/>
        <v>0</v>
      </c>
      <c r="AT603">
        <f t="shared" si="162"/>
        <v>0</v>
      </c>
    </row>
    <row r="604" ht="14.5" spans="1:46">
      <c r="A604" t="s">
        <v>3918</v>
      </c>
      <c r="B604" t="s">
        <v>3918</v>
      </c>
      <c r="C604" s="14" t="s">
        <v>3919</v>
      </c>
      <c r="D604" t="s">
        <v>3684</v>
      </c>
      <c r="E604" t="s">
        <v>3920</v>
      </c>
      <c r="F604" t="s">
        <v>3684</v>
      </c>
      <c r="G604" t="s">
        <v>410</v>
      </c>
      <c r="H604" t="s">
        <v>301</v>
      </c>
      <c r="I604" t="s">
        <v>410</v>
      </c>
      <c r="J604" t="s">
        <v>449</v>
      </c>
      <c r="K604" t="s">
        <v>449</v>
      </c>
      <c r="L604" t="s">
        <v>450</v>
      </c>
      <c r="M604" t="s">
        <v>305</v>
      </c>
      <c r="N604" t="s">
        <v>3921</v>
      </c>
      <c r="O604">
        <v>1452094522</v>
      </c>
      <c r="P604" t="s">
        <v>320</v>
      </c>
      <c r="Q604" t="s">
        <v>452</v>
      </c>
      <c r="U604" t="s">
        <v>309</v>
      </c>
      <c r="V604" t="s">
        <v>301</v>
      </c>
      <c r="W604" t="s">
        <v>310</v>
      </c>
      <c r="X604" t="s">
        <v>3909</v>
      </c>
      <c r="Y604">
        <f t="shared" si="163"/>
        <v>2014</v>
      </c>
      <c r="Z604" t="s">
        <v>3745</v>
      </c>
      <c r="AA604" t="s">
        <v>413</v>
      </c>
      <c r="AB604" t="s">
        <v>324</v>
      </c>
      <c r="AC604" t="s">
        <v>3740</v>
      </c>
      <c r="AD604">
        <f t="shared" si="164"/>
        <v>2019</v>
      </c>
      <c r="AE604" t="s">
        <v>60</v>
      </c>
      <c r="AF604">
        <v>3</v>
      </c>
      <c r="AG604">
        <f t="shared" si="149"/>
        <v>0</v>
      </c>
      <c r="AH604">
        <f t="shared" si="150"/>
        <v>0</v>
      </c>
      <c r="AI604">
        <f t="shared" si="151"/>
        <v>0</v>
      </c>
      <c r="AJ604">
        <f t="shared" si="152"/>
        <v>0</v>
      </c>
      <c r="AK604">
        <f t="shared" si="153"/>
        <v>0</v>
      </c>
      <c r="AL604">
        <f t="shared" si="154"/>
        <v>1</v>
      </c>
      <c r="AM604">
        <f t="shared" si="155"/>
        <v>1</v>
      </c>
      <c r="AN604">
        <f t="shared" si="156"/>
        <v>1</v>
      </c>
      <c r="AO604">
        <f t="shared" si="157"/>
        <v>1</v>
      </c>
      <c r="AP604">
        <f t="shared" si="158"/>
        <v>1</v>
      </c>
      <c r="AQ604">
        <f t="shared" si="159"/>
        <v>1</v>
      </c>
      <c r="AR604">
        <f t="shared" si="160"/>
        <v>0</v>
      </c>
      <c r="AS604">
        <f t="shared" si="161"/>
        <v>0</v>
      </c>
      <c r="AT604">
        <f t="shared" si="162"/>
        <v>0</v>
      </c>
    </row>
    <row r="605" ht="14.5" spans="1:46">
      <c r="A605" t="s">
        <v>3922</v>
      </c>
      <c r="B605" t="s">
        <v>3922</v>
      </c>
      <c r="C605" s="14" t="s">
        <v>3923</v>
      </c>
      <c r="D605" t="s">
        <v>3684</v>
      </c>
      <c r="E605" t="s">
        <v>3924</v>
      </c>
      <c r="F605" t="s">
        <v>3684</v>
      </c>
      <c r="G605" t="s">
        <v>410</v>
      </c>
      <c r="H605" t="s">
        <v>301</v>
      </c>
      <c r="I605" t="s">
        <v>410</v>
      </c>
      <c r="J605" t="s">
        <v>449</v>
      </c>
      <c r="K605" t="s">
        <v>449</v>
      </c>
      <c r="L605" t="s">
        <v>450</v>
      </c>
      <c r="M605" t="s">
        <v>305</v>
      </c>
      <c r="N605" t="s">
        <v>3925</v>
      </c>
      <c r="O605">
        <v>1430473524</v>
      </c>
      <c r="P605" t="s">
        <v>320</v>
      </c>
      <c r="Q605" t="s">
        <v>452</v>
      </c>
      <c r="U605" t="s">
        <v>309</v>
      </c>
      <c r="V605" t="s">
        <v>301</v>
      </c>
      <c r="W605" t="s">
        <v>310</v>
      </c>
      <c r="X605" t="s">
        <v>3909</v>
      </c>
      <c r="Y605">
        <f t="shared" si="163"/>
        <v>2014</v>
      </c>
      <c r="Z605" t="s">
        <v>804</v>
      </c>
      <c r="AA605" t="s">
        <v>413</v>
      </c>
      <c r="AB605" t="s">
        <v>324</v>
      </c>
      <c r="AC605" t="s">
        <v>3790</v>
      </c>
      <c r="AD605">
        <f t="shared" si="164"/>
        <v>2018</v>
      </c>
      <c r="AE605" t="s">
        <v>60</v>
      </c>
      <c r="AF605">
        <v>3</v>
      </c>
      <c r="AG605">
        <f t="shared" si="149"/>
        <v>0</v>
      </c>
      <c r="AH605">
        <f t="shared" si="150"/>
        <v>0</v>
      </c>
      <c r="AI605">
        <f t="shared" si="151"/>
        <v>0</v>
      </c>
      <c r="AJ605">
        <f t="shared" si="152"/>
        <v>0</v>
      </c>
      <c r="AK605">
        <f t="shared" si="153"/>
        <v>0</v>
      </c>
      <c r="AL605">
        <f t="shared" si="154"/>
        <v>1</v>
      </c>
      <c r="AM605">
        <f t="shared" si="155"/>
        <v>1</v>
      </c>
      <c r="AN605">
        <f t="shared" si="156"/>
        <v>1</v>
      </c>
      <c r="AO605">
        <f t="shared" si="157"/>
        <v>1</v>
      </c>
      <c r="AP605">
        <f t="shared" si="158"/>
        <v>1</v>
      </c>
      <c r="AQ605">
        <f t="shared" si="159"/>
        <v>0</v>
      </c>
      <c r="AR605">
        <f t="shared" si="160"/>
        <v>0</v>
      </c>
      <c r="AS605">
        <f t="shared" si="161"/>
        <v>0</v>
      </c>
      <c r="AT605">
        <f t="shared" si="162"/>
        <v>0</v>
      </c>
    </row>
    <row r="606" ht="14.5" spans="1:46">
      <c r="A606" t="s">
        <v>3926</v>
      </c>
      <c r="B606" t="s">
        <v>3926</v>
      </c>
      <c r="C606" s="14" t="s">
        <v>3927</v>
      </c>
      <c r="D606" t="s">
        <v>3684</v>
      </c>
      <c r="E606" t="s">
        <v>3928</v>
      </c>
      <c r="F606" t="s">
        <v>3684</v>
      </c>
      <c r="G606" t="s">
        <v>410</v>
      </c>
      <c r="H606" t="s">
        <v>301</v>
      </c>
      <c r="I606" t="s">
        <v>410</v>
      </c>
      <c r="J606" t="s">
        <v>449</v>
      </c>
      <c r="K606" t="s">
        <v>449</v>
      </c>
      <c r="L606" t="s">
        <v>450</v>
      </c>
      <c r="M606" t="s">
        <v>305</v>
      </c>
      <c r="N606" t="s">
        <v>3929</v>
      </c>
      <c r="O606">
        <v>1430473579</v>
      </c>
      <c r="P606" t="s">
        <v>320</v>
      </c>
      <c r="Q606" t="s">
        <v>452</v>
      </c>
      <c r="U606" t="s">
        <v>309</v>
      </c>
      <c r="V606" t="s">
        <v>301</v>
      </c>
      <c r="W606" t="s">
        <v>310</v>
      </c>
      <c r="X606" t="s">
        <v>3909</v>
      </c>
      <c r="Y606">
        <f t="shared" si="163"/>
        <v>2014</v>
      </c>
      <c r="Z606" t="s">
        <v>804</v>
      </c>
      <c r="AA606" t="s">
        <v>413</v>
      </c>
      <c r="AB606" t="s">
        <v>324</v>
      </c>
      <c r="AC606" t="s">
        <v>1804</v>
      </c>
      <c r="AD606">
        <f t="shared" si="164"/>
        <v>2019</v>
      </c>
      <c r="AE606" t="s">
        <v>60</v>
      </c>
      <c r="AF606">
        <v>3</v>
      </c>
      <c r="AG606">
        <f t="shared" si="149"/>
        <v>0</v>
      </c>
      <c r="AH606">
        <f t="shared" si="150"/>
        <v>0</v>
      </c>
      <c r="AI606">
        <f t="shared" si="151"/>
        <v>0</v>
      </c>
      <c r="AJ606">
        <f t="shared" si="152"/>
        <v>0</v>
      </c>
      <c r="AK606">
        <f t="shared" si="153"/>
        <v>0</v>
      </c>
      <c r="AL606">
        <f t="shared" si="154"/>
        <v>1</v>
      </c>
      <c r="AM606">
        <f t="shared" si="155"/>
        <v>1</v>
      </c>
      <c r="AN606">
        <f t="shared" si="156"/>
        <v>1</v>
      </c>
      <c r="AO606">
        <f t="shared" si="157"/>
        <v>1</v>
      </c>
      <c r="AP606">
        <f t="shared" si="158"/>
        <v>1</v>
      </c>
      <c r="AQ606">
        <f t="shared" si="159"/>
        <v>1</v>
      </c>
      <c r="AR606">
        <f t="shared" si="160"/>
        <v>0</v>
      </c>
      <c r="AS606">
        <f t="shared" si="161"/>
        <v>0</v>
      </c>
      <c r="AT606">
        <f t="shared" si="162"/>
        <v>0</v>
      </c>
    </row>
    <row r="607" ht="14.5" spans="1:46">
      <c r="A607" t="s">
        <v>3930</v>
      </c>
      <c r="B607" t="s">
        <v>3930</v>
      </c>
      <c r="C607" s="14" t="s">
        <v>3931</v>
      </c>
      <c r="D607" t="s">
        <v>3684</v>
      </c>
      <c r="E607" t="s">
        <v>3932</v>
      </c>
      <c r="F607" t="s">
        <v>3684</v>
      </c>
      <c r="G607" t="s">
        <v>410</v>
      </c>
      <c r="H607" t="s">
        <v>301</v>
      </c>
      <c r="I607" t="s">
        <v>410</v>
      </c>
      <c r="J607" t="s">
        <v>449</v>
      </c>
      <c r="K607" t="s">
        <v>449</v>
      </c>
      <c r="L607" t="s">
        <v>450</v>
      </c>
      <c r="M607" t="s">
        <v>305</v>
      </c>
      <c r="N607" t="s">
        <v>3933</v>
      </c>
      <c r="O607">
        <v>1431755697</v>
      </c>
      <c r="P607" t="s">
        <v>320</v>
      </c>
      <c r="Q607" t="s">
        <v>452</v>
      </c>
      <c r="U607" t="s">
        <v>309</v>
      </c>
      <c r="V607" t="s">
        <v>301</v>
      </c>
      <c r="W607" t="s">
        <v>310</v>
      </c>
      <c r="X607" t="s">
        <v>3909</v>
      </c>
      <c r="Y607">
        <f t="shared" si="163"/>
        <v>2014</v>
      </c>
      <c r="Z607" t="s">
        <v>3773</v>
      </c>
      <c r="AA607" t="s">
        <v>413</v>
      </c>
      <c r="AB607" t="s">
        <v>324</v>
      </c>
      <c r="AC607" t="s">
        <v>3035</v>
      </c>
      <c r="AD607">
        <f t="shared" si="164"/>
        <v>2018</v>
      </c>
      <c r="AE607" t="s">
        <v>60</v>
      </c>
      <c r="AF607">
        <v>3</v>
      </c>
      <c r="AG607">
        <f t="shared" si="149"/>
        <v>0</v>
      </c>
      <c r="AH607">
        <f t="shared" si="150"/>
        <v>0</v>
      </c>
      <c r="AI607">
        <f t="shared" si="151"/>
        <v>0</v>
      </c>
      <c r="AJ607">
        <f t="shared" si="152"/>
        <v>0</v>
      </c>
      <c r="AK607">
        <f t="shared" si="153"/>
        <v>0</v>
      </c>
      <c r="AL607">
        <f t="shared" si="154"/>
        <v>1</v>
      </c>
      <c r="AM607">
        <f t="shared" si="155"/>
        <v>1</v>
      </c>
      <c r="AN607">
        <f t="shared" si="156"/>
        <v>1</v>
      </c>
      <c r="AO607">
        <f t="shared" si="157"/>
        <v>1</v>
      </c>
      <c r="AP607">
        <f t="shared" si="158"/>
        <v>1</v>
      </c>
      <c r="AQ607">
        <f t="shared" si="159"/>
        <v>0</v>
      </c>
      <c r="AR607">
        <f t="shared" si="160"/>
        <v>0</v>
      </c>
      <c r="AS607">
        <f t="shared" si="161"/>
        <v>0</v>
      </c>
      <c r="AT607">
        <f t="shared" si="162"/>
        <v>0</v>
      </c>
    </row>
    <row r="608" ht="14.5" spans="1:46">
      <c r="A608" t="s">
        <v>3934</v>
      </c>
      <c r="B608" t="s">
        <v>3934</v>
      </c>
      <c r="C608" s="14" t="s">
        <v>3935</v>
      </c>
      <c r="D608" t="s">
        <v>3684</v>
      </c>
      <c r="E608" t="s">
        <v>3936</v>
      </c>
      <c r="F608" t="s">
        <v>3684</v>
      </c>
      <c r="G608" t="s">
        <v>410</v>
      </c>
      <c r="H608" t="s">
        <v>301</v>
      </c>
      <c r="I608" t="s">
        <v>410</v>
      </c>
      <c r="J608" t="s">
        <v>449</v>
      </c>
      <c r="K608" t="s">
        <v>449</v>
      </c>
      <c r="L608" t="s">
        <v>450</v>
      </c>
      <c r="M608" t="s">
        <v>305</v>
      </c>
      <c r="N608" t="s">
        <v>3937</v>
      </c>
      <c r="O608">
        <v>1431756074</v>
      </c>
      <c r="P608" t="s">
        <v>320</v>
      </c>
      <c r="Q608" t="s">
        <v>452</v>
      </c>
      <c r="U608" t="s">
        <v>309</v>
      </c>
      <c r="V608" t="s">
        <v>301</v>
      </c>
      <c r="W608" t="s">
        <v>310</v>
      </c>
      <c r="X608" t="s">
        <v>3938</v>
      </c>
      <c r="Y608">
        <f t="shared" si="163"/>
        <v>2014</v>
      </c>
      <c r="Z608" t="s">
        <v>3773</v>
      </c>
      <c r="AA608" t="s">
        <v>413</v>
      </c>
      <c r="AB608" t="s">
        <v>324</v>
      </c>
      <c r="AC608" t="s">
        <v>3790</v>
      </c>
      <c r="AD608">
        <f t="shared" si="164"/>
        <v>2018</v>
      </c>
      <c r="AE608" t="s">
        <v>60</v>
      </c>
      <c r="AF608">
        <v>3</v>
      </c>
      <c r="AG608">
        <f t="shared" si="149"/>
        <v>0</v>
      </c>
      <c r="AH608">
        <f t="shared" si="150"/>
        <v>0</v>
      </c>
      <c r="AI608">
        <f t="shared" si="151"/>
        <v>0</v>
      </c>
      <c r="AJ608">
        <f t="shared" si="152"/>
        <v>0</v>
      </c>
      <c r="AK608">
        <f t="shared" si="153"/>
        <v>0</v>
      </c>
      <c r="AL608">
        <f t="shared" si="154"/>
        <v>1</v>
      </c>
      <c r="AM608">
        <f t="shared" si="155"/>
        <v>1</v>
      </c>
      <c r="AN608">
        <f t="shared" si="156"/>
        <v>1</v>
      </c>
      <c r="AO608">
        <f t="shared" si="157"/>
        <v>1</v>
      </c>
      <c r="AP608">
        <f t="shared" si="158"/>
        <v>1</v>
      </c>
      <c r="AQ608">
        <f t="shared" si="159"/>
        <v>0</v>
      </c>
      <c r="AR608">
        <f t="shared" si="160"/>
        <v>0</v>
      </c>
      <c r="AS608">
        <f t="shared" si="161"/>
        <v>0</v>
      </c>
      <c r="AT608">
        <f t="shared" si="162"/>
        <v>0</v>
      </c>
    </row>
    <row r="609" ht="14.5" spans="1:46">
      <c r="A609" t="s">
        <v>3939</v>
      </c>
      <c r="B609" t="s">
        <v>3939</v>
      </c>
      <c r="C609" s="14" t="s">
        <v>3940</v>
      </c>
      <c r="D609" t="s">
        <v>3684</v>
      </c>
      <c r="E609" t="s">
        <v>3941</v>
      </c>
      <c r="F609" t="s">
        <v>3684</v>
      </c>
      <c r="G609" t="s">
        <v>410</v>
      </c>
      <c r="H609" t="s">
        <v>301</v>
      </c>
      <c r="I609" t="s">
        <v>410</v>
      </c>
      <c r="J609" t="s">
        <v>449</v>
      </c>
      <c r="K609" t="s">
        <v>449</v>
      </c>
      <c r="L609" t="s">
        <v>450</v>
      </c>
      <c r="M609" t="s">
        <v>305</v>
      </c>
      <c r="N609" t="s">
        <v>3942</v>
      </c>
      <c r="O609">
        <v>1430473241</v>
      </c>
      <c r="P609" t="s">
        <v>320</v>
      </c>
      <c r="Q609" t="s">
        <v>452</v>
      </c>
      <c r="U609" t="s">
        <v>309</v>
      </c>
      <c r="V609" t="s">
        <v>301</v>
      </c>
      <c r="W609" t="s">
        <v>310</v>
      </c>
      <c r="X609" t="s">
        <v>3938</v>
      </c>
      <c r="Y609">
        <f t="shared" si="163"/>
        <v>2014</v>
      </c>
      <c r="Z609" t="s">
        <v>804</v>
      </c>
      <c r="AA609" t="s">
        <v>413</v>
      </c>
      <c r="AB609" t="s">
        <v>324</v>
      </c>
      <c r="AC609" t="s">
        <v>3035</v>
      </c>
      <c r="AD609">
        <f t="shared" si="164"/>
        <v>2018</v>
      </c>
      <c r="AE609" t="s">
        <v>60</v>
      </c>
      <c r="AF609">
        <v>3</v>
      </c>
      <c r="AG609">
        <f t="shared" si="149"/>
        <v>0</v>
      </c>
      <c r="AH609">
        <f t="shared" si="150"/>
        <v>0</v>
      </c>
      <c r="AI609">
        <f t="shared" si="151"/>
        <v>0</v>
      </c>
      <c r="AJ609">
        <f t="shared" si="152"/>
        <v>0</v>
      </c>
      <c r="AK609">
        <f t="shared" si="153"/>
        <v>0</v>
      </c>
      <c r="AL609">
        <f t="shared" si="154"/>
        <v>1</v>
      </c>
      <c r="AM609">
        <f t="shared" si="155"/>
        <v>1</v>
      </c>
      <c r="AN609">
        <f t="shared" si="156"/>
        <v>1</v>
      </c>
      <c r="AO609">
        <f t="shared" si="157"/>
        <v>1</v>
      </c>
      <c r="AP609">
        <f t="shared" si="158"/>
        <v>1</v>
      </c>
      <c r="AQ609">
        <f t="shared" si="159"/>
        <v>0</v>
      </c>
      <c r="AR609">
        <f t="shared" si="160"/>
        <v>0</v>
      </c>
      <c r="AS609">
        <f t="shared" si="161"/>
        <v>0</v>
      </c>
      <c r="AT609">
        <f t="shared" si="162"/>
        <v>0</v>
      </c>
    </row>
    <row r="610" ht="14.5" spans="1:46">
      <c r="A610" t="s">
        <v>3943</v>
      </c>
      <c r="B610" t="s">
        <v>3943</v>
      </c>
      <c r="C610" s="14" t="s">
        <v>3944</v>
      </c>
      <c r="D610" t="s">
        <v>3684</v>
      </c>
      <c r="E610" t="s">
        <v>3945</v>
      </c>
      <c r="F610" t="s">
        <v>3684</v>
      </c>
      <c r="G610" t="s">
        <v>410</v>
      </c>
      <c r="H610" t="s">
        <v>301</v>
      </c>
      <c r="I610" t="s">
        <v>410</v>
      </c>
      <c r="J610" t="s">
        <v>449</v>
      </c>
      <c r="K610" t="s">
        <v>449</v>
      </c>
      <c r="L610" t="s">
        <v>450</v>
      </c>
      <c r="M610" t="s">
        <v>305</v>
      </c>
      <c r="N610" t="s">
        <v>3946</v>
      </c>
      <c r="O610">
        <v>1458138012</v>
      </c>
      <c r="P610" t="s">
        <v>320</v>
      </c>
      <c r="Q610" t="s">
        <v>452</v>
      </c>
      <c r="U610" t="s">
        <v>309</v>
      </c>
      <c r="V610" t="s">
        <v>301</v>
      </c>
      <c r="W610" t="s">
        <v>310</v>
      </c>
      <c r="X610" t="s">
        <v>3938</v>
      </c>
      <c r="Y610">
        <f t="shared" si="163"/>
        <v>2014</v>
      </c>
      <c r="Z610" t="s">
        <v>1790</v>
      </c>
      <c r="AA610" t="s">
        <v>413</v>
      </c>
      <c r="AB610" t="s">
        <v>324</v>
      </c>
      <c r="AC610" t="s">
        <v>3703</v>
      </c>
      <c r="AD610">
        <f t="shared" si="164"/>
        <v>2019</v>
      </c>
      <c r="AE610" t="s">
        <v>60</v>
      </c>
      <c r="AF610">
        <v>3</v>
      </c>
      <c r="AG610">
        <f t="shared" si="149"/>
        <v>0</v>
      </c>
      <c r="AH610">
        <f t="shared" si="150"/>
        <v>0</v>
      </c>
      <c r="AI610">
        <f t="shared" si="151"/>
        <v>0</v>
      </c>
      <c r="AJ610">
        <f t="shared" si="152"/>
        <v>0</v>
      </c>
      <c r="AK610">
        <f t="shared" si="153"/>
        <v>0</v>
      </c>
      <c r="AL610">
        <f t="shared" si="154"/>
        <v>1</v>
      </c>
      <c r="AM610">
        <f t="shared" si="155"/>
        <v>1</v>
      </c>
      <c r="AN610">
        <f t="shared" si="156"/>
        <v>1</v>
      </c>
      <c r="AO610">
        <f t="shared" si="157"/>
        <v>1</v>
      </c>
      <c r="AP610">
        <f t="shared" si="158"/>
        <v>1</v>
      </c>
      <c r="AQ610">
        <f t="shared" si="159"/>
        <v>1</v>
      </c>
      <c r="AR610">
        <f t="shared" si="160"/>
        <v>0</v>
      </c>
      <c r="AS610">
        <f t="shared" si="161"/>
        <v>0</v>
      </c>
      <c r="AT610">
        <f t="shared" si="162"/>
        <v>0</v>
      </c>
    </row>
    <row r="611" ht="14.5" spans="1:46">
      <c r="A611" t="s">
        <v>3947</v>
      </c>
      <c r="B611" t="s">
        <v>3947</v>
      </c>
      <c r="C611" s="14" t="s">
        <v>3948</v>
      </c>
      <c r="D611" t="s">
        <v>3684</v>
      </c>
      <c r="E611" t="s">
        <v>60</v>
      </c>
      <c r="F611" t="s">
        <v>3684</v>
      </c>
      <c r="G611" t="s">
        <v>426</v>
      </c>
      <c r="H611" t="s">
        <v>301</v>
      </c>
      <c r="I611" t="s">
        <v>410</v>
      </c>
      <c r="J611" t="s">
        <v>367</v>
      </c>
      <c r="K611" t="s">
        <v>367</v>
      </c>
      <c r="L611" t="s">
        <v>368</v>
      </c>
      <c r="M611" t="s">
        <v>305</v>
      </c>
      <c r="N611" t="s">
        <v>3949</v>
      </c>
      <c r="O611">
        <v>1414759134</v>
      </c>
      <c r="P611" t="s">
        <v>320</v>
      </c>
      <c r="Q611" t="s">
        <v>370</v>
      </c>
      <c r="U611" t="s">
        <v>309</v>
      </c>
      <c r="V611" t="s">
        <v>301</v>
      </c>
      <c r="W611" t="s">
        <v>310</v>
      </c>
      <c r="X611" t="s">
        <v>3259</v>
      </c>
      <c r="Y611">
        <f t="shared" si="163"/>
        <v>2014</v>
      </c>
      <c r="Z611" t="s">
        <v>3950</v>
      </c>
      <c r="AA611" t="s">
        <v>413</v>
      </c>
      <c r="AB611" t="s">
        <v>324</v>
      </c>
      <c r="AC611" t="s">
        <v>2834</v>
      </c>
      <c r="AD611">
        <f t="shared" si="164"/>
        <v>2021</v>
      </c>
      <c r="AE611" t="s">
        <v>60</v>
      </c>
      <c r="AF611">
        <v>3</v>
      </c>
      <c r="AG611">
        <f t="shared" si="149"/>
        <v>0</v>
      </c>
      <c r="AH611">
        <f t="shared" si="150"/>
        <v>0</v>
      </c>
      <c r="AI611">
        <f t="shared" si="151"/>
        <v>0</v>
      </c>
      <c r="AJ611">
        <f t="shared" si="152"/>
        <v>0</v>
      </c>
      <c r="AK611">
        <f t="shared" si="153"/>
        <v>0</v>
      </c>
      <c r="AL611">
        <f t="shared" si="154"/>
        <v>1</v>
      </c>
      <c r="AM611">
        <f t="shared" si="155"/>
        <v>1</v>
      </c>
      <c r="AN611">
        <f t="shared" si="156"/>
        <v>1</v>
      </c>
      <c r="AO611">
        <f t="shared" si="157"/>
        <v>1</v>
      </c>
      <c r="AP611">
        <f t="shared" si="158"/>
        <v>1</v>
      </c>
      <c r="AQ611">
        <f t="shared" si="159"/>
        <v>1</v>
      </c>
      <c r="AR611">
        <f t="shared" si="160"/>
        <v>1</v>
      </c>
      <c r="AS611">
        <f t="shared" si="161"/>
        <v>1</v>
      </c>
      <c r="AT611">
        <f t="shared" si="162"/>
        <v>0</v>
      </c>
    </row>
    <row r="612" ht="14.5" spans="1:46">
      <c r="A612" t="s">
        <v>3951</v>
      </c>
      <c r="B612" t="s">
        <v>3951</v>
      </c>
      <c r="C612" s="14" t="s">
        <v>3952</v>
      </c>
      <c r="D612" t="s">
        <v>3953</v>
      </c>
      <c r="E612" t="s">
        <v>61</v>
      </c>
      <c r="F612" t="s">
        <v>3953</v>
      </c>
      <c r="G612" t="s">
        <v>3954</v>
      </c>
      <c r="H612" t="s">
        <v>301</v>
      </c>
      <c r="I612" t="s">
        <v>302</v>
      </c>
      <c r="J612" t="s">
        <v>303</v>
      </c>
      <c r="K612" t="s">
        <v>303</v>
      </c>
      <c r="L612" t="s">
        <v>304</v>
      </c>
      <c r="M612" t="s">
        <v>305</v>
      </c>
      <c r="N612" t="s">
        <v>3955</v>
      </c>
      <c r="O612">
        <v>1663539236</v>
      </c>
      <c r="P612" t="s">
        <v>320</v>
      </c>
      <c r="Q612" t="s">
        <v>3956</v>
      </c>
      <c r="R612">
        <v>222</v>
      </c>
      <c r="S612">
        <v>-9</v>
      </c>
      <c r="T612">
        <v>161</v>
      </c>
      <c r="U612" t="s">
        <v>309</v>
      </c>
      <c r="V612" t="s">
        <v>301</v>
      </c>
      <c r="W612" t="s">
        <v>310</v>
      </c>
      <c r="X612" t="s">
        <v>3475</v>
      </c>
      <c r="Y612">
        <f t="shared" si="163"/>
        <v>2020</v>
      </c>
      <c r="Z612" t="s">
        <v>921</v>
      </c>
      <c r="AA612" t="s">
        <v>313</v>
      </c>
      <c r="AB612" t="s">
        <v>324</v>
      </c>
      <c r="AC612" t="s">
        <v>921</v>
      </c>
      <c r="AD612">
        <f t="shared" si="164"/>
        <v>2022</v>
      </c>
      <c r="AE612" t="s">
        <v>61</v>
      </c>
      <c r="AG612">
        <f t="shared" si="149"/>
        <v>0</v>
      </c>
      <c r="AH612">
        <f t="shared" si="150"/>
        <v>0</v>
      </c>
      <c r="AI612">
        <f t="shared" si="151"/>
        <v>0</v>
      </c>
      <c r="AJ612">
        <f t="shared" si="152"/>
        <v>0</v>
      </c>
      <c r="AK612">
        <f t="shared" si="153"/>
        <v>0</v>
      </c>
      <c r="AL612">
        <f t="shared" si="154"/>
        <v>0</v>
      </c>
      <c r="AM612">
        <f t="shared" si="155"/>
        <v>0</v>
      </c>
      <c r="AN612">
        <f t="shared" si="156"/>
        <v>0</v>
      </c>
      <c r="AO612">
        <f t="shared" si="157"/>
        <v>0</v>
      </c>
      <c r="AP612">
        <f t="shared" si="158"/>
        <v>0</v>
      </c>
      <c r="AQ612">
        <f t="shared" si="159"/>
        <v>0</v>
      </c>
      <c r="AR612">
        <f t="shared" si="160"/>
        <v>1</v>
      </c>
      <c r="AS612">
        <f t="shared" si="161"/>
        <v>1</v>
      </c>
      <c r="AT612">
        <f t="shared" si="162"/>
        <v>1</v>
      </c>
    </row>
    <row r="613" ht="14.5" spans="1:46">
      <c r="A613" t="s">
        <v>3957</v>
      </c>
      <c r="B613" t="s">
        <v>3957</v>
      </c>
      <c r="C613" s="14" t="s">
        <v>3958</v>
      </c>
      <c r="D613" t="s">
        <v>3953</v>
      </c>
      <c r="E613" t="s">
        <v>3959</v>
      </c>
      <c r="F613" t="s">
        <v>3953</v>
      </c>
      <c r="G613" t="s">
        <v>376</v>
      </c>
      <c r="H613" t="s">
        <v>301</v>
      </c>
      <c r="I613" t="s">
        <v>302</v>
      </c>
      <c r="J613" t="s">
        <v>303</v>
      </c>
      <c r="K613" t="s">
        <v>303</v>
      </c>
      <c r="L613" t="s">
        <v>304</v>
      </c>
      <c r="M613" t="s">
        <v>305</v>
      </c>
      <c r="N613" t="s">
        <v>3960</v>
      </c>
      <c r="O613">
        <v>1659631855</v>
      </c>
      <c r="P613" t="s">
        <v>320</v>
      </c>
      <c r="Q613" t="s">
        <v>384</v>
      </c>
      <c r="R613">
        <v>88</v>
      </c>
      <c r="S613">
        <v>-10</v>
      </c>
      <c r="T613">
        <v>172</v>
      </c>
      <c r="U613" t="s">
        <v>309</v>
      </c>
      <c r="V613" t="s">
        <v>301</v>
      </c>
      <c r="W613" t="s">
        <v>310</v>
      </c>
      <c r="X613" t="s">
        <v>3961</v>
      </c>
      <c r="Y613">
        <f t="shared" si="163"/>
        <v>2020</v>
      </c>
      <c r="Z613" t="s">
        <v>1662</v>
      </c>
      <c r="AA613" t="s">
        <v>313</v>
      </c>
      <c r="AB613" t="s">
        <v>324</v>
      </c>
      <c r="AC613" t="s">
        <v>1662</v>
      </c>
      <c r="AD613">
        <f t="shared" si="164"/>
        <v>2022</v>
      </c>
      <c r="AE613" t="s">
        <v>61</v>
      </c>
      <c r="AF613">
        <v>2</v>
      </c>
      <c r="AG613">
        <f t="shared" si="149"/>
        <v>0</v>
      </c>
      <c r="AH613">
        <f t="shared" si="150"/>
        <v>0</v>
      </c>
      <c r="AI613">
        <f t="shared" si="151"/>
        <v>0</v>
      </c>
      <c r="AJ613">
        <f t="shared" si="152"/>
        <v>0</v>
      </c>
      <c r="AK613">
        <f t="shared" si="153"/>
        <v>0</v>
      </c>
      <c r="AL613">
        <f t="shared" si="154"/>
        <v>0</v>
      </c>
      <c r="AM613">
        <f t="shared" si="155"/>
        <v>0</v>
      </c>
      <c r="AN613">
        <f t="shared" si="156"/>
        <v>0</v>
      </c>
      <c r="AO613">
        <f t="shared" si="157"/>
        <v>0</v>
      </c>
      <c r="AP613">
        <f t="shared" si="158"/>
        <v>0</v>
      </c>
      <c r="AQ613">
        <f t="shared" si="159"/>
        <v>0</v>
      </c>
      <c r="AR613">
        <f t="shared" si="160"/>
        <v>1</v>
      </c>
      <c r="AS613">
        <f t="shared" si="161"/>
        <v>1</v>
      </c>
      <c r="AT613">
        <f t="shared" si="162"/>
        <v>1</v>
      </c>
    </row>
    <row r="614" ht="14.5" spans="1:46">
      <c r="A614" t="s">
        <v>3962</v>
      </c>
      <c r="B614" t="s">
        <v>3962</v>
      </c>
      <c r="C614" s="14" t="s">
        <v>3963</v>
      </c>
      <c r="D614" t="s">
        <v>3953</v>
      </c>
      <c r="E614" t="s">
        <v>3964</v>
      </c>
      <c r="F614" t="s">
        <v>3953</v>
      </c>
      <c r="G614" t="s">
        <v>410</v>
      </c>
      <c r="H614" t="s">
        <v>301</v>
      </c>
      <c r="I614" t="s">
        <v>302</v>
      </c>
      <c r="J614" t="s">
        <v>347</v>
      </c>
      <c r="K614" t="s">
        <v>347</v>
      </c>
      <c r="L614" t="s">
        <v>348</v>
      </c>
      <c r="M614" t="s">
        <v>305</v>
      </c>
      <c r="N614" t="s">
        <v>3965</v>
      </c>
      <c r="O614">
        <v>1573751990</v>
      </c>
      <c r="P614" t="s">
        <v>320</v>
      </c>
      <c r="Q614" t="s">
        <v>350</v>
      </c>
      <c r="R614">
        <v>14</v>
      </c>
      <c r="S614">
        <v>40</v>
      </c>
      <c r="T614">
        <v>54</v>
      </c>
      <c r="U614" t="s">
        <v>309</v>
      </c>
      <c r="V614" t="s">
        <v>301</v>
      </c>
      <c r="W614" t="s">
        <v>310</v>
      </c>
      <c r="X614" t="s">
        <v>3966</v>
      </c>
      <c r="Y614">
        <f t="shared" si="163"/>
        <v>2019</v>
      </c>
      <c r="Z614" t="s">
        <v>3967</v>
      </c>
      <c r="AA614" t="s">
        <v>313</v>
      </c>
      <c r="AB614" t="s">
        <v>324</v>
      </c>
      <c r="AC614" t="s">
        <v>3967</v>
      </c>
      <c r="AD614">
        <f t="shared" si="164"/>
        <v>2019</v>
      </c>
      <c r="AE614" t="s">
        <v>61</v>
      </c>
      <c r="AF614">
        <v>2</v>
      </c>
      <c r="AG614">
        <f t="shared" si="149"/>
        <v>0</v>
      </c>
      <c r="AH614">
        <f t="shared" si="150"/>
        <v>0</v>
      </c>
      <c r="AI614">
        <f t="shared" si="151"/>
        <v>0</v>
      </c>
      <c r="AJ614">
        <f t="shared" si="152"/>
        <v>0</v>
      </c>
      <c r="AK614">
        <f t="shared" si="153"/>
        <v>0</v>
      </c>
      <c r="AL614">
        <f t="shared" si="154"/>
        <v>0</v>
      </c>
      <c r="AM614">
        <f t="shared" si="155"/>
        <v>0</v>
      </c>
      <c r="AN614">
        <f t="shared" si="156"/>
        <v>0</v>
      </c>
      <c r="AO614">
        <f t="shared" si="157"/>
        <v>0</v>
      </c>
      <c r="AP614">
        <f t="shared" si="158"/>
        <v>0</v>
      </c>
      <c r="AQ614">
        <f t="shared" si="159"/>
        <v>1</v>
      </c>
      <c r="AR614">
        <f t="shared" si="160"/>
        <v>0</v>
      </c>
      <c r="AS614">
        <f t="shared" si="161"/>
        <v>0</v>
      </c>
      <c r="AT614">
        <f t="shared" si="162"/>
        <v>0</v>
      </c>
    </row>
    <row r="615" ht="14.5" spans="1:46">
      <c r="A615" t="s">
        <v>3968</v>
      </c>
      <c r="B615" t="s">
        <v>3968</v>
      </c>
      <c r="C615" s="14" t="s">
        <v>3969</v>
      </c>
      <c r="D615" t="s">
        <v>3953</v>
      </c>
      <c r="E615" t="s">
        <v>3970</v>
      </c>
      <c r="F615" t="s">
        <v>3953</v>
      </c>
      <c r="G615" t="s">
        <v>410</v>
      </c>
      <c r="H615" t="s">
        <v>301</v>
      </c>
      <c r="I615" t="s">
        <v>410</v>
      </c>
      <c r="J615" t="s">
        <v>449</v>
      </c>
      <c r="K615" t="s">
        <v>449</v>
      </c>
      <c r="L615" t="s">
        <v>450</v>
      </c>
      <c r="M615" t="s">
        <v>305</v>
      </c>
      <c r="N615" t="s">
        <v>3971</v>
      </c>
      <c r="O615">
        <v>1544027681</v>
      </c>
      <c r="P615" t="s">
        <v>320</v>
      </c>
      <c r="Q615" t="s">
        <v>452</v>
      </c>
      <c r="U615" t="s">
        <v>309</v>
      </c>
      <c r="V615" t="s">
        <v>301</v>
      </c>
      <c r="W615" t="s">
        <v>310</v>
      </c>
      <c r="X615" t="s">
        <v>3972</v>
      </c>
      <c r="Y615">
        <f t="shared" si="163"/>
        <v>2018</v>
      </c>
      <c r="Z615" t="s">
        <v>3972</v>
      </c>
      <c r="AA615" t="s">
        <v>413</v>
      </c>
      <c r="AB615" t="s">
        <v>324</v>
      </c>
      <c r="AC615" t="s">
        <v>3973</v>
      </c>
      <c r="AD615">
        <f t="shared" si="164"/>
        <v>2019</v>
      </c>
      <c r="AE615" t="s">
        <v>61</v>
      </c>
      <c r="AF615">
        <v>3</v>
      </c>
      <c r="AG615">
        <f t="shared" si="149"/>
        <v>0</v>
      </c>
      <c r="AH615">
        <f t="shared" si="150"/>
        <v>0</v>
      </c>
      <c r="AI615">
        <f t="shared" si="151"/>
        <v>0</v>
      </c>
      <c r="AJ615">
        <f t="shared" si="152"/>
        <v>0</v>
      </c>
      <c r="AK615">
        <f t="shared" si="153"/>
        <v>0</v>
      </c>
      <c r="AL615">
        <f t="shared" si="154"/>
        <v>0</v>
      </c>
      <c r="AM615">
        <f t="shared" si="155"/>
        <v>0</v>
      </c>
      <c r="AN615">
        <f t="shared" si="156"/>
        <v>0</v>
      </c>
      <c r="AO615">
        <f t="shared" si="157"/>
        <v>0</v>
      </c>
      <c r="AP615">
        <f t="shared" si="158"/>
        <v>1</v>
      </c>
      <c r="AQ615">
        <f t="shared" si="159"/>
        <v>1</v>
      </c>
      <c r="AR615">
        <f t="shared" si="160"/>
        <v>0</v>
      </c>
      <c r="AS615">
        <f t="shared" si="161"/>
        <v>0</v>
      </c>
      <c r="AT615">
        <f t="shared" si="162"/>
        <v>0</v>
      </c>
    </row>
    <row r="616" ht="14.5" spans="1:46">
      <c r="A616" t="s">
        <v>3974</v>
      </c>
      <c r="B616" t="s">
        <v>3974</v>
      </c>
      <c r="C616" s="14" t="s">
        <v>3975</v>
      </c>
      <c r="D616" t="s">
        <v>3953</v>
      </c>
      <c r="E616" t="s">
        <v>3976</v>
      </c>
      <c r="F616" t="s">
        <v>3953</v>
      </c>
      <c r="G616" t="s">
        <v>302</v>
      </c>
      <c r="H616" t="s">
        <v>301</v>
      </c>
      <c r="I616" t="s">
        <v>410</v>
      </c>
      <c r="J616" t="s">
        <v>303</v>
      </c>
      <c r="K616" t="s">
        <v>303</v>
      </c>
      <c r="L616" t="s">
        <v>304</v>
      </c>
      <c r="M616" t="s">
        <v>305</v>
      </c>
      <c r="N616" t="s">
        <v>3977</v>
      </c>
      <c r="O616">
        <v>1535823650</v>
      </c>
      <c r="P616" t="s">
        <v>320</v>
      </c>
      <c r="Q616" t="s">
        <v>384</v>
      </c>
      <c r="U616" t="s">
        <v>309</v>
      </c>
      <c r="V616" t="s">
        <v>301</v>
      </c>
      <c r="W616" t="s">
        <v>310</v>
      </c>
      <c r="X616" t="s">
        <v>3978</v>
      </c>
      <c r="Y616">
        <f t="shared" si="163"/>
        <v>2018</v>
      </c>
      <c r="Z616" t="s">
        <v>3978</v>
      </c>
      <c r="AA616" t="s">
        <v>413</v>
      </c>
      <c r="AB616" t="s">
        <v>324</v>
      </c>
      <c r="AC616" t="s">
        <v>2901</v>
      </c>
      <c r="AD616">
        <f t="shared" si="164"/>
        <v>2022</v>
      </c>
      <c r="AE616" t="s">
        <v>61</v>
      </c>
      <c r="AF616">
        <v>3</v>
      </c>
      <c r="AG616">
        <f t="shared" si="149"/>
        <v>0</v>
      </c>
      <c r="AH616">
        <f t="shared" si="150"/>
        <v>0</v>
      </c>
      <c r="AI616">
        <f t="shared" si="151"/>
        <v>0</v>
      </c>
      <c r="AJ616">
        <f t="shared" si="152"/>
        <v>0</v>
      </c>
      <c r="AK616">
        <f t="shared" si="153"/>
        <v>0</v>
      </c>
      <c r="AL616">
        <f t="shared" si="154"/>
        <v>0</v>
      </c>
      <c r="AM616">
        <f t="shared" si="155"/>
        <v>0</v>
      </c>
      <c r="AN616">
        <f t="shared" si="156"/>
        <v>0</v>
      </c>
      <c r="AO616">
        <f t="shared" si="157"/>
        <v>0</v>
      </c>
      <c r="AP616">
        <f t="shared" si="158"/>
        <v>1</v>
      </c>
      <c r="AQ616">
        <f t="shared" si="159"/>
        <v>1</v>
      </c>
      <c r="AR616">
        <f t="shared" si="160"/>
        <v>1</v>
      </c>
      <c r="AS616">
        <f t="shared" si="161"/>
        <v>1</v>
      </c>
      <c r="AT616">
        <f t="shared" si="162"/>
        <v>1</v>
      </c>
    </row>
    <row r="617" ht="14.5" spans="1:46">
      <c r="A617" t="s">
        <v>3979</v>
      </c>
      <c r="B617" t="s">
        <v>3979</v>
      </c>
      <c r="C617" s="14" t="s">
        <v>3980</v>
      </c>
      <c r="D617" t="s">
        <v>3953</v>
      </c>
      <c r="E617" t="s">
        <v>3981</v>
      </c>
      <c r="F617" t="s">
        <v>3953</v>
      </c>
      <c r="G617" t="s">
        <v>410</v>
      </c>
      <c r="H617" t="s">
        <v>301</v>
      </c>
      <c r="I617" t="s">
        <v>410</v>
      </c>
      <c r="J617" t="s">
        <v>303</v>
      </c>
      <c r="K617" t="s">
        <v>303</v>
      </c>
      <c r="L617" t="s">
        <v>304</v>
      </c>
      <c r="M617" t="s">
        <v>305</v>
      </c>
      <c r="N617" t="s">
        <v>3982</v>
      </c>
      <c r="O617">
        <v>1511742506</v>
      </c>
      <c r="P617" t="s">
        <v>320</v>
      </c>
      <c r="Q617" t="s">
        <v>384</v>
      </c>
      <c r="U617" t="s">
        <v>309</v>
      </c>
      <c r="V617" t="s">
        <v>301</v>
      </c>
      <c r="W617" t="s">
        <v>310</v>
      </c>
      <c r="X617" t="s">
        <v>3983</v>
      </c>
      <c r="Y617">
        <f t="shared" si="163"/>
        <v>2017</v>
      </c>
      <c r="Z617" t="s">
        <v>3983</v>
      </c>
      <c r="AA617" t="s">
        <v>413</v>
      </c>
      <c r="AB617" t="s">
        <v>324</v>
      </c>
      <c r="AC617" t="s">
        <v>3984</v>
      </c>
      <c r="AD617">
        <f t="shared" si="164"/>
        <v>2019</v>
      </c>
      <c r="AE617" t="s">
        <v>61</v>
      </c>
      <c r="AF617">
        <v>3</v>
      </c>
      <c r="AG617">
        <f t="shared" si="149"/>
        <v>0</v>
      </c>
      <c r="AH617">
        <f t="shared" si="150"/>
        <v>0</v>
      </c>
      <c r="AI617">
        <f t="shared" si="151"/>
        <v>0</v>
      </c>
      <c r="AJ617">
        <f t="shared" si="152"/>
        <v>0</v>
      </c>
      <c r="AK617">
        <f t="shared" si="153"/>
        <v>0</v>
      </c>
      <c r="AL617">
        <f t="shared" si="154"/>
        <v>0</v>
      </c>
      <c r="AM617">
        <f t="shared" si="155"/>
        <v>0</v>
      </c>
      <c r="AN617">
        <f t="shared" si="156"/>
        <v>0</v>
      </c>
      <c r="AO617">
        <f t="shared" si="157"/>
        <v>1</v>
      </c>
      <c r="AP617">
        <f t="shared" si="158"/>
        <v>1</v>
      </c>
      <c r="AQ617">
        <f t="shared" si="159"/>
        <v>1</v>
      </c>
      <c r="AR617">
        <f t="shared" si="160"/>
        <v>0</v>
      </c>
      <c r="AS617">
        <f t="shared" si="161"/>
        <v>0</v>
      </c>
      <c r="AT617">
        <f t="shared" si="162"/>
        <v>0</v>
      </c>
    </row>
    <row r="618" ht="14.5" spans="1:46">
      <c r="A618" t="s">
        <v>3985</v>
      </c>
      <c r="B618" t="s">
        <v>3985</v>
      </c>
      <c r="C618" s="14" t="s">
        <v>3986</v>
      </c>
      <c r="D618" t="s">
        <v>3953</v>
      </c>
      <c r="E618" t="s">
        <v>3987</v>
      </c>
      <c r="F618" t="s">
        <v>3953</v>
      </c>
      <c r="G618" t="s">
        <v>625</v>
      </c>
      <c r="H618" t="s">
        <v>301</v>
      </c>
      <c r="I618" t="s">
        <v>410</v>
      </c>
      <c r="J618" t="s">
        <v>303</v>
      </c>
      <c r="K618" t="s">
        <v>303</v>
      </c>
      <c r="L618" t="s">
        <v>304</v>
      </c>
      <c r="M618" t="s">
        <v>305</v>
      </c>
      <c r="N618" t="s">
        <v>3988</v>
      </c>
      <c r="O618">
        <v>1526583631</v>
      </c>
      <c r="P618" t="s">
        <v>320</v>
      </c>
      <c r="Q618" t="s">
        <v>384</v>
      </c>
      <c r="U618" t="s">
        <v>309</v>
      </c>
      <c r="V618" t="s">
        <v>301</v>
      </c>
      <c r="W618" t="s">
        <v>310</v>
      </c>
      <c r="X618" t="s">
        <v>3989</v>
      </c>
      <c r="Y618">
        <f t="shared" si="163"/>
        <v>2017</v>
      </c>
      <c r="Z618" t="s">
        <v>518</v>
      </c>
      <c r="AA618" t="s">
        <v>413</v>
      </c>
      <c r="AB618" t="s">
        <v>324</v>
      </c>
      <c r="AC618" t="s">
        <v>3990</v>
      </c>
      <c r="AD618">
        <f t="shared" si="164"/>
        <v>2020</v>
      </c>
      <c r="AE618" t="s">
        <v>61</v>
      </c>
      <c r="AF618">
        <v>3</v>
      </c>
      <c r="AG618">
        <f t="shared" si="149"/>
        <v>0</v>
      </c>
      <c r="AH618">
        <f t="shared" si="150"/>
        <v>0</v>
      </c>
      <c r="AI618">
        <f t="shared" si="151"/>
        <v>0</v>
      </c>
      <c r="AJ618">
        <f t="shared" si="152"/>
        <v>0</v>
      </c>
      <c r="AK618">
        <f t="shared" si="153"/>
        <v>0</v>
      </c>
      <c r="AL618">
        <f t="shared" si="154"/>
        <v>0</v>
      </c>
      <c r="AM618">
        <f t="shared" si="155"/>
        <v>0</v>
      </c>
      <c r="AN618">
        <f t="shared" si="156"/>
        <v>0</v>
      </c>
      <c r="AO618">
        <f t="shared" si="157"/>
        <v>1</v>
      </c>
      <c r="AP618">
        <f t="shared" si="158"/>
        <v>1</v>
      </c>
      <c r="AQ618">
        <f t="shared" si="159"/>
        <v>1</v>
      </c>
      <c r="AR618">
        <f t="shared" si="160"/>
        <v>1</v>
      </c>
      <c r="AS618">
        <f t="shared" si="161"/>
        <v>0</v>
      </c>
      <c r="AT618">
        <f t="shared" si="162"/>
        <v>0</v>
      </c>
    </row>
    <row r="619" ht="14.5" spans="1:46">
      <c r="A619" t="s">
        <v>3991</v>
      </c>
      <c r="B619" t="s">
        <v>3991</v>
      </c>
      <c r="C619" s="14" t="s">
        <v>3992</v>
      </c>
      <c r="D619" t="s">
        <v>3953</v>
      </c>
      <c r="E619" t="s">
        <v>3993</v>
      </c>
      <c r="F619" t="s">
        <v>3953</v>
      </c>
      <c r="G619" t="s">
        <v>777</v>
      </c>
      <c r="H619" t="s">
        <v>301</v>
      </c>
      <c r="I619" t="s">
        <v>410</v>
      </c>
      <c r="J619" t="s">
        <v>303</v>
      </c>
      <c r="K619" t="s">
        <v>303</v>
      </c>
      <c r="L619" t="s">
        <v>304</v>
      </c>
      <c r="M619" t="s">
        <v>305</v>
      </c>
      <c r="N619" t="s">
        <v>3994</v>
      </c>
      <c r="O619">
        <v>1591036831</v>
      </c>
      <c r="P619" t="s">
        <v>320</v>
      </c>
      <c r="Q619" t="s">
        <v>384</v>
      </c>
      <c r="U619" t="s">
        <v>309</v>
      </c>
      <c r="V619" t="s">
        <v>301</v>
      </c>
      <c r="W619" t="s">
        <v>310</v>
      </c>
      <c r="X619" t="s">
        <v>3995</v>
      </c>
      <c r="Y619">
        <f t="shared" si="163"/>
        <v>2017</v>
      </c>
      <c r="Z619" t="s">
        <v>3996</v>
      </c>
      <c r="AA619" t="s">
        <v>413</v>
      </c>
      <c r="AB619" t="s">
        <v>324</v>
      </c>
      <c r="AC619" t="s">
        <v>1455</v>
      </c>
      <c r="AD619">
        <f t="shared" si="164"/>
        <v>2022</v>
      </c>
      <c r="AE619" t="s">
        <v>61</v>
      </c>
      <c r="AF619">
        <v>3</v>
      </c>
      <c r="AG619">
        <f t="shared" si="149"/>
        <v>0</v>
      </c>
      <c r="AH619">
        <f t="shared" si="150"/>
        <v>0</v>
      </c>
      <c r="AI619">
        <f t="shared" si="151"/>
        <v>0</v>
      </c>
      <c r="AJ619">
        <f t="shared" si="152"/>
        <v>0</v>
      </c>
      <c r="AK619">
        <f t="shared" si="153"/>
        <v>0</v>
      </c>
      <c r="AL619">
        <f t="shared" si="154"/>
        <v>0</v>
      </c>
      <c r="AM619">
        <f t="shared" si="155"/>
        <v>0</v>
      </c>
      <c r="AN619">
        <f t="shared" si="156"/>
        <v>0</v>
      </c>
      <c r="AO619">
        <f t="shared" si="157"/>
        <v>1</v>
      </c>
      <c r="AP619">
        <f t="shared" si="158"/>
        <v>1</v>
      </c>
      <c r="AQ619">
        <f t="shared" si="159"/>
        <v>1</v>
      </c>
      <c r="AR619">
        <f t="shared" si="160"/>
        <v>1</v>
      </c>
      <c r="AS619">
        <f t="shared" si="161"/>
        <v>1</v>
      </c>
      <c r="AT619">
        <f t="shared" si="162"/>
        <v>1</v>
      </c>
    </row>
    <row r="620" ht="14.5" spans="1:46">
      <c r="A620" t="s">
        <v>3997</v>
      </c>
      <c r="B620" t="s">
        <v>3997</v>
      </c>
      <c r="C620" s="14" t="s">
        <v>3998</v>
      </c>
      <c r="D620" t="s">
        <v>3953</v>
      </c>
      <c r="E620" t="s">
        <v>3999</v>
      </c>
      <c r="F620" t="s">
        <v>3953</v>
      </c>
      <c r="G620" t="s">
        <v>2020</v>
      </c>
      <c r="H620" t="s">
        <v>301</v>
      </c>
      <c r="I620" t="s">
        <v>410</v>
      </c>
      <c r="J620" t="s">
        <v>303</v>
      </c>
      <c r="K620" t="s">
        <v>303</v>
      </c>
      <c r="L620" t="s">
        <v>304</v>
      </c>
      <c r="M620" t="s">
        <v>305</v>
      </c>
      <c r="N620" t="s">
        <v>4000</v>
      </c>
      <c r="O620">
        <v>1617297537</v>
      </c>
      <c r="P620" t="s">
        <v>320</v>
      </c>
      <c r="Q620" t="s">
        <v>384</v>
      </c>
      <c r="U620" t="s">
        <v>309</v>
      </c>
      <c r="V620" t="s">
        <v>301</v>
      </c>
      <c r="W620" t="s">
        <v>310</v>
      </c>
      <c r="X620" t="s">
        <v>4001</v>
      </c>
      <c r="Y620">
        <f t="shared" si="163"/>
        <v>2015</v>
      </c>
      <c r="Z620" t="s">
        <v>4002</v>
      </c>
      <c r="AA620" t="s">
        <v>413</v>
      </c>
      <c r="AB620" t="s">
        <v>324</v>
      </c>
      <c r="AC620" t="s">
        <v>4003</v>
      </c>
      <c r="AD620">
        <f t="shared" si="164"/>
        <v>2022</v>
      </c>
      <c r="AE620" t="s">
        <v>61</v>
      </c>
      <c r="AF620">
        <v>3</v>
      </c>
      <c r="AG620">
        <f t="shared" si="149"/>
        <v>0</v>
      </c>
      <c r="AH620">
        <f t="shared" si="150"/>
        <v>0</v>
      </c>
      <c r="AI620">
        <f t="shared" si="151"/>
        <v>0</v>
      </c>
      <c r="AJ620">
        <f t="shared" si="152"/>
        <v>0</v>
      </c>
      <c r="AK620">
        <f t="shared" si="153"/>
        <v>0</v>
      </c>
      <c r="AL620">
        <f t="shared" si="154"/>
        <v>0</v>
      </c>
      <c r="AM620">
        <f t="shared" si="155"/>
        <v>1</v>
      </c>
      <c r="AN620">
        <f t="shared" si="156"/>
        <v>1</v>
      </c>
      <c r="AO620">
        <f t="shared" si="157"/>
        <v>1</v>
      </c>
      <c r="AP620">
        <f t="shared" si="158"/>
        <v>1</v>
      </c>
      <c r="AQ620">
        <f t="shared" si="159"/>
        <v>1</v>
      </c>
      <c r="AR620">
        <f t="shared" si="160"/>
        <v>1</v>
      </c>
      <c r="AS620">
        <f t="shared" si="161"/>
        <v>1</v>
      </c>
      <c r="AT620">
        <f t="shared" si="162"/>
        <v>1</v>
      </c>
    </row>
    <row r="621" ht="14.5" spans="1:46">
      <c r="A621" t="s">
        <v>4004</v>
      </c>
      <c r="B621" t="s">
        <v>4004</v>
      </c>
      <c r="C621" s="14" t="s">
        <v>4005</v>
      </c>
      <c r="D621" t="s">
        <v>3953</v>
      </c>
      <c r="E621" t="s">
        <v>4006</v>
      </c>
      <c r="F621" t="s">
        <v>3953</v>
      </c>
      <c r="G621" t="s">
        <v>1774</v>
      </c>
      <c r="H621" t="s">
        <v>301</v>
      </c>
      <c r="I621" t="s">
        <v>410</v>
      </c>
      <c r="J621" t="s">
        <v>303</v>
      </c>
      <c r="K621" t="s">
        <v>303</v>
      </c>
      <c r="L621" t="s">
        <v>304</v>
      </c>
      <c r="M621" t="s">
        <v>305</v>
      </c>
      <c r="N621" t="s">
        <v>4007</v>
      </c>
      <c r="O621">
        <v>1354757882</v>
      </c>
      <c r="P621" t="s">
        <v>320</v>
      </c>
      <c r="Q621" t="s">
        <v>384</v>
      </c>
      <c r="U621" t="s">
        <v>309</v>
      </c>
      <c r="V621" t="s">
        <v>301</v>
      </c>
      <c r="W621" t="s">
        <v>310</v>
      </c>
      <c r="X621" t="s">
        <v>4008</v>
      </c>
      <c r="Y621">
        <f t="shared" si="163"/>
        <v>2012</v>
      </c>
      <c r="Z621" t="s">
        <v>4008</v>
      </c>
      <c r="AA621" t="s">
        <v>413</v>
      </c>
      <c r="AB621" t="s">
        <v>324</v>
      </c>
      <c r="AC621" t="s">
        <v>927</v>
      </c>
      <c r="AD621">
        <f t="shared" si="164"/>
        <v>2021</v>
      </c>
      <c r="AE621" t="s">
        <v>61</v>
      </c>
      <c r="AF621">
        <v>3</v>
      </c>
      <c r="AG621">
        <f t="shared" si="149"/>
        <v>0</v>
      </c>
      <c r="AH621">
        <f t="shared" si="150"/>
        <v>0</v>
      </c>
      <c r="AI621">
        <f t="shared" si="151"/>
        <v>0</v>
      </c>
      <c r="AJ621">
        <f t="shared" si="152"/>
        <v>1</v>
      </c>
      <c r="AK621">
        <f t="shared" si="153"/>
        <v>1</v>
      </c>
      <c r="AL621">
        <f t="shared" si="154"/>
        <v>1</v>
      </c>
      <c r="AM621">
        <f t="shared" si="155"/>
        <v>1</v>
      </c>
      <c r="AN621">
        <f t="shared" si="156"/>
        <v>1</v>
      </c>
      <c r="AO621">
        <f t="shared" si="157"/>
        <v>1</v>
      </c>
      <c r="AP621">
        <f t="shared" si="158"/>
        <v>1</v>
      </c>
      <c r="AQ621">
        <f t="shared" si="159"/>
        <v>1</v>
      </c>
      <c r="AR621">
        <f t="shared" si="160"/>
        <v>1</v>
      </c>
      <c r="AS621">
        <f t="shared" si="161"/>
        <v>1</v>
      </c>
      <c r="AT621">
        <f t="shared" si="162"/>
        <v>0</v>
      </c>
    </row>
    <row r="622" ht="14.5" spans="1:46">
      <c r="A622" t="s">
        <v>4009</v>
      </c>
      <c r="B622" t="s">
        <v>4009</v>
      </c>
      <c r="C622" s="14" t="s">
        <v>4010</v>
      </c>
      <c r="D622" t="s">
        <v>3953</v>
      </c>
      <c r="E622" t="s">
        <v>4011</v>
      </c>
      <c r="F622" t="s">
        <v>3953</v>
      </c>
      <c r="G622" t="s">
        <v>4012</v>
      </c>
      <c r="H622" t="s">
        <v>301</v>
      </c>
      <c r="I622" t="s">
        <v>410</v>
      </c>
      <c r="J622" t="s">
        <v>303</v>
      </c>
      <c r="K622" t="s">
        <v>303</v>
      </c>
      <c r="L622" t="s">
        <v>304</v>
      </c>
      <c r="M622" t="s">
        <v>305</v>
      </c>
      <c r="N622" t="s">
        <v>4013</v>
      </c>
      <c r="O622">
        <v>1586202185</v>
      </c>
      <c r="P622" t="s">
        <v>320</v>
      </c>
      <c r="Q622" t="s">
        <v>384</v>
      </c>
      <c r="U622" t="s">
        <v>309</v>
      </c>
      <c r="V622" t="s">
        <v>301</v>
      </c>
      <c r="W622" t="s">
        <v>310</v>
      </c>
      <c r="X622" t="s">
        <v>4014</v>
      </c>
      <c r="Y622">
        <f t="shared" si="163"/>
        <v>2012</v>
      </c>
      <c r="Z622" t="s">
        <v>4015</v>
      </c>
      <c r="AA622" t="s">
        <v>413</v>
      </c>
      <c r="AB622" t="s">
        <v>324</v>
      </c>
      <c r="AC622" t="s">
        <v>4016</v>
      </c>
      <c r="AD622">
        <f t="shared" si="164"/>
        <v>2020</v>
      </c>
      <c r="AE622" t="s">
        <v>61</v>
      </c>
      <c r="AF622">
        <v>3</v>
      </c>
      <c r="AG622">
        <f t="shared" si="149"/>
        <v>0</v>
      </c>
      <c r="AH622">
        <f t="shared" si="150"/>
        <v>0</v>
      </c>
      <c r="AI622">
        <f t="shared" si="151"/>
        <v>0</v>
      </c>
      <c r="AJ622">
        <f t="shared" si="152"/>
        <v>1</v>
      </c>
      <c r="AK622">
        <f t="shared" si="153"/>
        <v>1</v>
      </c>
      <c r="AL622">
        <f t="shared" si="154"/>
        <v>1</v>
      </c>
      <c r="AM622">
        <f t="shared" si="155"/>
        <v>1</v>
      </c>
      <c r="AN622">
        <f t="shared" si="156"/>
        <v>1</v>
      </c>
      <c r="AO622">
        <f t="shared" si="157"/>
        <v>1</v>
      </c>
      <c r="AP622">
        <f t="shared" si="158"/>
        <v>1</v>
      </c>
      <c r="AQ622">
        <f t="shared" si="159"/>
        <v>1</v>
      </c>
      <c r="AR622">
        <f t="shared" si="160"/>
        <v>1</v>
      </c>
      <c r="AS622">
        <f t="shared" si="161"/>
        <v>0</v>
      </c>
      <c r="AT622">
        <f t="shared" si="162"/>
        <v>0</v>
      </c>
    </row>
    <row r="623" ht="14.5" spans="1:46">
      <c r="A623" t="s">
        <v>4017</v>
      </c>
      <c r="B623" t="s">
        <v>4017</v>
      </c>
      <c r="C623" s="14" t="s">
        <v>4018</v>
      </c>
      <c r="D623" t="s">
        <v>4019</v>
      </c>
      <c r="E623" t="s">
        <v>4020</v>
      </c>
      <c r="F623" t="s">
        <v>4019</v>
      </c>
      <c r="G623" t="s">
        <v>4021</v>
      </c>
      <c r="H623" t="s">
        <v>301</v>
      </c>
      <c r="I623" t="s">
        <v>302</v>
      </c>
      <c r="J623" t="s">
        <v>303</v>
      </c>
      <c r="K623" t="s">
        <v>303</v>
      </c>
      <c r="L623" t="s">
        <v>304</v>
      </c>
      <c r="M623" t="s">
        <v>305</v>
      </c>
      <c r="N623" t="s">
        <v>4022</v>
      </c>
      <c r="O623">
        <v>1667823921</v>
      </c>
      <c r="P623" t="s">
        <v>320</v>
      </c>
      <c r="Q623" t="s">
        <v>4023</v>
      </c>
      <c r="R623">
        <v>93</v>
      </c>
      <c r="S623">
        <v>-11</v>
      </c>
      <c r="T623">
        <v>1604</v>
      </c>
      <c r="U623" t="s">
        <v>309</v>
      </c>
      <c r="V623" t="s">
        <v>301</v>
      </c>
      <c r="W623" t="s">
        <v>310</v>
      </c>
      <c r="X623" t="s">
        <v>4024</v>
      </c>
      <c r="Y623">
        <f t="shared" si="163"/>
        <v>2014</v>
      </c>
      <c r="Z623" t="s">
        <v>1600</v>
      </c>
      <c r="AA623" t="s">
        <v>313</v>
      </c>
      <c r="AB623" t="s">
        <v>324</v>
      </c>
      <c r="AC623" t="s">
        <v>1600</v>
      </c>
      <c r="AD623">
        <f t="shared" si="164"/>
        <v>2022</v>
      </c>
      <c r="AE623" t="s">
        <v>62</v>
      </c>
      <c r="AG623">
        <f t="shared" si="149"/>
        <v>0</v>
      </c>
      <c r="AH623">
        <f t="shared" si="150"/>
        <v>0</v>
      </c>
      <c r="AI623">
        <f t="shared" si="151"/>
        <v>0</v>
      </c>
      <c r="AJ623">
        <f t="shared" si="152"/>
        <v>0</v>
      </c>
      <c r="AK623">
        <f t="shared" si="153"/>
        <v>0</v>
      </c>
      <c r="AL623">
        <f t="shared" si="154"/>
        <v>1</v>
      </c>
      <c r="AM623">
        <f t="shared" si="155"/>
        <v>1</v>
      </c>
      <c r="AN623">
        <f t="shared" si="156"/>
        <v>1</v>
      </c>
      <c r="AO623">
        <f t="shared" si="157"/>
        <v>1</v>
      </c>
      <c r="AP623">
        <f t="shared" si="158"/>
        <v>1</v>
      </c>
      <c r="AQ623">
        <f t="shared" si="159"/>
        <v>1</v>
      </c>
      <c r="AR623">
        <f t="shared" si="160"/>
        <v>1</v>
      </c>
      <c r="AS623">
        <f t="shared" si="161"/>
        <v>1</v>
      </c>
      <c r="AT623">
        <f t="shared" si="162"/>
        <v>1</v>
      </c>
    </row>
    <row r="624" ht="14.5" spans="1:46">
      <c r="A624" t="s">
        <v>4025</v>
      </c>
      <c r="B624" t="s">
        <v>4025</v>
      </c>
      <c r="C624" s="14" t="s">
        <v>4026</v>
      </c>
      <c r="D624" t="s">
        <v>4019</v>
      </c>
      <c r="E624" t="s">
        <v>4027</v>
      </c>
      <c r="F624" t="s">
        <v>4019</v>
      </c>
      <c r="G624" t="s">
        <v>1620</v>
      </c>
      <c r="H624" t="s">
        <v>301</v>
      </c>
      <c r="I624" t="s">
        <v>302</v>
      </c>
      <c r="J624" t="s">
        <v>303</v>
      </c>
      <c r="K624" t="s">
        <v>303</v>
      </c>
      <c r="L624" t="s">
        <v>304</v>
      </c>
      <c r="M624" t="s">
        <v>305</v>
      </c>
      <c r="N624" t="s">
        <v>4028</v>
      </c>
      <c r="O624">
        <v>1666129200</v>
      </c>
      <c r="P624" t="s">
        <v>320</v>
      </c>
      <c r="Q624" t="s">
        <v>384</v>
      </c>
      <c r="R624">
        <v>43</v>
      </c>
      <c r="S624">
        <v>26</v>
      </c>
      <c r="T624">
        <v>264</v>
      </c>
      <c r="U624" t="s">
        <v>309</v>
      </c>
      <c r="V624" t="s">
        <v>301</v>
      </c>
      <c r="W624" t="s">
        <v>310</v>
      </c>
      <c r="X624" t="s">
        <v>4029</v>
      </c>
      <c r="Y624">
        <f t="shared" si="163"/>
        <v>2018</v>
      </c>
      <c r="Z624" t="s">
        <v>4030</v>
      </c>
      <c r="AA624" t="s">
        <v>313</v>
      </c>
      <c r="AB624" t="s">
        <v>324</v>
      </c>
      <c r="AC624" t="s">
        <v>4030</v>
      </c>
      <c r="AD624">
        <f t="shared" si="164"/>
        <v>2022</v>
      </c>
      <c r="AE624" t="s">
        <v>62</v>
      </c>
      <c r="AF624">
        <v>2</v>
      </c>
      <c r="AG624">
        <f t="shared" si="149"/>
        <v>0</v>
      </c>
      <c r="AH624">
        <f t="shared" si="150"/>
        <v>0</v>
      </c>
      <c r="AI624">
        <f t="shared" si="151"/>
        <v>0</v>
      </c>
      <c r="AJ624">
        <f t="shared" si="152"/>
        <v>0</v>
      </c>
      <c r="AK624">
        <f t="shared" si="153"/>
        <v>0</v>
      </c>
      <c r="AL624">
        <f t="shared" si="154"/>
        <v>0</v>
      </c>
      <c r="AM624">
        <f t="shared" si="155"/>
        <v>0</v>
      </c>
      <c r="AN624">
        <f t="shared" si="156"/>
        <v>0</v>
      </c>
      <c r="AO624">
        <f t="shared" si="157"/>
        <v>0</v>
      </c>
      <c r="AP624">
        <f t="shared" si="158"/>
        <v>1</v>
      </c>
      <c r="AQ624">
        <f t="shared" si="159"/>
        <v>1</v>
      </c>
      <c r="AR624">
        <f t="shared" si="160"/>
        <v>1</v>
      </c>
      <c r="AS624">
        <f t="shared" si="161"/>
        <v>1</v>
      </c>
      <c r="AT624">
        <f t="shared" si="162"/>
        <v>1</v>
      </c>
    </row>
    <row r="625" ht="14.5" spans="1:46">
      <c r="A625" t="s">
        <v>4031</v>
      </c>
      <c r="B625" t="s">
        <v>4031</v>
      </c>
      <c r="C625" s="14" t="s">
        <v>4032</v>
      </c>
      <c r="D625" t="s">
        <v>4019</v>
      </c>
      <c r="E625" t="s">
        <v>4033</v>
      </c>
      <c r="F625" t="s">
        <v>4019</v>
      </c>
      <c r="G625" t="s">
        <v>1676</v>
      </c>
      <c r="H625" t="s">
        <v>301</v>
      </c>
      <c r="I625" t="s">
        <v>302</v>
      </c>
      <c r="J625" t="s">
        <v>303</v>
      </c>
      <c r="K625" t="s">
        <v>303</v>
      </c>
      <c r="L625" t="s">
        <v>304</v>
      </c>
      <c r="M625" t="s">
        <v>305</v>
      </c>
      <c r="N625" t="s">
        <v>4034</v>
      </c>
      <c r="O625">
        <v>1663996369</v>
      </c>
      <c r="P625" t="s">
        <v>320</v>
      </c>
      <c r="Q625" t="s">
        <v>384</v>
      </c>
      <c r="R625">
        <v>24</v>
      </c>
      <c r="S625">
        <v>0</v>
      </c>
      <c r="T625">
        <v>146</v>
      </c>
      <c r="U625" t="s">
        <v>309</v>
      </c>
      <c r="V625" t="s">
        <v>301</v>
      </c>
      <c r="W625" t="s">
        <v>310</v>
      </c>
      <c r="X625" t="s">
        <v>4035</v>
      </c>
      <c r="Y625">
        <f t="shared" si="163"/>
        <v>2015</v>
      </c>
      <c r="Z625" t="s">
        <v>1240</v>
      </c>
      <c r="AA625" t="s">
        <v>313</v>
      </c>
      <c r="AB625" t="s">
        <v>324</v>
      </c>
      <c r="AC625" t="s">
        <v>1240</v>
      </c>
      <c r="AD625">
        <f t="shared" si="164"/>
        <v>2022</v>
      </c>
      <c r="AE625" t="s">
        <v>62</v>
      </c>
      <c r="AF625">
        <v>2</v>
      </c>
      <c r="AG625">
        <f t="shared" si="149"/>
        <v>0</v>
      </c>
      <c r="AH625">
        <f t="shared" si="150"/>
        <v>0</v>
      </c>
      <c r="AI625">
        <f t="shared" si="151"/>
        <v>0</v>
      </c>
      <c r="AJ625">
        <f t="shared" si="152"/>
        <v>0</v>
      </c>
      <c r="AK625">
        <f t="shared" si="153"/>
        <v>0</v>
      </c>
      <c r="AL625">
        <f t="shared" si="154"/>
        <v>0</v>
      </c>
      <c r="AM625">
        <f t="shared" si="155"/>
        <v>1</v>
      </c>
      <c r="AN625">
        <f t="shared" si="156"/>
        <v>1</v>
      </c>
      <c r="AO625">
        <f t="shared" si="157"/>
        <v>1</v>
      </c>
      <c r="AP625">
        <f t="shared" si="158"/>
        <v>1</v>
      </c>
      <c r="AQ625">
        <f t="shared" si="159"/>
        <v>1</v>
      </c>
      <c r="AR625">
        <f t="shared" si="160"/>
        <v>1</v>
      </c>
      <c r="AS625">
        <f t="shared" si="161"/>
        <v>1</v>
      </c>
      <c r="AT625">
        <f t="shared" si="162"/>
        <v>1</v>
      </c>
    </row>
    <row r="626" ht="14.5" spans="1:46">
      <c r="A626" t="s">
        <v>4036</v>
      </c>
      <c r="B626" t="s">
        <v>4036</v>
      </c>
      <c r="C626" s="14" t="s">
        <v>4037</v>
      </c>
      <c r="D626" t="s">
        <v>4019</v>
      </c>
      <c r="E626" t="s">
        <v>4038</v>
      </c>
      <c r="F626" t="s">
        <v>4019</v>
      </c>
      <c r="G626" t="s">
        <v>302</v>
      </c>
      <c r="H626" t="s">
        <v>301</v>
      </c>
      <c r="I626" t="s">
        <v>410</v>
      </c>
      <c r="J626" t="s">
        <v>449</v>
      </c>
      <c r="K626" t="s">
        <v>449</v>
      </c>
      <c r="L626" t="s">
        <v>450</v>
      </c>
      <c r="M626" t="s">
        <v>305</v>
      </c>
      <c r="N626" t="s">
        <v>4039</v>
      </c>
      <c r="O626">
        <v>1609322662</v>
      </c>
      <c r="P626" t="s">
        <v>320</v>
      </c>
      <c r="Q626" t="s">
        <v>452</v>
      </c>
      <c r="U626" t="s">
        <v>309</v>
      </c>
      <c r="V626" t="s">
        <v>301</v>
      </c>
      <c r="W626" t="s">
        <v>310</v>
      </c>
      <c r="X626" t="s">
        <v>2659</v>
      </c>
      <c r="Y626">
        <f t="shared" si="163"/>
        <v>2019</v>
      </c>
      <c r="Z626" t="s">
        <v>4040</v>
      </c>
      <c r="AA626" t="s">
        <v>413</v>
      </c>
      <c r="AB626" t="s">
        <v>324</v>
      </c>
      <c r="AC626" t="s">
        <v>1515</v>
      </c>
      <c r="AD626">
        <f t="shared" si="164"/>
        <v>2022</v>
      </c>
      <c r="AE626" t="s">
        <v>62</v>
      </c>
      <c r="AF626">
        <v>3</v>
      </c>
      <c r="AG626">
        <f t="shared" si="149"/>
        <v>0</v>
      </c>
      <c r="AH626">
        <f t="shared" si="150"/>
        <v>0</v>
      </c>
      <c r="AI626">
        <f t="shared" si="151"/>
        <v>0</v>
      </c>
      <c r="AJ626">
        <f t="shared" si="152"/>
        <v>0</v>
      </c>
      <c r="AK626">
        <f t="shared" si="153"/>
        <v>0</v>
      </c>
      <c r="AL626">
        <f t="shared" si="154"/>
        <v>0</v>
      </c>
      <c r="AM626">
        <f t="shared" si="155"/>
        <v>0</v>
      </c>
      <c r="AN626">
        <f t="shared" si="156"/>
        <v>0</v>
      </c>
      <c r="AO626">
        <f t="shared" si="157"/>
        <v>0</v>
      </c>
      <c r="AP626">
        <f t="shared" si="158"/>
        <v>0</v>
      </c>
      <c r="AQ626">
        <f t="shared" si="159"/>
        <v>1</v>
      </c>
      <c r="AR626">
        <f t="shared" si="160"/>
        <v>1</v>
      </c>
      <c r="AS626">
        <f t="shared" si="161"/>
        <v>1</v>
      </c>
      <c r="AT626">
        <f t="shared" si="162"/>
        <v>1</v>
      </c>
    </row>
    <row r="627" ht="14.5" spans="1:46">
      <c r="A627" t="s">
        <v>4041</v>
      </c>
      <c r="B627" t="s">
        <v>4041</v>
      </c>
      <c r="C627" s="14" t="s">
        <v>4042</v>
      </c>
      <c r="D627" t="s">
        <v>4019</v>
      </c>
      <c r="E627" t="s">
        <v>4043</v>
      </c>
      <c r="F627" t="s">
        <v>4019</v>
      </c>
      <c r="G627" t="s">
        <v>889</v>
      </c>
      <c r="H627" t="s">
        <v>301</v>
      </c>
      <c r="I627" t="s">
        <v>410</v>
      </c>
      <c r="J627" t="s">
        <v>303</v>
      </c>
      <c r="K627" t="s">
        <v>303</v>
      </c>
      <c r="L627" t="s">
        <v>304</v>
      </c>
      <c r="M627" t="s">
        <v>305</v>
      </c>
      <c r="N627" t="s">
        <v>4044</v>
      </c>
      <c r="O627">
        <v>1624240824</v>
      </c>
      <c r="P627" t="s">
        <v>320</v>
      </c>
      <c r="Q627" t="s">
        <v>384</v>
      </c>
      <c r="U627" t="s">
        <v>309</v>
      </c>
      <c r="V627" t="s">
        <v>301</v>
      </c>
      <c r="W627" t="s">
        <v>310</v>
      </c>
      <c r="X627" t="s">
        <v>4045</v>
      </c>
      <c r="Y627">
        <f t="shared" si="163"/>
        <v>2017</v>
      </c>
      <c r="Z627" t="s">
        <v>4046</v>
      </c>
      <c r="AA627" t="s">
        <v>413</v>
      </c>
      <c r="AB627" t="s">
        <v>324</v>
      </c>
      <c r="AC627" t="s">
        <v>4047</v>
      </c>
      <c r="AD627">
        <f t="shared" si="164"/>
        <v>2021</v>
      </c>
      <c r="AE627" t="s">
        <v>62</v>
      </c>
      <c r="AF627">
        <v>3</v>
      </c>
      <c r="AG627">
        <f t="shared" si="149"/>
        <v>0</v>
      </c>
      <c r="AH627">
        <f t="shared" si="150"/>
        <v>0</v>
      </c>
      <c r="AI627">
        <f t="shared" si="151"/>
        <v>0</v>
      </c>
      <c r="AJ627">
        <f t="shared" si="152"/>
        <v>0</v>
      </c>
      <c r="AK627">
        <f t="shared" si="153"/>
        <v>0</v>
      </c>
      <c r="AL627">
        <f t="shared" si="154"/>
        <v>0</v>
      </c>
      <c r="AM627">
        <f t="shared" si="155"/>
        <v>0</v>
      </c>
      <c r="AN627">
        <f t="shared" si="156"/>
        <v>0</v>
      </c>
      <c r="AO627">
        <f t="shared" si="157"/>
        <v>1</v>
      </c>
      <c r="AP627">
        <f t="shared" si="158"/>
        <v>1</v>
      </c>
      <c r="AQ627">
        <f t="shared" si="159"/>
        <v>1</v>
      </c>
      <c r="AR627">
        <f t="shared" si="160"/>
        <v>1</v>
      </c>
      <c r="AS627">
        <f t="shared" si="161"/>
        <v>1</v>
      </c>
      <c r="AT627">
        <f t="shared" si="162"/>
        <v>0</v>
      </c>
    </row>
    <row r="628" ht="14.5" spans="1:46">
      <c r="A628" t="s">
        <v>4048</v>
      </c>
      <c r="B628" t="s">
        <v>4048</v>
      </c>
      <c r="C628" s="14" t="s">
        <v>4049</v>
      </c>
      <c r="D628" t="s">
        <v>4050</v>
      </c>
      <c r="E628" t="s">
        <v>4051</v>
      </c>
      <c r="F628" t="s">
        <v>4050</v>
      </c>
      <c r="G628" t="s">
        <v>1252</v>
      </c>
      <c r="H628" t="s">
        <v>301</v>
      </c>
      <c r="I628" t="s">
        <v>410</v>
      </c>
      <c r="J628" t="s">
        <v>303</v>
      </c>
      <c r="K628" t="s">
        <v>303</v>
      </c>
      <c r="L628" t="s">
        <v>304</v>
      </c>
      <c r="M628" t="s">
        <v>305</v>
      </c>
      <c r="N628" t="s">
        <v>4052</v>
      </c>
      <c r="O628">
        <v>1477587847</v>
      </c>
      <c r="P628" t="s">
        <v>320</v>
      </c>
      <c r="Q628" t="s">
        <v>384</v>
      </c>
      <c r="U628" t="s">
        <v>309</v>
      </c>
      <c r="V628" t="s">
        <v>301</v>
      </c>
      <c r="W628" t="s">
        <v>310</v>
      </c>
      <c r="X628" t="s">
        <v>876</v>
      </c>
      <c r="Y628">
        <f t="shared" si="163"/>
        <v>2015</v>
      </c>
      <c r="Z628" t="s">
        <v>3715</v>
      </c>
      <c r="AA628" t="s">
        <v>413</v>
      </c>
      <c r="AB628" t="s">
        <v>324</v>
      </c>
      <c r="AC628" t="s">
        <v>4053</v>
      </c>
      <c r="AD628">
        <f t="shared" si="164"/>
        <v>2020</v>
      </c>
      <c r="AE628" t="s">
        <v>62</v>
      </c>
      <c r="AF628">
        <v>3</v>
      </c>
      <c r="AG628">
        <f t="shared" si="149"/>
        <v>0</v>
      </c>
      <c r="AH628">
        <f t="shared" si="150"/>
        <v>0</v>
      </c>
      <c r="AI628">
        <f t="shared" si="151"/>
        <v>0</v>
      </c>
      <c r="AJ628">
        <f t="shared" si="152"/>
        <v>0</v>
      </c>
      <c r="AK628">
        <f t="shared" si="153"/>
        <v>0</v>
      </c>
      <c r="AL628">
        <f t="shared" si="154"/>
        <v>0</v>
      </c>
      <c r="AM628">
        <f t="shared" si="155"/>
        <v>1</v>
      </c>
      <c r="AN628">
        <f t="shared" si="156"/>
        <v>1</v>
      </c>
      <c r="AO628">
        <f t="shared" si="157"/>
        <v>1</v>
      </c>
      <c r="AP628">
        <f t="shared" si="158"/>
        <v>1</v>
      </c>
      <c r="AQ628">
        <f t="shared" si="159"/>
        <v>1</v>
      </c>
      <c r="AR628">
        <f t="shared" si="160"/>
        <v>1</v>
      </c>
      <c r="AS628">
        <f t="shared" si="161"/>
        <v>0</v>
      </c>
      <c r="AT628">
        <f t="shared" si="162"/>
        <v>0</v>
      </c>
    </row>
    <row r="629" ht="14.5" spans="1:46">
      <c r="A629" t="s">
        <v>4054</v>
      </c>
      <c r="B629" t="s">
        <v>4054</v>
      </c>
      <c r="C629" s="14" t="s">
        <v>4055</v>
      </c>
      <c r="D629" t="s">
        <v>4056</v>
      </c>
      <c r="E629" t="s">
        <v>4057</v>
      </c>
      <c r="G629" t="s">
        <v>410</v>
      </c>
      <c r="H629" t="s">
        <v>301</v>
      </c>
      <c r="I629" t="s">
        <v>410</v>
      </c>
      <c r="J629" t="s">
        <v>303</v>
      </c>
      <c r="K629" t="s">
        <v>303</v>
      </c>
      <c r="L629" t="s">
        <v>304</v>
      </c>
      <c r="M629" t="s">
        <v>305</v>
      </c>
      <c r="N629" t="s">
        <v>4058</v>
      </c>
      <c r="P629" t="s">
        <v>320</v>
      </c>
      <c r="Q629" t="s">
        <v>384</v>
      </c>
      <c r="U629" t="s">
        <v>309</v>
      </c>
      <c r="V629" t="s">
        <v>301</v>
      </c>
      <c r="W629" t="s">
        <v>310</v>
      </c>
      <c r="X629" t="s">
        <v>876</v>
      </c>
      <c r="Y629">
        <f t="shared" si="163"/>
        <v>2015</v>
      </c>
      <c r="Z629" t="s">
        <v>473</v>
      </c>
      <c r="AA629" t="s">
        <v>413</v>
      </c>
      <c r="AB629" t="s">
        <v>324</v>
      </c>
      <c r="AC629" t="s">
        <v>4059</v>
      </c>
      <c r="AD629">
        <f t="shared" si="164"/>
        <v>2017</v>
      </c>
      <c r="AE629" t="s">
        <v>62</v>
      </c>
      <c r="AF629">
        <v>3</v>
      </c>
      <c r="AG629">
        <f t="shared" si="149"/>
        <v>0</v>
      </c>
      <c r="AH629">
        <f t="shared" si="150"/>
        <v>0</v>
      </c>
      <c r="AI629">
        <f t="shared" si="151"/>
        <v>0</v>
      </c>
      <c r="AJ629">
        <f t="shared" si="152"/>
        <v>0</v>
      </c>
      <c r="AK629">
        <f t="shared" si="153"/>
        <v>0</v>
      </c>
      <c r="AL629">
        <f t="shared" si="154"/>
        <v>0</v>
      </c>
      <c r="AM629">
        <f t="shared" si="155"/>
        <v>1</v>
      </c>
      <c r="AN629">
        <f t="shared" si="156"/>
        <v>1</v>
      </c>
      <c r="AO629">
        <f t="shared" si="157"/>
        <v>1</v>
      </c>
      <c r="AP629">
        <f t="shared" si="158"/>
        <v>0</v>
      </c>
      <c r="AQ629">
        <f t="shared" si="159"/>
        <v>0</v>
      </c>
      <c r="AR629">
        <f t="shared" si="160"/>
        <v>0</v>
      </c>
      <c r="AS629">
        <f t="shared" si="161"/>
        <v>0</v>
      </c>
      <c r="AT629">
        <f t="shared" si="162"/>
        <v>0</v>
      </c>
    </row>
    <row r="630" ht="14.5" spans="1:46">
      <c r="A630" t="s">
        <v>4060</v>
      </c>
      <c r="B630" t="s">
        <v>4060</v>
      </c>
      <c r="C630" s="14" t="s">
        <v>4061</v>
      </c>
      <c r="D630" t="s">
        <v>4056</v>
      </c>
      <c r="E630" t="s">
        <v>4062</v>
      </c>
      <c r="G630" t="s">
        <v>1061</v>
      </c>
      <c r="H630" t="s">
        <v>301</v>
      </c>
      <c r="I630" t="s">
        <v>410</v>
      </c>
      <c r="J630" t="s">
        <v>303</v>
      </c>
      <c r="K630" t="s">
        <v>303</v>
      </c>
      <c r="L630" t="s">
        <v>304</v>
      </c>
      <c r="M630" t="s">
        <v>305</v>
      </c>
      <c r="N630" t="s">
        <v>4063</v>
      </c>
      <c r="P630" t="s">
        <v>320</v>
      </c>
      <c r="Q630" t="s">
        <v>384</v>
      </c>
      <c r="U630" t="s">
        <v>309</v>
      </c>
      <c r="V630" t="s">
        <v>301</v>
      </c>
      <c r="W630" t="s">
        <v>310</v>
      </c>
      <c r="X630" t="s">
        <v>2840</v>
      </c>
      <c r="Y630">
        <f t="shared" si="163"/>
        <v>2014</v>
      </c>
      <c r="Z630" t="s">
        <v>473</v>
      </c>
      <c r="AA630" t="s">
        <v>413</v>
      </c>
      <c r="AB630" t="s">
        <v>324</v>
      </c>
      <c r="AC630" t="s">
        <v>1043</v>
      </c>
      <c r="AD630">
        <f t="shared" si="164"/>
        <v>2017</v>
      </c>
      <c r="AE630" t="s">
        <v>62</v>
      </c>
      <c r="AF630">
        <v>3</v>
      </c>
      <c r="AG630">
        <f t="shared" si="149"/>
        <v>0</v>
      </c>
      <c r="AH630">
        <f t="shared" si="150"/>
        <v>0</v>
      </c>
      <c r="AI630">
        <f t="shared" si="151"/>
        <v>0</v>
      </c>
      <c r="AJ630">
        <f t="shared" si="152"/>
        <v>0</v>
      </c>
      <c r="AK630">
        <f t="shared" si="153"/>
        <v>0</v>
      </c>
      <c r="AL630">
        <f t="shared" si="154"/>
        <v>1</v>
      </c>
      <c r="AM630">
        <f t="shared" si="155"/>
        <v>1</v>
      </c>
      <c r="AN630">
        <f t="shared" si="156"/>
        <v>1</v>
      </c>
      <c r="AO630">
        <f t="shared" si="157"/>
        <v>1</v>
      </c>
      <c r="AP630">
        <f t="shared" si="158"/>
        <v>0</v>
      </c>
      <c r="AQ630">
        <f t="shared" si="159"/>
        <v>0</v>
      </c>
      <c r="AR630">
        <f t="shared" si="160"/>
        <v>0</v>
      </c>
      <c r="AS630">
        <f t="shared" si="161"/>
        <v>0</v>
      </c>
      <c r="AT630">
        <f t="shared" si="162"/>
        <v>0</v>
      </c>
    </row>
    <row r="631" ht="14.5" spans="1:46">
      <c r="A631" t="s">
        <v>4064</v>
      </c>
      <c r="B631" t="s">
        <v>4064</v>
      </c>
      <c r="C631" s="14" t="s">
        <v>4065</v>
      </c>
      <c r="D631" t="s">
        <v>4066</v>
      </c>
      <c r="E631" t="s">
        <v>4067</v>
      </c>
      <c r="F631" t="s">
        <v>4066</v>
      </c>
      <c r="G631" t="s">
        <v>4068</v>
      </c>
      <c r="H631" t="s">
        <v>301</v>
      </c>
      <c r="I631" t="s">
        <v>302</v>
      </c>
      <c r="J631" t="s">
        <v>303</v>
      </c>
      <c r="K631" t="s">
        <v>303</v>
      </c>
      <c r="L631" t="s">
        <v>304</v>
      </c>
      <c r="M631" t="s">
        <v>305</v>
      </c>
      <c r="N631" t="s">
        <v>4069</v>
      </c>
      <c r="O631">
        <v>1664333470</v>
      </c>
      <c r="P631" t="s">
        <v>320</v>
      </c>
      <c r="Q631" t="s">
        <v>4070</v>
      </c>
      <c r="R631">
        <v>489</v>
      </c>
      <c r="S631">
        <v>-13</v>
      </c>
      <c r="T631">
        <v>196</v>
      </c>
      <c r="U631" t="s">
        <v>309</v>
      </c>
      <c r="V631" t="s">
        <v>301</v>
      </c>
      <c r="W631" t="s">
        <v>310</v>
      </c>
      <c r="X631" t="s">
        <v>4071</v>
      </c>
      <c r="Y631">
        <f t="shared" si="163"/>
        <v>2014</v>
      </c>
      <c r="Z631" t="s">
        <v>1411</v>
      </c>
      <c r="AA631" t="s">
        <v>313</v>
      </c>
      <c r="AB631" t="s">
        <v>324</v>
      </c>
      <c r="AC631" t="s">
        <v>1411</v>
      </c>
      <c r="AD631">
        <f t="shared" si="164"/>
        <v>2022</v>
      </c>
      <c r="AE631" t="s">
        <v>63</v>
      </c>
      <c r="AG631">
        <f t="shared" si="149"/>
        <v>0</v>
      </c>
      <c r="AH631">
        <f t="shared" si="150"/>
        <v>0</v>
      </c>
      <c r="AI631">
        <f t="shared" si="151"/>
        <v>0</v>
      </c>
      <c r="AJ631">
        <f t="shared" si="152"/>
        <v>0</v>
      </c>
      <c r="AK631">
        <f t="shared" si="153"/>
        <v>0</v>
      </c>
      <c r="AL631">
        <f t="shared" si="154"/>
        <v>1</v>
      </c>
      <c r="AM631">
        <f t="shared" si="155"/>
        <v>1</v>
      </c>
      <c r="AN631">
        <f t="shared" si="156"/>
        <v>1</v>
      </c>
      <c r="AO631">
        <f t="shared" si="157"/>
        <v>1</v>
      </c>
      <c r="AP631">
        <f t="shared" si="158"/>
        <v>1</v>
      </c>
      <c r="AQ631">
        <f t="shared" si="159"/>
        <v>1</v>
      </c>
      <c r="AR631">
        <f t="shared" si="160"/>
        <v>1</v>
      </c>
      <c r="AS631">
        <f t="shared" si="161"/>
        <v>1</v>
      </c>
      <c r="AT631">
        <f t="shared" si="162"/>
        <v>1</v>
      </c>
    </row>
    <row r="632" ht="14.5" spans="1:46">
      <c r="A632" t="s">
        <v>4072</v>
      </c>
      <c r="B632" t="s">
        <v>4072</v>
      </c>
      <c r="C632" s="14" t="s">
        <v>4073</v>
      </c>
      <c r="D632" t="s">
        <v>4066</v>
      </c>
      <c r="E632" t="s">
        <v>4074</v>
      </c>
      <c r="F632" t="s">
        <v>4066</v>
      </c>
      <c r="G632" t="s">
        <v>1519</v>
      </c>
      <c r="H632" t="s">
        <v>301</v>
      </c>
      <c r="I632" t="s">
        <v>302</v>
      </c>
      <c r="J632" t="s">
        <v>303</v>
      </c>
      <c r="K632" t="s">
        <v>303</v>
      </c>
      <c r="L632" t="s">
        <v>304</v>
      </c>
      <c r="M632" t="s">
        <v>305</v>
      </c>
      <c r="N632" t="s">
        <v>4075</v>
      </c>
      <c r="O632">
        <v>1656631689</v>
      </c>
      <c r="P632" t="s">
        <v>320</v>
      </c>
      <c r="Q632" t="s">
        <v>384</v>
      </c>
      <c r="R632">
        <v>235</v>
      </c>
      <c r="S632">
        <v>-13</v>
      </c>
      <c r="T632">
        <v>128</v>
      </c>
      <c r="U632" t="s">
        <v>309</v>
      </c>
      <c r="V632" t="s">
        <v>301</v>
      </c>
      <c r="W632" t="s">
        <v>310</v>
      </c>
      <c r="X632" t="s">
        <v>4029</v>
      </c>
      <c r="Y632">
        <f t="shared" si="163"/>
        <v>2018</v>
      </c>
      <c r="Z632" t="s">
        <v>2339</v>
      </c>
      <c r="AA632" t="s">
        <v>313</v>
      </c>
      <c r="AB632" t="s">
        <v>324</v>
      </c>
      <c r="AC632" t="s">
        <v>2339</v>
      </c>
      <c r="AD632">
        <f t="shared" si="164"/>
        <v>2022</v>
      </c>
      <c r="AE632" t="s">
        <v>63</v>
      </c>
      <c r="AF632">
        <v>2</v>
      </c>
      <c r="AG632">
        <f t="shared" si="149"/>
        <v>0</v>
      </c>
      <c r="AH632">
        <f t="shared" si="150"/>
        <v>0</v>
      </c>
      <c r="AI632">
        <f t="shared" si="151"/>
        <v>0</v>
      </c>
      <c r="AJ632">
        <f t="shared" si="152"/>
        <v>0</v>
      </c>
      <c r="AK632">
        <f t="shared" si="153"/>
        <v>0</v>
      </c>
      <c r="AL632">
        <f t="shared" si="154"/>
        <v>0</v>
      </c>
      <c r="AM632">
        <f t="shared" si="155"/>
        <v>0</v>
      </c>
      <c r="AN632">
        <f t="shared" si="156"/>
        <v>0</v>
      </c>
      <c r="AO632">
        <f t="shared" si="157"/>
        <v>0</v>
      </c>
      <c r="AP632">
        <f t="shared" si="158"/>
        <v>1</v>
      </c>
      <c r="AQ632">
        <f t="shared" si="159"/>
        <v>1</v>
      </c>
      <c r="AR632">
        <f t="shared" si="160"/>
        <v>1</v>
      </c>
      <c r="AS632">
        <f t="shared" si="161"/>
        <v>1</v>
      </c>
      <c r="AT632">
        <f t="shared" si="162"/>
        <v>1</v>
      </c>
    </row>
    <row r="633" ht="14.5" spans="1:46">
      <c r="A633" t="s">
        <v>4076</v>
      </c>
      <c r="B633" t="s">
        <v>4076</v>
      </c>
      <c r="C633" s="14" t="s">
        <v>4077</v>
      </c>
      <c r="D633" t="s">
        <v>4066</v>
      </c>
      <c r="E633" t="s">
        <v>4078</v>
      </c>
      <c r="F633" t="s">
        <v>4066</v>
      </c>
      <c r="G633" t="s">
        <v>410</v>
      </c>
      <c r="H633" t="s">
        <v>301</v>
      </c>
      <c r="I633" t="s">
        <v>410</v>
      </c>
      <c r="J633" t="s">
        <v>367</v>
      </c>
      <c r="K633" t="s">
        <v>367</v>
      </c>
      <c r="L633" t="s">
        <v>368</v>
      </c>
      <c r="M633" t="s">
        <v>305</v>
      </c>
      <c r="N633" t="s">
        <v>4079</v>
      </c>
      <c r="O633">
        <v>1556350837</v>
      </c>
      <c r="P633" t="s">
        <v>320</v>
      </c>
      <c r="Q633" t="s">
        <v>370</v>
      </c>
      <c r="U633" t="s">
        <v>309</v>
      </c>
      <c r="V633" t="s">
        <v>301</v>
      </c>
      <c r="W633" t="s">
        <v>310</v>
      </c>
      <c r="X633" t="s">
        <v>1672</v>
      </c>
      <c r="Y633">
        <f t="shared" si="163"/>
        <v>2019</v>
      </c>
      <c r="Z633" t="s">
        <v>4080</v>
      </c>
      <c r="AA633" t="s">
        <v>413</v>
      </c>
      <c r="AB633" t="s">
        <v>324</v>
      </c>
      <c r="AC633" t="s">
        <v>4081</v>
      </c>
      <c r="AD633">
        <f t="shared" si="164"/>
        <v>2019</v>
      </c>
      <c r="AE633" t="s">
        <v>63</v>
      </c>
      <c r="AF633">
        <v>3</v>
      </c>
      <c r="AG633">
        <f t="shared" si="149"/>
        <v>0</v>
      </c>
      <c r="AH633">
        <f t="shared" si="150"/>
        <v>0</v>
      </c>
      <c r="AI633">
        <f t="shared" si="151"/>
        <v>0</v>
      </c>
      <c r="AJ633">
        <f t="shared" si="152"/>
        <v>0</v>
      </c>
      <c r="AK633">
        <f t="shared" si="153"/>
        <v>0</v>
      </c>
      <c r="AL633">
        <f t="shared" si="154"/>
        <v>0</v>
      </c>
      <c r="AM633">
        <f t="shared" si="155"/>
        <v>0</v>
      </c>
      <c r="AN633">
        <f t="shared" si="156"/>
        <v>0</v>
      </c>
      <c r="AO633">
        <f t="shared" si="157"/>
        <v>0</v>
      </c>
      <c r="AP633">
        <f t="shared" si="158"/>
        <v>0</v>
      </c>
      <c r="AQ633">
        <f t="shared" si="159"/>
        <v>1</v>
      </c>
      <c r="AR633">
        <f t="shared" si="160"/>
        <v>0</v>
      </c>
      <c r="AS633">
        <f t="shared" si="161"/>
        <v>0</v>
      </c>
      <c r="AT633">
        <f t="shared" si="162"/>
        <v>0</v>
      </c>
    </row>
    <row r="634" ht="14.5" spans="1:46">
      <c r="A634" t="s">
        <v>4082</v>
      </c>
      <c r="B634" t="s">
        <v>4082</v>
      </c>
      <c r="C634" s="14" t="s">
        <v>4083</v>
      </c>
      <c r="D634" t="s">
        <v>64</v>
      </c>
      <c r="E634" t="s">
        <v>4084</v>
      </c>
      <c r="F634" t="s">
        <v>64</v>
      </c>
      <c r="G634" t="s">
        <v>2528</v>
      </c>
      <c r="H634" t="s">
        <v>301</v>
      </c>
      <c r="I634" t="s">
        <v>302</v>
      </c>
      <c r="J634" t="s">
        <v>303</v>
      </c>
      <c r="K634" t="s">
        <v>303</v>
      </c>
      <c r="L634" t="s">
        <v>304</v>
      </c>
      <c r="M634" t="s">
        <v>305</v>
      </c>
      <c r="N634" t="s">
        <v>4085</v>
      </c>
      <c r="O634">
        <v>1667841756</v>
      </c>
      <c r="P634" t="s">
        <v>320</v>
      </c>
      <c r="Q634" t="s">
        <v>384</v>
      </c>
      <c r="R634">
        <v>110</v>
      </c>
      <c r="S634">
        <v>21</v>
      </c>
      <c r="T634">
        <v>374</v>
      </c>
      <c r="U634" t="s">
        <v>309</v>
      </c>
      <c r="V634" t="s">
        <v>301</v>
      </c>
      <c r="W634" t="s">
        <v>310</v>
      </c>
      <c r="X634" t="s">
        <v>1034</v>
      </c>
      <c r="Y634">
        <f t="shared" si="163"/>
        <v>2013</v>
      </c>
      <c r="Z634" t="s">
        <v>858</v>
      </c>
      <c r="AA634" t="s">
        <v>313</v>
      </c>
      <c r="AB634" t="s">
        <v>324</v>
      </c>
      <c r="AC634" t="s">
        <v>858</v>
      </c>
      <c r="AD634">
        <f t="shared" si="164"/>
        <v>2022</v>
      </c>
      <c r="AE634" t="s">
        <v>64</v>
      </c>
      <c r="AG634">
        <f t="shared" si="149"/>
        <v>0</v>
      </c>
      <c r="AH634">
        <f t="shared" si="150"/>
        <v>0</v>
      </c>
      <c r="AI634">
        <f t="shared" si="151"/>
        <v>0</v>
      </c>
      <c r="AJ634">
        <f t="shared" si="152"/>
        <v>0</v>
      </c>
      <c r="AK634">
        <f t="shared" si="153"/>
        <v>1</v>
      </c>
      <c r="AL634">
        <f t="shared" si="154"/>
        <v>1</v>
      </c>
      <c r="AM634">
        <f t="shared" si="155"/>
        <v>1</v>
      </c>
      <c r="AN634">
        <f t="shared" si="156"/>
        <v>1</v>
      </c>
      <c r="AO634">
        <f t="shared" si="157"/>
        <v>1</v>
      </c>
      <c r="AP634">
        <f t="shared" si="158"/>
        <v>1</v>
      </c>
      <c r="AQ634">
        <f t="shared" si="159"/>
        <v>1</v>
      </c>
      <c r="AR634">
        <f t="shared" si="160"/>
        <v>1</v>
      </c>
      <c r="AS634">
        <f t="shared" si="161"/>
        <v>1</v>
      </c>
      <c r="AT634">
        <f t="shared" si="162"/>
        <v>1</v>
      </c>
    </row>
    <row r="635" ht="14.5" spans="1:46">
      <c r="A635" t="s">
        <v>4086</v>
      </c>
      <c r="B635" t="s">
        <v>4086</v>
      </c>
      <c r="C635" s="14" t="s">
        <v>4087</v>
      </c>
      <c r="D635" t="s">
        <v>64</v>
      </c>
      <c r="E635" t="s">
        <v>4088</v>
      </c>
      <c r="F635" t="s">
        <v>64</v>
      </c>
      <c r="G635" t="s">
        <v>730</v>
      </c>
      <c r="H635" t="s">
        <v>301</v>
      </c>
      <c r="I635" t="s">
        <v>302</v>
      </c>
      <c r="J635" t="s">
        <v>367</v>
      </c>
      <c r="K635" t="s">
        <v>367</v>
      </c>
      <c r="L635" t="s">
        <v>368</v>
      </c>
      <c r="M635" t="s">
        <v>305</v>
      </c>
      <c r="N635" t="s">
        <v>4089</v>
      </c>
      <c r="O635">
        <v>1659493091</v>
      </c>
      <c r="P635" t="s">
        <v>320</v>
      </c>
      <c r="Q635" t="s">
        <v>370</v>
      </c>
      <c r="R635">
        <v>3</v>
      </c>
      <c r="S635">
        <v>0</v>
      </c>
      <c r="T635">
        <v>78</v>
      </c>
      <c r="U635" t="s">
        <v>309</v>
      </c>
      <c r="V635" t="s">
        <v>301</v>
      </c>
      <c r="W635" t="s">
        <v>310</v>
      </c>
      <c r="X635" t="s">
        <v>4090</v>
      </c>
      <c r="Y635">
        <f t="shared" si="163"/>
        <v>2018</v>
      </c>
      <c r="Z635" t="s">
        <v>2159</v>
      </c>
      <c r="AA635" t="s">
        <v>313</v>
      </c>
      <c r="AB635" t="s">
        <v>324</v>
      </c>
      <c r="AC635" t="s">
        <v>2159</v>
      </c>
      <c r="AD635">
        <f t="shared" si="164"/>
        <v>2022</v>
      </c>
      <c r="AE635" t="s">
        <v>64</v>
      </c>
      <c r="AF635">
        <v>2</v>
      </c>
      <c r="AG635">
        <f t="shared" si="149"/>
        <v>0</v>
      </c>
      <c r="AH635">
        <f t="shared" si="150"/>
        <v>0</v>
      </c>
      <c r="AI635">
        <f t="shared" si="151"/>
        <v>0</v>
      </c>
      <c r="AJ635">
        <f t="shared" si="152"/>
        <v>0</v>
      </c>
      <c r="AK635">
        <f t="shared" si="153"/>
        <v>0</v>
      </c>
      <c r="AL635">
        <f t="shared" si="154"/>
        <v>0</v>
      </c>
      <c r="AM635">
        <f t="shared" si="155"/>
        <v>0</v>
      </c>
      <c r="AN635">
        <f t="shared" si="156"/>
        <v>0</v>
      </c>
      <c r="AO635">
        <f t="shared" si="157"/>
        <v>0</v>
      </c>
      <c r="AP635">
        <f t="shared" si="158"/>
        <v>1</v>
      </c>
      <c r="AQ635">
        <f t="shared" si="159"/>
        <v>1</v>
      </c>
      <c r="AR635">
        <f t="shared" si="160"/>
        <v>1</v>
      </c>
      <c r="AS635">
        <f t="shared" si="161"/>
        <v>1</v>
      </c>
      <c r="AT635">
        <f t="shared" si="162"/>
        <v>1</v>
      </c>
    </row>
    <row r="636" ht="14.5" spans="1:46">
      <c r="A636" t="s">
        <v>4091</v>
      </c>
      <c r="B636" t="s">
        <v>4091</v>
      </c>
      <c r="C636" s="14" t="s">
        <v>4092</v>
      </c>
      <c r="D636" t="s">
        <v>64</v>
      </c>
      <c r="E636" t="s">
        <v>4093</v>
      </c>
      <c r="F636" t="s">
        <v>64</v>
      </c>
      <c r="G636" t="s">
        <v>1440</v>
      </c>
      <c r="H636" t="s">
        <v>301</v>
      </c>
      <c r="I636" t="s">
        <v>302</v>
      </c>
      <c r="J636" t="s">
        <v>367</v>
      </c>
      <c r="K636" t="s">
        <v>367</v>
      </c>
      <c r="L636" t="s">
        <v>368</v>
      </c>
      <c r="M636" t="s">
        <v>305</v>
      </c>
      <c r="N636" t="s">
        <v>4094</v>
      </c>
      <c r="O636">
        <v>1663866977</v>
      </c>
      <c r="P636" t="s">
        <v>320</v>
      </c>
      <c r="Q636" t="s">
        <v>370</v>
      </c>
      <c r="R636">
        <v>6</v>
      </c>
      <c r="S636">
        <v>0</v>
      </c>
      <c r="T636">
        <v>72</v>
      </c>
      <c r="U636" t="s">
        <v>309</v>
      </c>
      <c r="V636" t="s">
        <v>301</v>
      </c>
      <c r="W636" t="s">
        <v>310</v>
      </c>
      <c r="X636" t="s">
        <v>4095</v>
      </c>
      <c r="Y636">
        <f t="shared" si="163"/>
        <v>2014</v>
      </c>
      <c r="Z636" t="s">
        <v>1679</v>
      </c>
      <c r="AA636" t="s">
        <v>313</v>
      </c>
      <c r="AB636" t="s">
        <v>324</v>
      </c>
      <c r="AC636" t="s">
        <v>1679</v>
      </c>
      <c r="AD636">
        <f t="shared" si="164"/>
        <v>2022</v>
      </c>
      <c r="AE636" t="s">
        <v>64</v>
      </c>
      <c r="AF636">
        <v>2</v>
      </c>
      <c r="AG636">
        <f t="shared" si="149"/>
        <v>0</v>
      </c>
      <c r="AH636">
        <f t="shared" si="150"/>
        <v>0</v>
      </c>
      <c r="AI636">
        <f t="shared" si="151"/>
        <v>0</v>
      </c>
      <c r="AJ636">
        <f t="shared" si="152"/>
        <v>0</v>
      </c>
      <c r="AK636">
        <f t="shared" si="153"/>
        <v>0</v>
      </c>
      <c r="AL636">
        <f t="shared" si="154"/>
        <v>1</v>
      </c>
      <c r="AM636">
        <f t="shared" si="155"/>
        <v>1</v>
      </c>
      <c r="AN636">
        <f t="shared" si="156"/>
        <v>1</v>
      </c>
      <c r="AO636">
        <f t="shared" si="157"/>
        <v>1</v>
      </c>
      <c r="AP636">
        <f t="shared" si="158"/>
        <v>1</v>
      </c>
      <c r="AQ636">
        <f t="shared" si="159"/>
        <v>1</v>
      </c>
      <c r="AR636">
        <f t="shared" si="160"/>
        <v>1</v>
      </c>
      <c r="AS636">
        <f t="shared" si="161"/>
        <v>1</v>
      </c>
      <c r="AT636">
        <f t="shared" si="162"/>
        <v>1</v>
      </c>
    </row>
    <row r="637" ht="14.5" spans="1:46">
      <c r="A637" t="s">
        <v>4096</v>
      </c>
      <c r="B637" t="s">
        <v>4096</v>
      </c>
      <c r="C637" s="14" t="s">
        <v>4097</v>
      </c>
      <c r="D637" t="s">
        <v>4098</v>
      </c>
      <c r="E637" t="s">
        <v>4099</v>
      </c>
      <c r="G637" t="s">
        <v>410</v>
      </c>
      <c r="H637" t="s">
        <v>301</v>
      </c>
      <c r="I637" t="s">
        <v>410</v>
      </c>
      <c r="J637" t="s">
        <v>303</v>
      </c>
      <c r="K637" t="s">
        <v>303</v>
      </c>
      <c r="L637" t="s">
        <v>304</v>
      </c>
      <c r="M637" t="s">
        <v>305</v>
      </c>
      <c r="N637" t="s">
        <v>4100</v>
      </c>
      <c r="P637" t="s">
        <v>320</v>
      </c>
      <c r="Q637" t="s">
        <v>384</v>
      </c>
      <c r="U637" t="s">
        <v>309</v>
      </c>
      <c r="V637" t="s">
        <v>301</v>
      </c>
      <c r="W637" t="s">
        <v>310</v>
      </c>
      <c r="X637" t="s">
        <v>4101</v>
      </c>
      <c r="Y637">
        <f t="shared" si="163"/>
        <v>2014</v>
      </c>
      <c r="Z637" t="s">
        <v>473</v>
      </c>
      <c r="AA637" t="s">
        <v>413</v>
      </c>
      <c r="AB637" t="s">
        <v>324</v>
      </c>
      <c r="AC637" t="s">
        <v>4102</v>
      </c>
      <c r="AD637">
        <f t="shared" si="164"/>
        <v>2016</v>
      </c>
      <c r="AE637" t="s">
        <v>64</v>
      </c>
      <c r="AF637">
        <v>3</v>
      </c>
      <c r="AG637">
        <f t="shared" si="149"/>
        <v>0</v>
      </c>
      <c r="AH637">
        <f t="shared" si="150"/>
        <v>0</v>
      </c>
      <c r="AI637">
        <f t="shared" si="151"/>
        <v>0</v>
      </c>
      <c r="AJ637">
        <f t="shared" si="152"/>
        <v>0</v>
      </c>
      <c r="AK637">
        <f t="shared" si="153"/>
        <v>0</v>
      </c>
      <c r="AL637">
        <f t="shared" si="154"/>
        <v>1</v>
      </c>
      <c r="AM637">
        <f t="shared" si="155"/>
        <v>1</v>
      </c>
      <c r="AN637">
        <f t="shared" si="156"/>
        <v>1</v>
      </c>
      <c r="AO637">
        <f t="shared" si="157"/>
        <v>0</v>
      </c>
      <c r="AP637">
        <f t="shared" si="158"/>
        <v>0</v>
      </c>
      <c r="AQ637">
        <f t="shared" si="159"/>
        <v>0</v>
      </c>
      <c r="AR637">
        <f t="shared" si="160"/>
        <v>0</v>
      </c>
      <c r="AS637">
        <f t="shared" si="161"/>
        <v>0</v>
      </c>
      <c r="AT637">
        <f t="shared" si="162"/>
        <v>0</v>
      </c>
    </row>
    <row r="638" ht="14.5" spans="1:46">
      <c r="A638" t="s">
        <v>4103</v>
      </c>
      <c r="B638" t="s">
        <v>4103</v>
      </c>
      <c r="C638" s="14" t="s">
        <v>4104</v>
      </c>
      <c r="D638" t="s">
        <v>64</v>
      </c>
      <c r="E638" t="s">
        <v>4105</v>
      </c>
      <c r="F638" t="s">
        <v>64</v>
      </c>
      <c r="G638" t="s">
        <v>302</v>
      </c>
      <c r="H638" t="s">
        <v>301</v>
      </c>
      <c r="I638" t="s">
        <v>410</v>
      </c>
      <c r="J638" t="s">
        <v>303</v>
      </c>
      <c r="K638" t="s">
        <v>303</v>
      </c>
      <c r="L638" t="s">
        <v>304</v>
      </c>
      <c r="M638" t="s">
        <v>305</v>
      </c>
      <c r="N638" t="s">
        <v>4106</v>
      </c>
      <c r="O638">
        <v>1480512397</v>
      </c>
      <c r="P638" t="s">
        <v>320</v>
      </c>
      <c r="Q638" t="s">
        <v>384</v>
      </c>
      <c r="U638" t="s">
        <v>309</v>
      </c>
      <c r="V638" t="s">
        <v>301</v>
      </c>
      <c r="W638" t="s">
        <v>310</v>
      </c>
      <c r="X638" t="s">
        <v>721</v>
      </c>
      <c r="Y638">
        <f t="shared" si="163"/>
        <v>2014</v>
      </c>
      <c r="Z638" t="s">
        <v>4107</v>
      </c>
      <c r="AA638" t="s">
        <v>413</v>
      </c>
      <c r="AB638" t="s">
        <v>324</v>
      </c>
      <c r="AC638" t="s">
        <v>2092</v>
      </c>
      <c r="AD638">
        <f t="shared" si="164"/>
        <v>2022</v>
      </c>
      <c r="AE638" t="s">
        <v>64</v>
      </c>
      <c r="AF638">
        <v>3</v>
      </c>
      <c r="AG638">
        <f t="shared" si="149"/>
        <v>0</v>
      </c>
      <c r="AH638">
        <f t="shared" si="150"/>
        <v>0</v>
      </c>
      <c r="AI638">
        <f t="shared" si="151"/>
        <v>0</v>
      </c>
      <c r="AJ638">
        <f t="shared" si="152"/>
        <v>0</v>
      </c>
      <c r="AK638">
        <f t="shared" si="153"/>
        <v>0</v>
      </c>
      <c r="AL638">
        <f t="shared" si="154"/>
        <v>1</v>
      </c>
      <c r="AM638">
        <f t="shared" si="155"/>
        <v>1</v>
      </c>
      <c r="AN638">
        <f t="shared" si="156"/>
        <v>1</v>
      </c>
      <c r="AO638">
        <f t="shared" si="157"/>
        <v>1</v>
      </c>
      <c r="AP638">
        <f t="shared" si="158"/>
        <v>1</v>
      </c>
      <c r="AQ638">
        <f t="shared" si="159"/>
        <v>1</v>
      </c>
      <c r="AR638">
        <f t="shared" si="160"/>
        <v>1</v>
      </c>
      <c r="AS638">
        <f t="shared" si="161"/>
        <v>1</v>
      </c>
      <c r="AT638">
        <f t="shared" si="162"/>
        <v>1</v>
      </c>
    </row>
    <row r="639" ht="14.5" spans="1:46">
      <c r="A639" t="s">
        <v>4108</v>
      </c>
      <c r="B639" t="s">
        <v>4108</v>
      </c>
      <c r="C639" s="14" t="s">
        <v>4109</v>
      </c>
      <c r="D639" t="s">
        <v>65</v>
      </c>
      <c r="E639" t="s">
        <v>4110</v>
      </c>
      <c r="F639" t="s">
        <v>65</v>
      </c>
      <c r="G639" t="s">
        <v>4111</v>
      </c>
      <c r="H639" t="s">
        <v>301</v>
      </c>
      <c r="I639" t="s">
        <v>302</v>
      </c>
      <c r="J639" t="s">
        <v>303</v>
      </c>
      <c r="K639" t="s">
        <v>303</v>
      </c>
      <c r="L639" t="s">
        <v>304</v>
      </c>
      <c r="M639" t="s">
        <v>305</v>
      </c>
      <c r="N639" t="s">
        <v>4112</v>
      </c>
      <c r="O639">
        <v>1668731272</v>
      </c>
      <c r="P639" t="s">
        <v>320</v>
      </c>
      <c r="Q639" t="s">
        <v>4113</v>
      </c>
      <c r="R639">
        <v>124</v>
      </c>
      <c r="S639">
        <v>2</v>
      </c>
      <c r="T639">
        <v>3390</v>
      </c>
      <c r="U639" t="s">
        <v>309</v>
      </c>
      <c r="V639" t="s">
        <v>301</v>
      </c>
      <c r="W639" t="s">
        <v>310</v>
      </c>
      <c r="X639" t="s">
        <v>4114</v>
      </c>
      <c r="Y639">
        <f t="shared" si="163"/>
        <v>2013</v>
      </c>
      <c r="Z639" t="s">
        <v>827</v>
      </c>
      <c r="AA639" t="s">
        <v>313</v>
      </c>
      <c r="AB639" t="s">
        <v>324</v>
      </c>
      <c r="AC639" t="s">
        <v>827</v>
      </c>
      <c r="AD639">
        <f t="shared" si="164"/>
        <v>2022</v>
      </c>
      <c r="AE639" t="s">
        <v>65</v>
      </c>
      <c r="AG639">
        <f t="shared" si="149"/>
        <v>0</v>
      </c>
      <c r="AH639">
        <f t="shared" si="150"/>
        <v>0</v>
      </c>
      <c r="AI639">
        <f t="shared" si="151"/>
        <v>0</v>
      </c>
      <c r="AJ639">
        <f t="shared" si="152"/>
        <v>0</v>
      </c>
      <c r="AK639">
        <f t="shared" si="153"/>
        <v>1</v>
      </c>
      <c r="AL639">
        <f t="shared" si="154"/>
        <v>1</v>
      </c>
      <c r="AM639">
        <f t="shared" si="155"/>
        <v>1</v>
      </c>
      <c r="AN639">
        <f t="shared" si="156"/>
        <v>1</v>
      </c>
      <c r="AO639">
        <f t="shared" si="157"/>
        <v>1</v>
      </c>
      <c r="AP639">
        <f t="shared" si="158"/>
        <v>1</v>
      </c>
      <c r="AQ639">
        <f t="shared" si="159"/>
        <v>1</v>
      </c>
      <c r="AR639">
        <f t="shared" si="160"/>
        <v>1</v>
      </c>
      <c r="AS639">
        <f t="shared" si="161"/>
        <v>1</v>
      </c>
      <c r="AT639">
        <f t="shared" si="162"/>
        <v>1</v>
      </c>
    </row>
    <row r="640" ht="14.5" spans="1:46">
      <c r="A640" t="s">
        <v>4115</v>
      </c>
      <c r="B640" t="s">
        <v>4115</v>
      </c>
      <c r="C640" s="14" t="s">
        <v>4116</v>
      </c>
      <c r="D640" t="s">
        <v>65</v>
      </c>
      <c r="E640" t="s">
        <v>4117</v>
      </c>
      <c r="F640" t="s">
        <v>65</v>
      </c>
      <c r="G640" t="s">
        <v>625</v>
      </c>
      <c r="H640" t="s">
        <v>301</v>
      </c>
      <c r="I640" t="s">
        <v>302</v>
      </c>
      <c r="J640" t="s">
        <v>303</v>
      </c>
      <c r="K640" t="s">
        <v>303</v>
      </c>
      <c r="L640" t="s">
        <v>304</v>
      </c>
      <c r="M640" t="s">
        <v>305</v>
      </c>
      <c r="N640" t="s">
        <v>4118</v>
      </c>
      <c r="O640">
        <v>1561032422</v>
      </c>
      <c r="P640" t="s">
        <v>320</v>
      </c>
      <c r="Q640" t="s">
        <v>384</v>
      </c>
      <c r="R640">
        <v>10</v>
      </c>
      <c r="S640">
        <v>0</v>
      </c>
      <c r="T640">
        <v>50</v>
      </c>
      <c r="U640" t="s">
        <v>309</v>
      </c>
      <c r="V640" t="s">
        <v>301</v>
      </c>
      <c r="W640" t="s">
        <v>310</v>
      </c>
      <c r="X640" t="s">
        <v>4119</v>
      </c>
      <c r="Y640">
        <f t="shared" si="163"/>
        <v>2017</v>
      </c>
      <c r="Z640" t="s">
        <v>3444</v>
      </c>
      <c r="AA640" t="s">
        <v>313</v>
      </c>
      <c r="AB640" t="s">
        <v>324</v>
      </c>
      <c r="AC640" t="s">
        <v>3444</v>
      </c>
      <c r="AD640">
        <f t="shared" si="164"/>
        <v>2019</v>
      </c>
      <c r="AE640" t="s">
        <v>65</v>
      </c>
      <c r="AF640">
        <v>2</v>
      </c>
      <c r="AG640">
        <f t="shared" si="149"/>
        <v>0</v>
      </c>
      <c r="AH640">
        <f t="shared" si="150"/>
        <v>0</v>
      </c>
      <c r="AI640">
        <f t="shared" si="151"/>
        <v>0</v>
      </c>
      <c r="AJ640">
        <f t="shared" si="152"/>
        <v>0</v>
      </c>
      <c r="AK640">
        <f t="shared" si="153"/>
        <v>0</v>
      </c>
      <c r="AL640">
        <f t="shared" si="154"/>
        <v>0</v>
      </c>
      <c r="AM640">
        <f t="shared" si="155"/>
        <v>0</v>
      </c>
      <c r="AN640">
        <f t="shared" si="156"/>
        <v>0</v>
      </c>
      <c r="AO640">
        <f t="shared" si="157"/>
        <v>1</v>
      </c>
      <c r="AP640">
        <f t="shared" si="158"/>
        <v>1</v>
      </c>
      <c r="AQ640">
        <f t="shared" si="159"/>
        <v>1</v>
      </c>
      <c r="AR640">
        <f t="shared" si="160"/>
        <v>0</v>
      </c>
      <c r="AS640">
        <f t="shared" si="161"/>
        <v>0</v>
      </c>
      <c r="AT640">
        <f t="shared" si="162"/>
        <v>0</v>
      </c>
    </row>
    <row r="641" ht="14.5" spans="1:46">
      <c r="A641" t="s">
        <v>4120</v>
      </c>
      <c r="B641" t="s">
        <v>4120</v>
      </c>
      <c r="C641" s="14" t="s">
        <v>4121</v>
      </c>
      <c r="D641" t="s">
        <v>65</v>
      </c>
      <c r="E641" t="s">
        <v>4122</v>
      </c>
      <c r="F641" t="s">
        <v>65</v>
      </c>
      <c r="G641" t="s">
        <v>1001</v>
      </c>
      <c r="H641" t="s">
        <v>301</v>
      </c>
      <c r="I641" t="s">
        <v>410</v>
      </c>
      <c r="J641" t="s">
        <v>303</v>
      </c>
      <c r="K641" t="s">
        <v>303</v>
      </c>
      <c r="L641" t="s">
        <v>304</v>
      </c>
      <c r="M641" t="s">
        <v>305</v>
      </c>
      <c r="N641" t="s">
        <v>4123</v>
      </c>
      <c r="O641">
        <v>1513618043</v>
      </c>
      <c r="P641" t="s">
        <v>320</v>
      </c>
      <c r="Q641" t="s">
        <v>384</v>
      </c>
      <c r="U641" t="s">
        <v>309</v>
      </c>
      <c r="V641" t="s">
        <v>301</v>
      </c>
      <c r="W641" t="s">
        <v>310</v>
      </c>
      <c r="X641" t="s">
        <v>2887</v>
      </c>
      <c r="Y641">
        <f t="shared" si="163"/>
        <v>2017</v>
      </c>
      <c r="Z641" t="s">
        <v>3288</v>
      </c>
      <c r="AA641" t="s">
        <v>413</v>
      </c>
      <c r="AB641" t="s">
        <v>324</v>
      </c>
      <c r="AC641" t="s">
        <v>818</v>
      </c>
      <c r="AD641">
        <f t="shared" si="164"/>
        <v>2022</v>
      </c>
      <c r="AE641" t="s">
        <v>65</v>
      </c>
      <c r="AF641">
        <v>3</v>
      </c>
      <c r="AG641">
        <f t="shared" si="149"/>
        <v>0</v>
      </c>
      <c r="AH641">
        <f t="shared" si="150"/>
        <v>0</v>
      </c>
      <c r="AI641">
        <f t="shared" si="151"/>
        <v>0</v>
      </c>
      <c r="AJ641">
        <f t="shared" si="152"/>
        <v>0</v>
      </c>
      <c r="AK641">
        <f t="shared" si="153"/>
        <v>0</v>
      </c>
      <c r="AL641">
        <f t="shared" si="154"/>
        <v>0</v>
      </c>
      <c r="AM641">
        <f t="shared" si="155"/>
        <v>0</v>
      </c>
      <c r="AN641">
        <f t="shared" si="156"/>
        <v>0</v>
      </c>
      <c r="AO641">
        <f t="shared" si="157"/>
        <v>1</v>
      </c>
      <c r="AP641">
        <f t="shared" si="158"/>
        <v>1</v>
      </c>
      <c r="AQ641">
        <f t="shared" si="159"/>
        <v>1</v>
      </c>
      <c r="AR641">
        <f t="shared" si="160"/>
        <v>1</v>
      </c>
      <c r="AS641">
        <f t="shared" si="161"/>
        <v>1</v>
      </c>
      <c r="AT641">
        <f t="shared" si="162"/>
        <v>1</v>
      </c>
    </row>
    <row r="642" ht="14.5" spans="1:46">
      <c r="A642" t="s">
        <v>4124</v>
      </c>
      <c r="B642" t="s">
        <v>4124</v>
      </c>
      <c r="C642" s="14" t="s">
        <v>4125</v>
      </c>
      <c r="D642" t="s">
        <v>65</v>
      </c>
      <c r="E642" t="s">
        <v>4126</v>
      </c>
      <c r="F642" t="s">
        <v>65</v>
      </c>
      <c r="G642" t="s">
        <v>1893</v>
      </c>
      <c r="H642" t="s">
        <v>301</v>
      </c>
      <c r="I642" t="s">
        <v>410</v>
      </c>
      <c r="J642" t="s">
        <v>303</v>
      </c>
      <c r="K642" t="s">
        <v>303</v>
      </c>
      <c r="L642" t="s">
        <v>304</v>
      </c>
      <c r="M642" t="s">
        <v>305</v>
      </c>
      <c r="N642" t="s">
        <v>4127</v>
      </c>
      <c r="O642">
        <v>1631227043</v>
      </c>
      <c r="P642" t="s">
        <v>320</v>
      </c>
      <c r="Q642" t="s">
        <v>384</v>
      </c>
      <c r="U642" t="s">
        <v>309</v>
      </c>
      <c r="V642" t="s">
        <v>301</v>
      </c>
      <c r="W642" t="s">
        <v>310</v>
      </c>
      <c r="X642" t="s">
        <v>4128</v>
      </c>
      <c r="Y642">
        <f t="shared" si="163"/>
        <v>2017</v>
      </c>
      <c r="Z642" t="s">
        <v>2226</v>
      </c>
      <c r="AA642" t="s">
        <v>413</v>
      </c>
      <c r="AB642" t="s">
        <v>324</v>
      </c>
      <c r="AC642" t="s">
        <v>3315</v>
      </c>
      <c r="AD642">
        <f t="shared" si="164"/>
        <v>2022</v>
      </c>
      <c r="AE642" t="s">
        <v>65</v>
      </c>
      <c r="AF642">
        <v>3</v>
      </c>
      <c r="AG642">
        <f t="shared" si="149"/>
        <v>0</v>
      </c>
      <c r="AH642">
        <f t="shared" si="150"/>
        <v>0</v>
      </c>
      <c r="AI642">
        <f t="shared" si="151"/>
        <v>0</v>
      </c>
      <c r="AJ642">
        <f t="shared" si="152"/>
        <v>0</v>
      </c>
      <c r="AK642">
        <f t="shared" si="153"/>
        <v>0</v>
      </c>
      <c r="AL642">
        <f t="shared" si="154"/>
        <v>0</v>
      </c>
      <c r="AM642">
        <f t="shared" si="155"/>
        <v>0</v>
      </c>
      <c r="AN642">
        <f t="shared" si="156"/>
        <v>0</v>
      </c>
      <c r="AO642">
        <f t="shared" si="157"/>
        <v>1</v>
      </c>
      <c r="AP642">
        <f t="shared" si="158"/>
        <v>1</v>
      </c>
      <c r="AQ642">
        <f t="shared" si="159"/>
        <v>1</v>
      </c>
      <c r="AR642">
        <f t="shared" si="160"/>
        <v>1</v>
      </c>
      <c r="AS642">
        <f t="shared" si="161"/>
        <v>1</v>
      </c>
      <c r="AT642">
        <f t="shared" si="162"/>
        <v>1</v>
      </c>
    </row>
    <row r="643" ht="14.5" spans="1:46">
      <c r="A643" t="s">
        <v>4129</v>
      </c>
      <c r="B643" t="s">
        <v>4129</v>
      </c>
      <c r="C643" s="14" t="s">
        <v>4130</v>
      </c>
      <c r="D643" t="s">
        <v>65</v>
      </c>
      <c r="E643" t="s">
        <v>4131</v>
      </c>
      <c r="F643" t="s">
        <v>65</v>
      </c>
      <c r="G643" t="s">
        <v>1415</v>
      </c>
      <c r="H643" t="s">
        <v>301</v>
      </c>
      <c r="I643" t="s">
        <v>410</v>
      </c>
      <c r="J643" t="s">
        <v>303</v>
      </c>
      <c r="K643" t="s">
        <v>303</v>
      </c>
      <c r="L643" t="s">
        <v>304</v>
      </c>
      <c r="M643" t="s">
        <v>305</v>
      </c>
      <c r="N643" t="s">
        <v>4132</v>
      </c>
      <c r="O643">
        <v>1448220736</v>
      </c>
      <c r="P643" t="s">
        <v>320</v>
      </c>
      <c r="Q643" t="s">
        <v>384</v>
      </c>
      <c r="U643" t="s">
        <v>309</v>
      </c>
      <c r="V643" t="s">
        <v>301</v>
      </c>
      <c r="W643" t="s">
        <v>310</v>
      </c>
      <c r="X643" t="s">
        <v>4114</v>
      </c>
      <c r="Y643">
        <f t="shared" si="163"/>
        <v>2013</v>
      </c>
      <c r="Z643" t="s">
        <v>4133</v>
      </c>
      <c r="AA643" t="s">
        <v>413</v>
      </c>
      <c r="AB643" t="s">
        <v>324</v>
      </c>
      <c r="AC643" t="s">
        <v>4134</v>
      </c>
      <c r="AD643">
        <f t="shared" si="164"/>
        <v>2018</v>
      </c>
      <c r="AE643" t="s">
        <v>65</v>
      </c>
      <c r="AF643">
        <v>3</v>
      </c>
      <c r="AG643">
        <f t="shared" ref="AG643:AG706" si="165">IF(AND($Y643&lt;=AV$2,$AD643&gt;=AV$2),1,0)</f>
        <v>0</v>
      </c>
      <c r="AH643">
        <f t="shared" ref="AH643:AH706" si="166">IF(AND($Y643&lt;=AW$2,$AD643&gt;=AW$2),1,0)</f>
        <v>0</v>
      </c>
      <c r="AI643">
        <f t="shared" ref="AI643:AI706" si="167">IF(AND($Y643&lt;=AX$2,$AD643&gt;=AX$2),1,0)</f>
        <v>0</v>
      </c>
      <c r="AJ643">
        <f t="shared" ref="AJ643:AJ706" si="168">IF(AND($Y643&lt;=AY$2,$AD643&gt;=AY$2),1,0)</f>
        <v>0</v>
      </c>
      <c r="AK643">
        <f t="shared" ref="AK643:AK706" si="169">IF(AND($Y643&lt;=AZ$2,$AD643&gt;=AZ$2),1,0)</f>
        <v>1</v>
      </c>
      <c r="AL643">
        <f t="shared" ref="AL643:AL706" si="170">IF(AND($Y643&lt;=BA$2,$AD643&gt;=BA$2),1,0)</f>
        <v>1</v>
      </c>
      <c r="AM643">
        <f t="shared" ref="AM643:AM706" si="171">IF(AND($Y643&lt;=BB$2,$AD643&gt;=BB$2),1,0)</f>
        <v>1</v>
      </c>
      <c r="AN643">
        <f t="shared" ref="AN643:AN706" si="172">IF(AND($Y643&lt;=BC$2,$AD643&gt;=BC$2),1,0)</f>
        <v>1</v>
      </c>
      <c r="AO643">
        <f t="shared" ref="AO643:AO706" si="173">IF(AND($Y643&lt;=BD$2,$AD643&gt;=BD$2),1,0)</f>
        <v>1</v>
      </c>
      <c r="AP643">
        <f t="shared" ref="AP643:AP706" si="174">IF(AND($Y643&lt;=BE$2,$AD643&gt;=BE$2),1,0)</f>
        <v>1</v>
      </c>
      <c r="AQ643">
        <f t="shared" ref="AQ643:AQ706" si="175">IF(AND($Y643&lt;=BF$2,$AD643&gt;=BF$2),1,0)</f>
        <v>0</v>
      </c>
      <c r="AR643">
        <f t="shared" ref="AR643:AR706" si="176">IF(AND($Y643&lt;=BG$2,$AD643&gt;=BG$2),1,0)</f>
        <v>0</v>
      </c>
      <c r="AS643">
        <f t="shared" ref="AS643:AS706" si="177">IF(AND($Y643&lt;=BH$2,$AD643&gt;=BH$2),1,0)</f>
        <v>0</v>
      </c>
      <c r="AT643">
        <f t="shared" ref="AT643:AT706" si="178">IF(AND($Y643&lt;=BI$2,$AD643&gt;=BI$2),1,0)</f>
        <v>0</v>
      </c>
    </row>
    <row r="644" ht="14.5" spans="1:46">
      <c r="A644" t="s">
        <v>4135</v>
      </c>
      <c r="B644" t="s">
        <v>4135</v>
      </c>
      <c r="C644" s="14" t="s">
        <v>4136</v>
      </c>
      <c r="D644" t="s">
        <v>66</v>
      </c>
      <c r="E644" t="s">
        <v>4137</v>
      </c>
      <c r="F644" t="s">
        <v>66</v>
      </c>
      <c r="G644" t="s">
        <v>402</v>
      </c>
      <c r="H644" t="s">
        <v>301</v>
      </c>
      <c r="I644" t="s">
        <v>302</v>
      </c>
      <c r="J644" t="s">
        <v>303</v>
      </c>
      <c r="K644" t="s">
        <v>303</v>
      </c>
      <c r="L644" t="s">
        <v>304</v>
      </c>
      <c r="M644" t="s">
        <v>305</v>
      </c>
      <c r="N644" t="s">
        <v>4138</v>
      </c>
      <c r="O644">
        <v>1656118071</v>
      </c>
      <c r="P644" t="s">
        <v>320</v>
      </c>
      <c r="Q644" t="s">
        <v>4139</v>
      </c>
      <c r="R644">
        <v>23</v>
      </c>
      <c r="S644">
        <v>10</v>
      </c>
      <c r="T644">
        <v>199</v>
      </c>
      <c r="U644" t="s">
        <v>309</v>
      </c>
      <c r="V644" t="s">
        <v>301</v>
      </c>
      <c r="W644" t="s">
        <v>310</v>
      </c>
      <c r="X644" t="s">
        <v>3688</v>
      </c>
      <c r="Y644">
        <f t="shared" si="163"/>
        <v>2015</v>
      </c>
      <c r="Z644" t="s">
        <v>4140</v>
      </c>
      <c r="AA644" t="s">
        <v>313</v>
      </c>
      <c r="AB644" t="s">
        <v>324</v>
      </c>
      <c r="AC644" t="s">
        <v>4140</v>
      </c>
      <c r="AD644">
        <f t="shared" si="164"/>
        <v>2022</v>
      </c>
      <c r="AE644" t="s">
        <v>66</v>
      </c>
      <c r="AG644">
        <f t="shared" si="165"/>
        <v>0</v>
      </c>
      <c r="AH644">
        <f t="shared" si="166"/>
        <v>0</v>
      </c>
      <c r="AI644">
        <f t="shared" si="167"/>
        <v>0</v>
      </c>
      <c r="AJ644">
        <f t="shared" si="168"/>
        <v>0</v>
      </c>
      <c r="AK644">
        <f t="shared" si="169"/>
        <v>0</v>
      </c>
      <c r="AL644">
        <f t="shared" si="170"/>
        <v>0</v>
      </c>
      <c r="AM644">
        <f t="shared" si="171"/>
        <v>1</v>
      </c>
      <c r="AN644">
        <f t="shared" si="172"/>
        <v>1</v>
      </c>
      <c r="AO644">
        <f t="shared" si="173"/>
        <v>1</v>
      </c>
      <c r="AP644">
        <f t="shared" si="174"/>
        <v>1</v>
      </c>
      <c r="AQ644">
        <f t="shared" si="175"/>
        <v>1</v>
      </c>
      <c r="AR644">
        <f t="shared" si="176"/>
        <v>1</v>
      </c>
      <c r="AS644">
        <f t="shared" si="177"/>
        <v>1</v>
      </c>
      <c r="AT644">
        <f t="shared" si="178"/>
        <v>1</v>
      </c>
    </row>
    <row r="645" ht="14.5" spans="1:46">
      <c r="A645" t="s">
        <v>4141</v>
      </c>
      <c r="B645" t="s">
        <v>4141</v>
      </c>
      <c r="C645" s="14" t="s">
        <v>4142</v>
      </c>
      <c r="D645" t="s">
        <v>66</v>
      </c>
      <c r="E645" t="s">
        <v>4143</v>
      </c>
      <c r="F645" t="s">
        <v>66</v>
      </c>
      <c r="G645" t="s">
        <v>1011</v>
      </c>
      <c r="H645" t="s">
        <v>301</v>
      </c>
      <c r="I645" t="s">
        <v>302</v>
      </c>
      <c r="J645" t="s">
        <v>303</v>
      </c>
      <c r="K645" t="s">
        <v>303</v>
      </c>
      <c r="L645" t="s">
        <v>304</v>
      </c>
      <c r="M645" t="s">
        <v>305</v>
      </c>
      <c r="N645" t="s">
        <v>4144</v>
      </c>
      <c r="O645">
        <v>1657740771</v>
      </c>
      <c r="P645" t="s">
        <v>320</v>
      </c>
      <c r="Q645" t="s">
        <v>384</v>
      </c>
      <c r="R645">
        <v>61</v>
      </c>
      <c r="S645">
        <v>13</v>
      </c>
      <c r="T645">
        <v>241</v>
      </c>
      <c r="U645" t="s">
        <v>309</v>
      </c>
      <c r="V645" t="s">
        <v>301</v>
      </c>
      <c r="W645" t="s">
        <v>310</v>
      </c>
      <c r="X645" t="s">
        <v>4145</v>
      </c>
      <c r="Y645">
        <f t="shared" si="163"/>
        <v>2017</v>
      </c>
      <c r="Z645" t="s">
        <v>2772</v>
      </c>
      <c r="AA645" t="s">
        <v>313</v>
      </c>
      <c r="AB645" t="s">
        <v>324</v>
      </c>
      <c r="AC645" t="s">
        <v>2772</v>
      </c>
      <c r="AD645">
        <f t="shared" si="164"/>
        <v>2022</v>
      </c>
      <c r="AE645" t="s">
        <v>66</v>
      </c>
      <c r="AF645">
        <v>2</v>
      </c>
      <c r="AG645">
        <f t="shared" si="165"/>
        <v>0</v>
      </c>
      <c r="AH645">
        <f t="shared" si="166"/>
        <v>0</v>
      </c>
      <c r="AI645">
        <f t="shared" si="167"/>
        <v>0</v>
      </c>
      <c r="AJ645">
        <f t="shared" si="168"/>
        <v>0</v>
      </c>
      <c r="AK645">
        <f t="shared" si="169"/>
        <v>0</v>
      </c>
      <c r="AL645">
        <f t="shared" si="170"/>
        <v>0</v>
      </c>
      <c r="AM645">
        <f t="shared" si="171"/>
        <v>0</v>
      </c>
      <c r="AN645">
        <f t="shared" si="172"/>
        <v>0</v>
      </c>
      <c r="AO645">
        <f t="shared" si="173"/>
        <v>1</v>
      </c>
      <c r="AP645">
        <f t="shared" si="174"/>
        <v>1</v>
      </c>
      <c r="AQ645">
        <f t="shared" si="175"/>
        <v>1</v>
      </c>
      <c r="AR645">
        <f t="shared" si="176"/>
        <v>1</v>
      </c>
      <c r="AS645">
        <f t="shared" si="177"/>
        <v>1</v>
      </c>
      <c r="AT645">
        <f t="shared" si="178"/>
        <v>1</v>
      </c>
    </row>
    <row r="646" ht="14.5" spans="1:46">
      <c r="A646" t="s">
        <v>4146</v>
      </c>
      <c r="B646" t="s">
        <v>4146</v>
      </c>
      <c r="C646" s="14" t="s">
        <v>4147</v>
      </c>
      <c r="D646" t="s">
        <v>66</v>
      </c>
      <c r="E646" t="s">
        <v>4148</v>
      </c>
      <c r="F646" t="s">
        <v>66</v>
      </c>
      <c r="G646" t="s">
        <v>1001</v>
      </c>
      <c r="H646" t="s">
        <v>301</v>
      </c>
      <c r="I646" t="s">
        <v>302</v>
      </c>
      <c r="J646" t="s">
        <v>303</v>
      </c>
      <c r="K646" t="s">
        <v>303</v>
      </c>
      <c r="L646" t="s">
        <v>304</v>
      </c>
      <c r="M646" t="s">
        <v>305</v>
      </c>
      <c r="N646" t="s">
        <v>4149</v>
      </c>
      <c r="O646">
        <v>1658475753</v>
      </c>
      <c r="P646" t="s">
        <v>320</v>
      </c>
      <c r="Q646" t="s">
        <v>384</v>
      </c>
      <c r="R646">
        <v>13</v>
      </c>
      <c r="S646">
        <v>8</v>
      </c>
      <c r="T646">
        <v>86</v>
      </c>
      <c r="U646" t="s">
        <v>309</v>
      </c>
      <c r="V646" t="s">
        <v>301</v>
      </c>
      <c r="W646" t="s">
        <v>310</v>
      </c>
      <c r="X646" t="s">
        <v>4150</v>
      </c>
      <c r="Y646">
        <f t="shared" si="163"/>
        <v>2015</v>
      </c>
      <c r="Z646" t="s">
        <v>818</v>
      </c>
      <c r="AA646" t="s">
        <v>313</v>
      </c>
      <c r="AB646" t="s">
        <v>324</v>
      </c>
      <c r="AC646" t="s">
        <v>818</v>
      </c>
      <c r="AD646">
        <f t="shared" si="164"/>
        <v>2022</v>
      </c>
      <c r="AE646" t="s">
        <v>66</v>
      </c>
      <c r="AF646">
        <v>2</v>
      </c>
      <c r="AG646">
        <f t="shared" si="165"/>
        <v>0</v>
      </c>
      <c r="AH646">
        <f t="shared" si="166"/>
        <v>0</v>
      </c>
      <c r="AI646">
        <f t="shared" si="167"/>
        <v>0</v>
      </c>
      <c r="AJ646">
        <f t="shared" si="168"/>
        <v>0</v>
      </c>
      <c r="AK646">
        <f t="shared" si="169"/>
        <v>0</v>
      </c>
      <c r="AL646">
        <f t="shared" si="170"/>
        <v>0</v>
      </c>
      <c r="AM646">
        <f t="shared" si="171"/>
        <v>1</v>
      </c>
      <c r="AN646">
        <f t="shared" si="172"/>
        <v>1</v>
      </c>
      <c r="AO646">
        <f t="shared" si="173"/>
        <v>1</v>
      </c>
      <c r="AP646">
        <f t="shared" si="174"/>
        <v>1</v>
      </c>
      <c r="AQ646">
        <f t="shared" si="175"/>
        <v>1</v>
      </c>
      <c r="AR646">
        <f t="shared" si="176"/>
        <v>1</v>
      </c>
      <c r="AS646">
        <f t="shared" si="177"/>
        <v>1</v>
      </c>
      <c r="AT646">
        <f t="shared" si="178"/>
        <v>1</v>
      </c>
    </row>
    <row r="647" ht="14.5" spans="1:46">
      <c r="A647" t="s">
        <v>4151</v>
      </c>
      <c r="B647" t="s">
        <v>4151</v>
      </c>
      <c r="C647" s="14" t="s">
        <v>4152</v>
      </c>
      <c r="D647" t="s">
        <v>66</v>
      </c>
      <c r="E647" t="s">
        <v>4153</v>
      </c>
      <c r="F647" t="s">
        <v>66</v>
      </c>
      <c r="G647" t="s">
        <v>410</v>
      </c>
      <c r="H647" t="s">
        <v>301</v>
      </c>
      <c r="I647" t="s">
        <v>410</v>
      </c>
      <c r="J647" t="s">
        <v>303</v>
      </c>
      <c r="K647" t="s">
        <v>303</v>
      </c>
      <c r="L647" t="s">
        <v>304</v>
      </c>
      <c r="M647" t="s">
        <v>305</v>
      </c>
      <c r="N647" t="s">
        <v>4154</v>
      </c>
      <c r="O647">
        <v>1555002727</v>
      </c>
      <c r="P647" t="s">
        <v>320</v>
      </c>
      <c r="Q647" t="s">
        <v>384</v>
      </c>
      <c r="U647" t="s">
        <v>309</v>
      </c>
      <c r="V647" t="s">
        <v>301</v>
      </c>
      <c r="W647" t="s">
        <v>310</v>
      </c>
      <c r="X647" t="s">
        <v>4155</v>
      </c>
      <c r="Y647">
        <f t="shared" si="163"/>
        <v>2016</v>
      </c>
      <c r="Z647" t="s">
        <v>4156</v>
      </c>
      <c r="AA647" t="s">
        <v>413</v>
      </c>
      <c r="AB647" t="s">
        <v>324</v>
      </c>
      <c r="AC647" t="s">
        <v>4157</v>
      </c>
      <c r="AD647">
        <f t="shared" si="164"/>
        <v>2020</v>
      </c>
      <c r="AE647" t="s">
        <v>66</v>
      </c>
      <c r="AF647">
        <v>3</v>
      </c>
      <c r="AG647">
        <f t="shared" si="165"/>
        <v>0</v>
      </c>
      <c r="AH647">
        <f t="shared" si="166"/>
        <v>0</v>
      </c>
      <c r="AI647">
        <f t="shared" si="167"/>
        <v>0</v>
      </c>
      <c r="AJ647">
        <f t="shared" si="168"/>
        <v>0</v>
      </c>
      <c r="AK647">
        <f t="shared" si="169"/>
        <v>0</v>
      </c>
      <c r="AL647">
        <f t="shared" si="170"/>
        <v>0</v>
      </c>
      <c r="AM647">
        <f t="shared" si="171"/>
        <v>0</v>
      </c>
      <c r="AN647">
        <f t="shared" si="172"/>
        <v>1</v>
      </c>
      <c r="AO647">
        <f t="shared" si="173"/>
        <v>1</v>
      </c>
      <c r="AP647">
        <f t="shared" si="174"/>
        <v>1</v>
      </c>
      <c r="AQ647">
        <f t="shared" si="175"/>
        <v>1</v>
      </c>
      <c r="AR647">
        <f t="shared" si="176"/>
        <v>1</v>
      </c>
      <c r="AS647">
        <f t="shared" si="177"/>
        <v>0</v>
      </c>
      <c r="AT647">
        <f t="shared" si="178"/>
        <v>0</v>
      </c>
    </row>
    <row r="648" ht="14.5" spans="1:46">
      <c r="A648" t="s">
        <v>4158</v>
      </c>
      <c r="B648" t="s">
        <v>4158</v>
      </c>
      <c r="C648" s="14" t="s">
        <v>4159</v>
      </c>
      <c r="D648" t="s">
        <v>67</v>
      </c>
      <c r="E648" t="s">
        <v>67</v>
      </c>
      <c r="F648" t="s">
        <v>67</v>
      </c>
      <c r="G648" t="s">
        <v>402</v>
      </c>
      <c r="H648" t="s">
        <v>301</v>
      </c>
      <c r="I648" t="s">
        <v>302</v>
      </c>
      <c r="J648" t="s">
        <v>303</v>
      </c>
      <c r="K648" t="s">
        <v>303</v>
      </c>
      <c r="L648" t="s">
        <v>304</v>
      </c>
      <c r="M648" t="s">
        <v>305</v>
      </c>
      <c r="N648" t="s">
        <v>4160</v>
      </c>
      <c r="O648">
        <v>1668531151</v>
      </c>
      <c r="P648" t="s">
        <v>320</v>
      </c>
      <c r="Q648" t="s">
        <v>384</v>
      </c>
      <c r="R648">
        <v>116</v>
      </c>
      <c r="S648">
        <v>12</v>
      </c>
      <c r="T648">
        <v>241</v>
      </c>
      <c r="U648" t="s">
        <v>309</v>
      </c>
      <c r="V648" t="s">
        <v>301</v>
      </c>
      <c r="W648" t="s">
        <v>310</v>
      </c>
      <c r="X648" t="s">
        <v>4161</v>
      </c>
      <c r="Y648">
        <f t="shared" si="163"/>
        <v>2014</v>
      </c>
      <c r="Z648" t="s">
        <v>836</v>
      </c>
      <c r="AA648" t="s">
        <v>313</v>
      </c>
      <c r="AB648" t="s">
        <v>324</v>
      </c>
      <c r="AC648" t="s">
        <v>836</v>
      </c>
      <c r="AD648">
        <f t="shared" si="164"/>
        <v>2022</v>
      </c>
      <c r="AE648" t="s">
        <v>67</v>
      </c>
      <c r="AG648">
        <f t="shared" si="165"/>
        <v>0</v>
      </c>
      <c r="AH648">
        <f t="shared" si="166"/>
        <v>0</v>
      </c>
      <c r="AI648">
        <f t="shared" si="167"/>
        <v>0</v>
      </c>
      <c r="AJ648">
        <f t="shared" si="168"/>
        <v>0</v>
      </c>
      <c r="AK648">
        <f t="shared" si="169"/>
        <v>0</v>
      </c>
      <c r="AL648">
        <f t="shared" si="170"/>
        <v>1</v>
      </c>
      <c r="AM648">
        <f t="shared" si="171"/>
        <v>1</v>
      </c>
      <c r="AN648">
        <f t="shared" si="172"/>
        <v>1</v>
      </c>
      <c r="AO648">
        <f t="shared" si="173"/>
        <v>1</v>
      </c>
      <c r="AP648">
        <f t="shared" si="174"/>
        <v>1</v>
      </c>
      <c r="AQ648">
        <f t="shared" si="175"/>
        <v>1</v>
      </c>
      <c r="AR648">
        <f t="shared" si="176"/>
        <v>1</v>
      </c>
      <c r="AS648">
        <f t="shared" si="177"/>
        <v>1</v>
      </c>
      <c r="AT648">
        <f t="shared" si="178"/>
        <v>1</v>
      </c>
    </row>
    <row r="649" ht="14.5" spans="1:46">
      <c r="A649" t="s">
        <v>4162</v>
      </c>
      <c r="B649" t="s">
        <v>4162</v>
      </c>
      <c r="C649" s="14" t="s">
        <v>4163</v>
      </c>
      <c r="D649" t="s">
        <v>67</v>
      </c>
      <c r="E649" t="s">
        <v>4164</v>
      </c>
      <c r="F649" t="s">
        <v>67</v>
      </c>
      <c r="G649" t="s">
        <v>302</v>
      </c>
      <c r="H649" t="s">
        <v>301</v>
      </c>
      <c r="I649" t="s">
        <v>302</v>
      </c>
      <c r="J649" t="s">
        <v>303</v>
      </c>
      <c r="K649" t="s">
        <v>303</v>
      </c>
      <c r="L649" t="s">
        <v>304</v>
      </c>
      <c r="M649" t="s">
        <v>305</v>
      </c>
      <c r="N649" t="s">
        <v>4165</v>
      </c>
      <c r="O649">
        <v>1655440048</v>
      </c>
      <c r="P649" t="s">
        <v>320</v>
      </c>
      <c r="Q649" t="s">
        <v>384</v>
      </c>
      <c r="R649">
        <v>3</v>
      </c>
      <c r="S649">
        <v>0</v>
      </c>
      <c r="T649">
        <v>47</v>
      </c>
      <c r="U649" t="s">
        <v>309</v>
      </c>
      <c r="V649" t="s">
        <v>301</v>
      </c>
      <c r="W649" t="s">
        <v>310</v>
      </c>
      <c r="X649" t="s">
        <v>773</v>
      </c>
      <c r="Y649">
        <f t="shared" si="163"/>
        <v>2021</v>
      </c>
      <c r="Z649" t="s">
        <v>3112</v>
      </c>
      <c r="AA649" t="s">
        <v>313</v>
      </c>
      <c r="AB649" t="s">
        <v>324</v>
      </c>
      <c r="AC649" t="s">
        <v>3112</v>
      </c>
      <c r="AD649">
        <f t="shared" si="164"/>
        <v>2022</v>
      </c>
      <c r="AE649" t="s">
        <v>67</v>
      </c>
      <c r="AF649">
        <v>2</v>
      </c>
      <c r="AG649">
        <f t="shared" si="165"/>
        <v>0</v>
      </c>
      <c r="AH649">
        <f t="shared" si="166"/>
        <v>0</v>
      </c>
      <c r="AI649">
        <f t="shared" si="167"/>
        <v>0</v>
      </c>
      <c r="AJ649">
        <f t="shared" si="168"/>
        <v>0</v>
      </c>
      <c r="AK649">
        <f t="shared" si="169"/>
        <v>0</v>
      </c>
      <c r="AL649">
        <f t="shared" si="170"/>
        <v>0</v>
      </c>
      <c r="AM649">
        <f t="shared" si="171"/>
        <v>0</v>
      </c>
      <c r="AN649">
        <f t="shared" si="172"/>
        <v>0</v>
      </c>
      <c r="AO649">
        <f t="shared" si="173"/>
        <v>0</v>
      </c>
      <c r="AP649">
        <f t="shared" si="174"/>
        <v>0</v>
      </c>
      <c r="AQ649">
        <f t="shared" si="175"/>
        <v>0</v>
      </c>
      <c r="AR649">
        <f t="shared" si="176"/>
        <v>0</v>
      </c>
      <c r="AS649">
        <f t="shared" si="177"/>
        <v>1</v>
      </c>
      <c r="AT649">
        <f t="shared" si="178"/>
        <v>1</v>
      </c>
    </row>
    <row r="650" ht="14.5" spans="1:46">
      <c r="A650" t="s">
        <v>4166</v>
      </c>
      <c r="B650" t="s">
        <v>4166</v>
      </c>
      <c r="C650" s="14" t="s">
        <v>4167</v>
      </c>
      <c r="D650" t="s">
        <v>67</v>
      </c>
      <c r="E650" t="s">
        <v>4168</v>
      </c>
      <c r="F650" t="s">
        <v>67</v>
      </c>
      <c r="G650" t="s">
        <v>1415</v>
      </c>
      <c r="H650" t="s">
        <v>301</v>
      </c>
      <c r="I650" t="s">
        <v>302</v>
      </c>
      <c r="J650" t="s">
        <v>303</v>
      </c>
      <c r="K650" t="s">
        <v>303</v>
      </c>
      <c r="L650" t="s">
        <v>304</v>
      </c>
      <c r="M650" t="s">
        <v>305</v>
      </c>
      <c r="N650" t="s">
        <v>4169</v>
      </c>
      <c r="O650">
        <v>1665709142</v>
      </c>
      <c r="P650" t="s">
        <v>320</v>
      </c>
      <c r="Q650" t="s">
        <v>384</v>
      </c>
      <c r="R650">
        <v>21</v>
      </c>
      <c r="S650">
        <v>17</v>
      </c>
      <c r="T650">
        <v>370</v>
      </c>
      <c r="U650" t="s">
        <v>309</v>
      </c>
      <c r="V650" t="s">
        <v>301</v>
      </c>
      <c r="W650" t="s">
        <v>310</v>
      </c>
      <c r="X650" t="s">
        <v>1797</v>
      </c>
      <c r="Y650">
        <f t="shared" si="163"/>
        <v>2019</v>
      </c>
      <c r="Z650" t="s">
        <v>1498</v>
      </c>
      <c r="AA650" t="s">
        <v>313</v>
      </c>
      <c r="AB650" t="s">
        <v>324</v>
      </c>
      <c r="AC650" t="s">
        <v>1498</v>
      </c>
      <c r="AD650">
        <f t="shared" si="164"/>
        <v>2022</v>
      </c>
      <c r="AE650" t="s">
        <v>67</v>
      </c>
      <c r="AF650">
        <v>2</v>
      </c>
      <c r="AG650">
        <f t="shared" si="165"/>
        <v>0</v>
      </c>
      <c r="AH650">
        <f t="shared" si="166"/>
        <v>0</v>
      </c>
      <c r="AI650">
        <f t="shared" si="167"/>
        <v>0</v>
      </c>
      <c r="AJ650">
        <f t="shared" si="168"/>
        <v>0</v>
      </c>
      <c r="AK650">
        <f t="shared" si="169"/>
        <v>0</v>
      </c>
      <c r="AL650">
        <f t="shared" si="170"/>
        <v>0</v>
      </c>
      <c r="AM650">
        <f t="shared" si="171"/>
        <v>0</v>
      </c>
      <c r="AN650">
        <f t="shared" si="172"/>
        <v>0</v>
      </c>
      <c r="AO650">
        <f t="shared" si="173"/>
        <v>0</v>
      </c>
      <c r="AP650">
        <f t="shared" si="174"/>
        <v>0</v>
      </c>
      <c r="AQ650">
        <f t="shared" si="175"/>
        <v>1</v>
      </c>
      <c r="AR650">
        <f t="shared" si="176"/>
        <v>1</v>
      </c>
      <c r="AS650">
        <f t="shared" si="177"/>
        <v>1</v>
      </c>
      <c r="AT650">
        <f t="shared" si="178"/>
        <v>1</v>
      </c>
    </row>
    <row r="651" ht="14.5" spans="1:46">
      <c r="A651" t="s">
        <v>4170</v>
      </c>
      <c r="B651" t="s">
        <v>4170</v>
      </c>
      <c r="C651" s="14" t="s">
        <v>4171</v>
      </c>
      <c r="D651" t="s">
        <v>67</v>
      </c>
      <c r="E651" t="s">
        <v>4172</v>
      </c>
      <c r="F651" t="s">
        <v>67</v>
      </c>
      <c r="G651" t="s">
        <v>1774</v>
      </c>
      <c r="H651" t="s">
        <v>301</v>
      </c>
      <c r="I651" t="s">
        <v>302</v>
      </c>
      <c r="J651" t="s">
        <v>303</v>
      </c>
      <c r="K651" t="s">
        <v>303</v>
      </c>
      <c r="L651" t="s">
        <v>304</v>
      </c>
      <c r="M651" t="s">
        <v>305</v>
      </c>
      <c r="N651" t="s">
        <v>4173</v>
      </c>
      <c r="O651">
        <v>1668734817</v>
      </c>
      <c r="P651" t="s">
        <v>320</v>
      </c>
      <c r="Q651" t="s">
        <v>384</v>
      </c>
      <c r="R651">
        <v>75</v>
      </c>
      <c r="S651">
        <v>39</v>
      </c>
      <c r="T651">
        <v>265</v>
      </c>
      <c r="U651" t="s">
        <v>309</v>
      </c>
      <c r="V651" t="s">
        <v>301</v>
      </c>
      <c r="W651" t="s">
        <v>310</v>
      </c>
      <c r="X651" t="s">
        <v>2104</v>
      </c>
      <c r="Y651">
        <f t="shared" ref="Y651:Y714" si="179">YEAR(X651)</f>
        <v>2019</v>
      </c>
      <c r="Z651" t="s">
        <v>827</v>
      </c>
      <c r="AA651" t="s">
        <v>313</v>
      </c>
      <c r="AB651" t="s">
        <v>324</v>
      </c>
      <c r="AC651" t="s">
        <v>827</v>
      </c>
      <c r="AD651">
        <f t="shared" ref="AD651:AD714" si="180">YEAR(AC651)</f>
        <v>2022</v>
      </c>
      <c r="AE651" t="s">
        <v>67</v>
      </c>
      <c r="AF651">
        <v>2</v>
      </c>
      <c r="AG651">
        <f t="shared" si="165"/>
        <v>0</v>
      </c>
      <c r="AH651">
        <f t="shared" si="166"/>
        <v>0</v>
      </c>
      <c r="AI651">
        <f t="shared" si="167"/>
        <v>0</v>
      </c>
      <c r="AJ651">
        <f t="shared" si="168"/>
        <v>0</v>
      </c>
      <c r="AK651">
        <f t="shared" si="169"/>
        <v>0</v>
      </c>
      <c r="AL651">
        <f t="shared" si="170"/>
        <v>0</v>
      </c>
      <c r="AM651">
        <f t="shared" si="171"/>
        <v>0</v>
      </c>
      <c r="AN651">
        <f t="shared" si="172"/>
        <v>0</v>
      </c>
      <c r="AO651">
        <f t="shared" si="173"/>
        <v>0</v>
      </c>
      <c r="AP651">
        <f t="shared" si="174"/>
        <v>0</v>
      </c>
      <c r="AQ651">
        <f t="shared" si="175"/>
        <v>1</v>
      </c>
      <c r="AR651">
        <f t="shared" si="176"/>
        <v>1</v>
      </c>
      <c r="AS651">
        <f t="shared" si="177"/>
        <v>1</v>
      </c>
      <c r="AT651">
        <f t="shared" si="178"/>
        <v>1</v>
      </c>
    </row>
    <row r="652" ht="14.5" spans="1:46">
      <c r="A652" t="s">
        <v>4174</v>
      </c>
      <c r="B652" t="s">
        <v>4174</v>
      </c>
      <c r="C652" s="14" t="s">
        <v>4175</v>
      </c>
      <c r="D652" t="s">
        <v>67</v>
      </c>
      <c r="E652" t="s">
        <v>4176</v>
      </c>
      <c r="F652" t="s">
        <v>67</v>
      </c>
      <c r="G652" t="s">
        <v>410</v>
      </c>
      <c r="H652" t="s">
        <v>301</v>
      </c>
      <c r="I652" t="s">
        <v>410</v>
      </c>
      <c r="J652" t="s">
        <v>303</v>
      </c>
      <c r="K652" t="s">
        <v>303</v>
      </c>
      <c r="L652" t="s">
        <v>304</v>
      </c>
      <c r="M652" t="s">
        <v>305</v>
      </c>
      <c r="N652" t="s">
        <v>4177</v>
      </c>
      <c r="O652">
        <v>1556389644</v>
      </c>
      <c r="P652" t="s">
        <v>320</v>
      </c>
      <c r="Q652" t="s">
        <v>384</v>
      </c>
      <c r="U652" t="s">
        <v>309</v>
      </c>
      <c r="V652" t="s">
        <v>301</v>
      </c>
      <c r="W652" t="s">
        <v>310</v>
      </c>
      <c r="X652" t="s">
        <v>4178</v>
      </c>
      <c r="Y652">
        <f t="shared" si="179"/>
        <v>2017</v>
      </c>
      <c r="Z652" t="s">
        <v>4179</v>
      </c>
      <c r="AA652" t="s">
        <v>413</v>
      </c>
      <c r="AB652" t="s">
        <v>324</v>
      </c>
      <c r="AC652" t="s">
        <v>4180</v>
      </c>
      <c r="AD652">
        <f t="shared" si="180"/>
        <v>2019</v>
      </c>
      <c r="AE652" t="s">
        <v>67</v>
      </c>
      <c r="AF652">
        <v>3</v>
      </c>
      <c r="AG652">
        <f t="shared" si="165"/>
        <v>0</v>
      </c>
      <c r="AH652">
        <f t="shared" si="166"/>
        <v>0</v>
      </c>
      <c r="AI652">
        <f t="shared" si="167"/>
        <v>0</v>
      </c>
      <c r="AJ652">
        <f t="shared" si="168"/>
        <v>0</v>
      </c>
      <c r="AK652">
        <f t="shared" si="169"/>
        <v>0</v>
      </c>
      <c r="AL652">
        <f t="shared" si="170"/>
        <v>0</v>
      </c>
      <c r="AM652">
        <f t="shared" si="171"/>
        <v>0</v>
      </c>
      <c r="AN652">
        <f t="shared" si="172"/>
        <v>0</v>
      </c>
      <c r="AO652">
        <f t="shared" si="173"/>
        <v>1</v>
      </c>
      <c r="AP652">
        <f t="shared" si="174"/>
        <v>1</v>
      </c>
      <c r="AQ652">
        <f t="shared" si="175"/>
        <v>1</v>
      </c>
      <c r="AR652">
        <f t="shared" si="176"/>
        <v>0</v>
      </c>
      <c r="AS652">
        <f t="shared" si="177"/>
        <v>0</v>
      </c>
      <c r="AT652">
        <f t="shared" si="178"/>
        <v>0</v>
      </c>
    </row>
    <row r="653" ht="14.5" spans="1:46">
      <c r="A653" t="s">
        <v>4181</v>
      </c>
      <c r="B653" t="s">
        <v>4181</v>
      </c>
      <c r="C653" s="14" t="s">
        <v>4182</v>
      </c>
      <c r="D653" t="s">
        <v>67</v>
      </c>
      <c r="E653" t="s">
        <v>4183</v>
      </c>
      <c r="F653" t="s">
        <v>67</v>
      </c>
      <c r="G653" t="s">
        <v>410</v>
      </c>
      <c r="H653" t="s">
        <v>301</v>
      </c>
      <c r="I653" t="s">
        <v>410</v>
      </c>
      <c r="J653" t="s">
        <v>303</v>
      </c>
      <c r="K653" t="s">
        <v>303</v>
      </c>
      <c r="L653" t="s">
        <v>304</v>
      </c>
      <c r="M653" t="s">
        <v>305</v>
      </c>
      <c r="N653" t="s">
        <v>4184</v>
      </c>
      <c r="O653">
        <v>1503509109</v>
      </c>
      <c r="P653" t="s">
        <v>320</v>
      </c>
      <c r="Q653" t="s">
        <v>384</v>
      </c>
      <c r="U653" t="s">
        <v>309</v>
      </c>
      <c r="V653" t="s">
        <v>301</v>
      </c>
      <c r="W653" t="s">
        <v>310</v>
      </c>
      <c r="X653" t="s">
        <v>3086</v>
      </c>
      <c r="Y653">
        <f t="shared" si="179"/>
        <v>2016</v>
      </c>
      <c r="Z653" t="s">
        <v>4185</v>
      </c>
      <c r="AA653" t="s">
        <v>413</v>
      </c>
      <c r="AB653" t="s">
        <v>324</v>
      </c>
      <c r="AC653" t="s">
        <v>4186</v>
      </c>
      <c r="AD653">
        <f t="shared" si="180"/>
        <v>2019</v>
      </c>
      <c r="AE653" t="s">
        <v>67</v>
      </c>
      <c r="AF653">
        <v>3</v>
      </c>
      <c r="AG653">
        <f t="shared" si="165"/>
        <v>0</v>
      </c>
      <c r="AH653">
        <f t="shared" si="166"/>
        <v>0</v>
      </c>
      <c r="AI653">
        <f t="shared" si="167"/>
        <v>0</v>
      </c>
      <c r="AJ653">
        <f t="shared" si="168"/>
        <v>0</v>
      </c>
      <c r="AK653">
        <f t="shared" si="169"/>
        <v>0</v>
      </c>
      <c r="AL653">
        <f t="shared" si="170"/>
        <v>0</v>
      </c>
      <c r="AM653">
        <f t="shared" si="171"/>
        <v>0</v>
      </c>
      <c r="AN653">
        <f t="shared" si="172"/>
        <v>1</v>
      </c>
      <c r="AO653">
        <f t="shared" si="173"/>
        <v>1</v>
      </c>
      <c r="AP653">
        <f t="shared" si="174"/>
        <v>1</v>
      </c>
      <c r="AQ653">
        <f t="shared" si="175"/>
        <v>1</v>
      </c>
      <c r="AR653">
        <f t="shared" si="176"/>
        <v>0</v>
      </c>
      <c r="AS653">
        <f t="shared" si="177"/>
        <v>0</v>
      </c>
      <c r="AT653">
        <f t="shared" si="178"/>
        <v>0</v>
      </c>
    </row>
    <row r="654" ht="14.5" spans="1:46">
      <c r="A654" t="s">
        <v>4187</v>
      </c>
      <c r="B654" t="s">
        <v>4187</v>
      </c>
      <c r="C654" s="14" t="s">
        <v>4188</v>
      </c>
      <c r="D654" t="s">
        <v>67</v>
      </c>
      <c r="E654" t="s">
        <v>4189</v>
      </c>
      <c r="F654" t="s">
        <v>67</v>
      </c>
      <c r="G654" t="s">
        <v>3020</v>
      </c>
      <c r="H654" t="s">
        <v>301</v>
      </c>
      <c r="I654" t="s">
        <v>410</v>
      </c>
      <c r="J654" t="s">
        <v>303</v>
      </c>
      <c r="K654" t="s">
        <v>303</v>
      </c>
      <c r="L654" t="s">
        <v>304</v>
      </c>
      <c r="M654" t="s">
        <v>305</v>
      </c>
      <c r="N654" t="s">
        <v>4190</v>
      </c>
      <c r="O654">
        <v>1592178755</v>
      </c>
      <c r="P654" t="s">
        <v>320</v>
      </c>
      <c r="Q654" t="s">
        <v>384</v>
      </c>
      <c r="U654" t="s">
        <v>309</v>
      </c>
      <c r="V654" t="s">
        <v>301</v>
      </c>
      <c r="W654" t="s">
        <v>310</v>
      </c>
      <c r="X654" t="s">
        <v>4191</v>
      </c>
      <c r="Y654">
        <f t="shared" si="179"/>
        <v>2016</v>
      </c>
      <c r="Z654" t="s">
        <v>4192</v>
      </c>
      <c r="AA654" t="s">
        <v>413</v>
      </c>
      <c r="AB654" t="s">
        <v>324</v>
      </c>
      <c r="AC654" t="s">
        <v>1429</v>
      </c>
      <c r="AD654">
        <f t="shared" si="180"/>
        <v>2021</v>
      </c>
      <c r="AE654" t="s">
        <v>67</v>
      </c>
      <c r="AF654">
        <v>3</v>
      </c>
      <c r="AG654">
        <f t="shared" si="165"/>
        <v>0</v>
      </c>
      <c r="AH654">
        <f t="shared" si="166"/>
        <v>0</v>
      </c>
      <c r="AI654">
        <f t="shared" si="167"/>
        <v>0</v>
      </c>
      <c r="AJ654">
        <f t="shared" si="168"/>
        <v>0</v>
      </c>
      <c r="AK654">
        <f t="shared" si="169"/>
        <v>0</v>
      </c>
      <c r="AL654">
        <f t="shared" si="170"/>
        <v>0</v>
      </c>
      <c r="AM654">
        <f t="shared" si="171"/>
        <v>0</v>
      </c>
      <c r="AN654">
        <f t="shared" si="172"/>
        <v>1</v>
      </c>
      <c r="AO654">
        <f t="shared" si="173"/>
        <v>1</v>
      </c>
      <c r="AP654">
        <f t="shared" si="174"/>
        <v>1</v>
      </c>
      <c r="AQ654">
        <f t="shared" si="175"/>
        <v>1</v>
      </c>
      <c r="AR654">
        <f t="shared" si="176"/>
        <v>1</v>
      </c>
      <c r="AS654">
        <f t="shared" si="177"/>
        <v>1</v>
      </c>
      <c r="AT654">
        <f t="shared" si="178"/>
        <v>0</v>
      </c>
    </row>
    <row r="655" ht="14.5" spans="1:46">
      <c r="A655" t="s">
        <v>4193</v>
      </c>
      <c r="B655" t="s">
        <v>4193</v>
      </c>
      <c r="C655" s="14" t="s">
        <v>4194</v>
      </c>
      <c r="D655" t="s">
        <v>67</v>
      </c>
      <c r="E655" t="s">
        <v>4195</v>
      </c>
      <c r="F655" t="s">
        <v>67</v>
      </c>
      <c r="G655" t="s">
        <v>410</v>
      </c>
      <c r="H655" t="s">
        <v>301</v>
      </c>
      <c r="I655" t="s">
        <v>410</v>
      </c>
      <c r="J655" t="s">
        <v>449</v>
      </c>
      <c r="K655" t="s">
        <v>449</v>
      </c>
      <c r="L655" t="s">
        <v>450</v>
      </c>
      <c r="M655" t="s">
        <v>305</v>
      </c>
      <c r="N655" t="s">
        <v>4196</v>
      </c>
      <c r="O655">
        <v>1460479442</v>
      </c>
      <c r="P655" t="s">
        <v>320</v>
      </c>
      <c r="Q655" t="s">
        <v>452</v>
      </c>
      <c r="U655" t="s">
        <v>309</v>
      </c>
      <c r="V655" t="s">
        <v>301</v>
      </c>
      <c r="W655" t="s">
        <v>310</v>
      </c>
      <c r="X655" t="s">
        <v>4197</v>
      </c>
      <c r="Y655">
        <f t="shared" si="179"/>
        <v>2014</v>
      </c>
      <c r="Z655" t="s">
        <v>4198</v>
      </c>
      <c r="AA655" t="s">
        <v>413</v>
      </c>
      <c r="AB655" t="s">
        <v>324</v>
      </c>
      <c r="AC655" t="s">
        <v>4180</v>
      </c>
      <c r="AD655">
        <f t="shared" si="180"/>
        <v>2019</v>
      </c>
      <c r="AE655" t="s">
        <v>67</v>
      </c>
      <c r="AF655">
        <v>3</v>
      </c>
      <c r="AG655">
        <f t="shared" si="165"/>
        <v>0</v>
      </c>
      <c r="AH655">
        <f t="shared" si="166"/>
        <v>0</v>
      </c>
      <c r="AI655">
        <f t="shared" si="167"/>
        <v>0</v>
      </c>
      <c r="AJ655">
        <f t="shared" si="168"/>
        <v>0</v>
      </c>
      <c r="AK655">
        <f t="shared" si="169"/>
        <v>0</v>
      </c>
      <c r="AL655">
        <f t="shared" si="170"/>
        <v>1</v>
      </c>
      <c r="AM655">
        <f t="shared" si="171"/>
        <v>1</v>
      </c>
      <c r="AN655">
        <f t="shared" si="172"/>
        <v>1</v>
      </c>
      <c r="AO655">
        <f t="shared" si="173"/>
        <v>1</v>
      </c>
      <c r="AP655">
        <f t="shared" si="174"/>
        <v>1</v>
      </c>
      <c r="AQ655">
        <f t="shared" si="175"/>
        <v>1</v>
      </c>
      <c r="AR655">
        <f t="shared" si="176"/>
        <v>0</v>
      </c>
      <c r="AS655">
        <f t="shared" si="177"/>
        <v>0</v>
      </c>
      <c r="AT655">
        <f t="shared" si="178"/>
        <v>0</v>
      </c>
    </row>
    <row r="656" ht="14.5" spans="1:46">
      <c r="A656" t="s">
        <v>4199</v>
      </c>
      <c r="B656" t="s">
        <v>4199</v>
      </c>
      <c r="C656" s="14" t="s">
        <v>4200</v>
      </c>
      <c r="D656" t="s">
        <v>68</v>
      </c>
      <c r="E656" t="s">
        <v>4201</v>
      </c>
      <c r="F656" t="s">
        <v>68</v>
      </c>
      <c r="G656" t="s">
        <v>1519</v>
      </c>
      <c r="H656" t="s">
        <v>301</v>
      </c>
      <c r="I656" t="s">
        <v>302</v>
      </c>
      <c r="J656" t="s">
        <v>303</v>
      </c>
      <c r="K656" t="s">
        <v>303</v>
      </c>
      <c r="L656" t="s">
        <v>304</v>
      </c>
      <c r="M656" t="s">
        <v>305</v>
      </c>
      <c r="N656" t="s">
        <v>4202</v>
      </c>
      <c r="O656">
        <v>1662578638</v>
      </c>
      <c r="P656" t="s">
        <v>320</v>
      </c>
      <c r="Q656" t="s">
        <v>4203</v>
      </c>
      <c r="R656">
        <v>161</v>
      </c>
      <c r="S656">
        <v>3</v>
      </c>
      <c r="T656">
        <v>179</v>
      </c>
      <c r="U656" t="s">
        <v>309</v>
      </c>
      <c r="V656" t="s">
        <v>301</v>
      </c>
      <c r="W656" t="s">
        <v>310</v>
      </c>
      <c r="X656" t="s">
        <v>4150</v>
      </c>
      <c r="Y656">
        <f t="shared" si="179"/>
        <v>2015</v>
      </c>
      <c r="Z656" t="s">
        <v>1709</v>
      </c>
      <c r="AA656" t="s">
        <v>313</v>
      </c>
      <c r="AB656" t="s">
        <v>324</v>
      </c>
      <c r="AC656" t="s">
        <v>1709</v>
      </c>
      <c r="AD656">
        <f t="shared" si="180"/>
        <v>2022</v>
      </c>
      <c r="AE656" t="s">
        <v>68</v>
      </c>
      <c r="AG656">
        <f t="shared" si="165"/>
        <v>0</v>
      </c>
      <c r="AH656">
        <f t="shared" si="166"/>
        <v>0</v>
      </c>
      <c r="AI656">
        <f t="shared" si="167"/>
        <v>0</v>
      </c>
      <c r="AJ656">
        <f t="shared" si="168"/>
        <v>0</v>
      </c>
      <c r="AK656">
        <f t="shared" si="169"/>
        <v>0</v>
      </c>
      <c r="AL656">
        <f t="shared" si="170"/>
        <v>0</v>
      </c>
      <c r="AM656">
        <f t="shared" si="171"/>
        <v>1</v>
      </c>
      <c r="AN656">
        <f t="shared" si="172"/>
        <v>1</v>
      </c>
      <c r="AO656">
        <f t="shared" si="173"/>
        <v>1</v>
      </c>
      <c r="AP656">
        <f t="shared" si="174"/>
        <v>1</v>
      </c>
      <c r="AQ656">
        <f t="shared" si="175"/>
        <v>1</v>
      </c>
      <c r="AR656">
        <f t="shared" si="176"/>
        <v>1</v>
      </c>
      <c r="AS656">
        <f t="shared" si="177"/>
        <v>1</v>
      </c>
      <c r="AT656">
        <f t="shared" si="178"/>
        <v>1</v>
      </c>
    </row>
    <row r="657" ht="14.5" spans="1:46">
      <c r="A657" t="s">
        <v>4204</v>
      </c>
      <c r="B657" t="s">
        <v>4204</v>
      </c>
      <c r="C657" s="14" t="s">
        <v>4205</v>
      </c>
      <c r="D657" t="s">
        <v>4206</v>
      </c>
      <c r="E657" t="s">
        <v>69</v>
      </c>
      <c r="F657" t="s">
        <v>4206</v>
      </c>
      <c r="G657" t="s">
        <v>4207</v>
      </c>
      <c r="H657" t="s">
        <v>301</v>
      </c>
      <c r="I657" t="s">
        <v>302</v>
      </c>
      <c r="J657" t="s">
        <v>303</v>
      </c>
      <c r="K657" t="s">
        <v>303</v>
      </c>
      <c r="L657" t="s">
        <v>304</v>
      </c>
      <c r="M657" t="s">
        <v>305</v>
      </c>
      <c r="N657" t="s">
        <v>4208</v>
      </c>
      <c r="O657">
        <v>1667848770</v>
      </c>
      <c r="P657" t="s">
        <v>320</v>
      </c>
      <c r="Q657" t="s">
        <v>4209</v>
      </c>
      <c r="R657">
        <v>155</v>
      </c>
      <c r="S657">
        <v>-16</v>
      </c>
      <c r="T657">
        <v>251</v>
      </c>
      <c r="U657" t="s">
        <v>309</v>
      </c>
      <c r="V657" t="s">
        <v>301</v>
      </c>
      <c r="W657" t="s">
        <v>310</v>
      </c>
      <c r="X657" t="s">
        <v>4210</v>
      </c>
      <c r="Y657">
        <f t="shared" si="179"/>
        <v>2011</v>
      </c>
      <c r="Z657" t="s">
        <v>858</v>
      </c>
      <c r="AA657" t="s">
        <v>313</v>
      </c>
      <c r="AB657" t="s">
        <v>324</v>
      </c>
      <c r="AC657" t="s">
        <v>858</v>
      </c>
      <c r="AD657">
        <f t="shared" si="180"/>
        <v>2022</v>
      </c>
      <c r="AE657" t="s">
        <v>69</v>
      </c>
      <c r="AG657">
        <f t="shared" si="165"/>
        <v>0</v>
      </c>
      <c r="AH657">
        <f t="shared" si="166"/>
        <v>0</v>
      </c>
      <c r="AI657">
        <f t="shared" si="167"/>
        <v>1</v>
      </c>
      <c r="AJ657">
        <f t="shared" si="168"/>
        <v>1</v>
      </c>
      <c r="AK657">
        <f t="shared" si="169"/>
        <v>1</v>
      </c>
      <c r="AL657">
        <f t="shared" si="170"/>
        <v>1</v>
      </c>
      <c r="AM657">
        <f t="shared" si="171"/>
        <v>1</v>
      </c>
      <c r="AN657">
        <f t="shared" si="172"/>
        <v>1</v>
      </c>
      <c r="AO657">
        <f t="shared" si="173"/>
        <v>1</v>
      </c>
      <c r="AP657">
        <f t="shared" si="174"/>
        <v>1</v>
      </c>
      <c r="AQ657">
        <f t="shared" si="175"/>
        <v>1</v>
      </c>
      <c r="AR657">
        <f t="shared" si="176"/>
        <v>1</v>
      </c>
      <c r="AS657">
        <f t="shared" si="177"/>
        <v>1</v>
      </c>
      <c r="AT657">
        <f t="shared" si="178"/>
        <v>1</v>
      </c>
    </row>
    <row r="658" ht="14.5" spans="1:46">
      <c r="A658" t="s">
        <v>4211</v>
      </c>
      <c r="B658" t="s">
        <v>4211</v>
      </c>
      <c r="C658" s="14" t="s">
        <v>4212</v>
      </c>
      <c r="D658" t="s">
        <v>4206</v>
      </c>
      <c r="E658" t="s">
        <v>4213</v>
      </c>
      <c r="F658" t="s">
        <v>4206</v>
      </c>
      <c r="G658" t="s">
        <v>4214</v>
      </c>
      <c r="H658" t="s">
        <v>301</v>
      </c>
      <c r="I658" t="s">
        <v>302</v>
      </c>
      <c r="J658" t="s">
        <v>303</v>
      </c>
      <c r="K658" t="s">
        <v>303</v>
      </c>
      <c r="L658" t="s">
        <v>304</v>
      </c>
      <c r="M658" t="s">
        <v>305</v>
      </c>
      <c r="N658" t="s">
        <v>4215</v>
      </c>
      <c r="O658">
        <v>1623690812</v>
      </c>
      <c r="P658" t="s">
        <v>320</v>
      </c>
      <c r="Q658" t="s">
        <v>384</v>
      </c>
      <c r="R658">
        <v>28</v>
      </c>
      <c r="S658">
        <v>33</v>
      </c>
      <c r="T658">
        <v>204</v>
      </c>
      <c r="U658" t="s">
        <v>309</v>
      </c>
      <c r="V658" t="s">
        <v>301</v>
      </c>
      <c r="W658" t="s">
        <v>310</v>
      </c>
      <c r="X658" t="s">
        <v>428</v>
      </c>
      <c r="Y658">
        <f t="shared" si="179"/>
        <v>2018</v>
      </c>
      <c r="Z658" t="s">
        <v>4216</v>
      </c>
      <c r="AA658" t="s">
        <v>313</v>
      </c>
      <c r="AB658" t="s">
        <v>324</v>
      </c>
      <c r="AC658" t="s">
        <v>4216</v>
      </c>
      <c r="AD658">
        <f t="shared" si="180"/>
        <v>2021</v>
      </c>
      <c r="AE658" t="s">
        <v>69</v>
      </c>
      <c r="AF658">
        <v>2</v>
      </c>
      <c r="AG658">
        <f t="shared" si="165"/>
        <v>0</v>
      </c>
      <c r="AH658">
        <f t="shared" si="166"/>
        <v>0</v>
      </c>
      <c r="AI658">
        <f t="shared" si="167"/>
        <v>0</v>
      </c>
      <c r="AJ658">
        <f t="shared" si="168"/>
        <v>0</v>
      </c>
      <c r="AK658">
        <f t="shared" si="169"/>
        <v>0</v>
      </c>
      <c r="AL658">
        <f t="shared" si="170"/>
        <v>0</v>
      </c>
      <c r="AM658">
        <f t="shared" si="171"/>
        <v>0</v>
      </c>
      <c r="AN658">
        <f t="shared" si="172"/>
        <v>0</v>
      </c>
      <c r="AO658">
        <f t="shared" si="173"/>
        <v>0</v>
      </c>
      <c r="AP658">
        <f t="shared" si="174"/>
        <v>1</v>
      </c>
      <c r="AQ658">
        <f t="shared" si="175"/>
        <v>1</v>
      </c>
      <c r="AR658">
        <f t="shared" si="176"/>
        <v>1</v>
      </c>
      <c r="AS658">
        <f t="shared" si="177"/>
        <v>1</v>
      </c>
      <c r="AT658">
        <f t="shared" si="178"/>
        <v>0</v>
      </c>
    </row>
    <row r="659" ht="14.5" spans="1:46">
      <c r="A659" t="s">
        <v>4217</v>
      </c>
      <c r="B659" t="s">
        <v>4217</v>
      </c>
      <c r="C659" s="14" t="s">
        <v>4218</v>
      </c>
      <c r="D659" t="s">
        <v>4206</v>
      </c>
      <c r="E659" t="s">
        <v>4219</v>
      </c>
      <c r="F659" t="s">
        <v>4206</v>
      </c>
      <c r="G659" t="s">
        <v>1969</v>
      </c>
      <c r="H659" t="s">
        <v>301</v>
      </c>
      <c r="I659" t="s">
        <v>302</v>
      </c>
      <c r="J659" t="s">
        <v>4220</v>
      </c>
      <c r="K659" t="s">
        <v>4220</v>
      </c>
      <c r="L659" t="s">
        <v>4221</v>
      </c>
      <c r="M659" t="s">
        <v>305</v>
      </c>
      <c r="N659" t="s">
        <v>4222</v>
      </c>
      <c r="O659">
        <v>1623690791</v>
      </c>
      <c r="P659" t="s">
        <v>320</v>
      </c>
      <c r="Q659" t="s">
        <v>4223</v>
      </c>
      <c r="R659">
        <v>21</v>
      </c>
      <c r="S659">
        <v>-5</v>
      </c>
      <c r="T659">
        <v>213</v>
      </c>
      <c r="U659" t="s">
        <v>309</v>
      </c>
      <c r="V659" t="s">
        <v>301</v>
      </c>
      <c r="W659" t="s">
        <v>310</v>
      </c>
      <c r="X659" t="s">
        <v>428</v>
      </c>
      <c r="Y659">
        <f t="shared" si="179"/>
        <v>2018</v>
      </c>
      <c r="Z659" t="s">
        <v>4216</v>
      </c>
      <c r="AA659" t="s">
        <v>313</v>
      </c>
      <c r="AB659" t="s">
        <v>324</v>
      </c>
      <c r="AC659" t="s">
        <v>4216</v>
      </c>
      <c r="AD659">
        <f t="shared" si="180"/>
        <v>2021</v>
      </c>
      <c r="AE659" t="s">
        <v>69</v>
      </c>
      <c r="AF659">
        <v>2</v>
      </c>
      <c r="AG659">
        <f t="shared" si="165"/>
        <v>0</v>
      </c>
      <c r="AH659">
        <f t="shared" si="166"/>
        <v>0</v>
      </c>
      <c r="AI659">
        <f t="shared" si="167"/>
        <v>0</v>
      </c>
      <c r="AJ659">
        <f t="shared" si="168"/>
        <v>0</v>
      </c>
      <c r="AK659">
        <f t="shared" si="169"/>
        <v>0</v>
      </c>
      <c r="AL659">
        <f t="shared" si="170"/>
        <v>0</v>
      </c>
      <c r="AM659">
        <f t="shared" si="171"/>
        <v>0</v>
      </c>
      <c r="AN659">
        <f t="shared" si="172"/>
        <v>0</v>
      </c>
      <c r="AO659">
        <f t="shared" si="173"/>
        <v>0</v>
      </c>
      <c r="AP659">
        <f t="shared" si="174"/>
        <v>1</v>
      </c>
      <c r="AQ659">
        <f t="shared" si="175"/>
        <v>1</v>
      </c>
      <c r="AR659">
        <f t="shared" si="176"/>
        <v>1</v>
      </c>
      <c r="AS659">
        <f t="shared" si="177"/>
        <v>1</v>
      </c>
      <c r="AT659">
        <f t="shared" si="178"/>
        <v>0</v>
      </c>
    </row>
    <row r="660" ht="14.5" spans="1:46">
      <c r="A660" t="s">
        <v>4224</v>
      </c>
      <c r="B660" t="s">
        <v>4224</v>
      </c>
      <c r="C660" s="14" t="s">
        <v>4225</v>
      </c>
      <c r="D660" t="s">
        <v>4206</v>
      </c>
      <c r="E660" t="s">
        <v>4226</v>
      </c>
      <c r="F660" t="s">
        <v>4206</v>
      </c>
      <c r="G660" t="s">
        <v>366</v>
      </c>
      <c r="H660" t="s">
        <v>301</v>
      </c>
      <c r="I660" t="s">
        <v>302</v>
      </c>
      <c r="J660" t="s">
        <v>303</v>
      </c>
      <c r="K660" t="s">
        <v>303</v>
      </c>
      <c r="L660" t="s">
        <v>304</v>
      </c>
      <c r="M660" t="s">
        <v>305</v>
      </c>
      <c r="N660" t="s">
        <v>4227</v>
      </c>
      <c r="O660">
        <v>1640488555</v>
      </c>
      <c r="P660" t="s">
        <v>320</v>
      </c>
      <c r="Q660" t="s">
        <v>384</v>
      </c>
      <c r="R660">
        <v>56</v>
      </c>
      <c r="S660">
        <v>-18</v>
      </c>
      <c r="T660">
        <v>750</v>
      </c>
      <c r="U660" t="s">
        <v>309</v>
      </c>
      <c r="V660" t="s">
        <v>301</v>
      </c>
      <c r="W660" t="s">
        <v>310</v>
      </c>
      <c r="X660" t="s">
        <v>4228</v>
      </c>
      <c r="Y660">
        <f t="shared" si="179"/>
        <v>2016</v>
      </c>
      <c r="Z660" t="s">
        <v>4229</v>
      </c>
      <c r="AA660" t="s">
        <v>313</v>
      </c>
      <c r="AB660" t="s">
        <v>324</v>
      </c>
      <c r="AC660" t="s">
        <v>4229</v>
      </c>
      <c r="AD660">
        <f t="shared" si="180"/>
        <v>2021</v>
      </c>
      <c r="AE660" t="s">
        <v>69</v>
      </c>
      <c r="AF660">
        <v>2</v>
      </c>
      <c r="AG660">
        <f t="shared" si="165"/>
        <v>0</v>
      </c>
      <c r="AH660">
        <f t="shared" si="166"/>
        <v>0</v>
      </c>
      <c r="AI660">
        <f t="shared" si="167"/>
        <v>0</v>
      </c>
      <c r="AJ660">
        <f t="shared" si="168"/>
        <v>0</v>
      </c>
      <c r="AK660">
        <f t="shared" si="169"/>
        <v>0</v>
      </c>
      <c r="AL660">
        <f t="shared" si="170"/>
        <v>0</v>
      </c>
      <c r="AM660">
        <f t="shared" si="171"/>
        <v>0</v>
      </c>
      <c r="AN660">
        <f t="shared" si="172"/>
        <v>1</v>
      </c>
      <c r="AO660">
        <f t="shared" si="173"/>
        <v>1</v>
      </c>
      <c r="AP660">
        <f t="shared" si="174"/>
        <v>1</v>
      </c>
      <c r="AQ660">
        <f t="shared" si="175"/>
        <v>1</v>
      </c>
      <c r="AR660">
        <f t="shared" si="176"/>
        <v>1</v>
      </c>
      <c r="AS660">
        <f t="shared" si="177"/>
        <v>1</v>
      </c>
      <c r="AT660">
        <f t="shared" si="178"/>
        <v>0</v>
      </c>
    </row>
    <row r="661" ht="14.5" spans="1:46">
      <c r="A661" t="s">
        <v>4230</v>
      </c>
      <c r="B661" t="s">
        <v>4230</v>
      </c>
      <c r="C661" s="14" t="s">
        <v>4231</v>
      </c>
      <c r="D661" t="s">
        <v>4206</v>
      </c>
      <c r="E661" t="s">
        <v>4232</v>
      </c>
      <c r="F661" t="s">
        <v>4206</v>
      </c>
      <c r="G661" t="s">
        <v>3040</v>
      </c>
      <c r="H661" t="s">
        <v>301</v>
      </c>
      <c r="I661" t="s">
        <v>302</v>
      </c>
      <c r="J661" t="s">
        <v>449</v>
      </c>
      <c r="K661" t="s">
        <v>449</v>
      </c>
      <c r="L661" t="s">
        <v>450</v>
      </c>
      <c r="M661" t="s">
        <v>305</v>
      </c>
      <c r="N661" t="s">
        <v>4233</v>
      </c>
      <c r="O661">
        <v>1632938051</v>
      </c>
      <c r="P661" t="s">
        <v>320</v>
      </c>
      <c r="Q661" t="s">
        <v>452</v>
      </c>
      <c r="R661">
        <v>52</v>
      </c>
      <c r="S661">
        <v>49</v>
      </c>
      <c r="T661">
        <v>509</v>
      </c>
      <c r="U661" t="s">
        <v>309</v>
      </c>
      <c r="V661" t="s">
        <v>301</v>
      </c>
      <c r="W661" t="s">
        <v>310</v>
      </c>
      <c r="X661" t="s">
        <v>4234</v>
      </c>
      <c r="Y661">
        <f t="shared" si="179"/>
        <v>2015</v>
      </c>
      <c r="Z661" t="s">
        <v>2740</v>
      </c>
      <c r="AA661" t="s">
        <v>313</v>
      </c>
      <c r="AB661" t="s">
        <v>324</v>
      </c>
      <c r="AC661" t="s">
        <v>2740</v>
      </c>
      <c r="AD661">
        <f t="shared" si="180"/>
        <v>2021</v>
      </c>
      <c r="AE661" t="s">
        <v>69</v>
      </c>
      <c r="AF661">
        <v>2</v>
      </c>
      <c r="AG661">
        <f t="shared" si="165"/>
        <v>0</v>
      </c>
      <c r="AH661">
        <f t="shared" si="166"/>
        <v>0</v>
      </c>
      <c r="AI661">
        <f t="shared" si="167"/>
        <v>0</v>
      </c>
      <c r="AJ661">
        <f t="shared" si="168"/>
        <v>0</v>
      </c>
      <c r="AK661">
        <f t="shared" si="169"/>
        <v>0</v>
      </c>
      <c r="AL661">
        <f t="shared" si="170"/>
        <v>0</v>
      </c>
      <c r="AM661">
        <f t="shared" si="171"/>
        <v>1</v>
      </c>
      <c r="AN661">
        <f t="shared" si="172"/>
        <v>1</v>
      </c>
      <c r="AO661">
        <f t="shared" si="173"/>
        <v>1</v>
      </c>
      <c r="AP661">
        <f t="shared" si="174"/>
        <v>1</v>
      </c>
      <c r="AQ661">
        <f t="shared" si="175"/>
        <v>1</v>
      </c>
      <c r="AR661">
        <f t="shared" si="176"/>
        <v>1</v>
      </c>
      <c r="AS661">
        <f t="shared" si="177"/>
        <v>1</v>
      </c>
      <c r="AT661">
        <f t="shared" si="178"/>
        <v>0</v>
      </c>
    </row>
    <row r="662" ht="14.5" spans="1:46">
      <c r="A662" t="s">
        <v>4235</v>
      </c>
      <c r="B662" t="s">
        <v>4235</v>
      </c>
      <c r="C662" s="14" t="s">
        <v>4236</v>
      </c>
      <c r="D662" t="s">
        <v>4206</v>
      </c>
      <c r="E662" t="s">
        <v>4237</v>
      </c>
      <c r="F662" t="s">
        <v>4206</v>
      </c>
      <c r="G662" t="s">
        <v>410</v>
      </c>
      <c r="H662" t="s">
        <v>301</v>
      </c>
      <c r="I662" t="s">
        <v>410</v>
      </c>
      <c r="J662" t="s">
        <v>303</v>
      </c>
      <c r="K662" t="s">
        <v>303</v>
      </c>
      <c r="L662" t="s">
        <v>304</v>
      </c>
      <c r="M662" t="s">
        <v>305</v>
      </c>
      <c r="N662" t="s">
        <v>4238</v>
      </c>
      <c r="O662">
        <v>1463335302</v>
      </c>
      <c r="P662" t="s">
        <v>320</v>
      </c>
      <c r="Q662" t="s">
        <v>384</v>
      </c>
      <c r="U662" t="s">
        <v>309</v>
      </c>
      <c r="V662" t="s">
        <v>301</v>
      </c>
      <c r="W662" t="s">
        <v>310</v>
      </c>
      <c r="X662" t="s">
        <v>511</v>
      </c>
      <c r="Y662">
        <f t="shared" si="179"/>
        <v>2016</v>
      </c>
      <c r="Z662" t="s">
        <v>511</v>
      </c>
      <c r="AA662" t="s">
        <v>413</v>
      </c>
      <c r="AB662" t="s">
        <v>324</v>
      </c>
      <c r="AC662" t="s">
        <v>780</v>
      </c>
      <c r="AD662">
        <f t="shared" si="180"/>
        <v>2022</v>
      </c>
      <c r="AE662" t="s">
        <v>69</v>
      </c>
      <c r="AF662">
        <v>3</v>
      </c>
      <c r="AG662">
        <f t="shared" si="165"/>
        <v>0</v>
      </c>
      <c r="AH662">
        <f t="shared" si="166"/>
        <v>0</v>
      </c>
      <c r="AI662">
        <f t="shared" si="167"/>
        <v>0</v>
      </c>
      <c r="AJ662">
        <f t="shared" si="168"/>
        <v>0</v>
      </c>
      <c r="AK662">
        <f t="shared" si="169"/>
        <v>0</v>
      </c>
      <c r="AL662">
        <f t="shared" si="170"/>
        <v>0</v>
      </c>
      <c r="AM662">
        <f t="shared" si="171"/>
        <v>0</v>
      </c>
      <c r="AN662">
        <f t="shared" si="172"/>
        <v>1</v>
      </c>
      <c r="AO662">
        <f t="shared" si="173"/>
        <v>1</v>
      </c>
      <c r="AP662">
        <f t="shared" si="174"/>
        <v>1</v>
      </c>
      <c r="AQ662">
        <f t="shared" si="175"/>
        <v>1</v>
      </c>
      <c r="AR662">
        <f t="shared" si="176"/>
        <v>1</v>
      </c>
      <c r="AS662">
        <f t="shared" si="177"/>
        <v>1</v>
      </c>
      <c r="AT662">
        <f t="shared" si="178"/>
        <v>1</v>
      </c>
    </row>
    <row r="663" ht="14.5" spans="1:46">
      <c r="A663" t="s">
        <v>4239</v>
      </c>
      <c r="B663" t="s">
        <v>4239</v>
      </c>
      <c r="C663" s="14" t="s">
        <v>4240</v>
      </c>
      <c r="D663" t="s">
        <v>4206</v>
      </c>
      <c r="E663" t="s">
        <v>4241</v>
      </c>
      <c r="F663" t="s">
        <v>4206</v>
      </c>
      <c r="G663" t="s">
        <v>1150</v>
      </c>
      <c r="H663" t="s">
        <v>301</v>
      </c>
      <c r="I663" t="s">
        <v>410</v>
      </c>
      <c r="J663" t="s">
        <v>367</v>
      </c>
      <c r="K663" t="s">
        <v>367</v>
      </c>
      <c r="L663" t="s">
        <v>368</v>
      </c>
      <c r="M663" t="s">
        <v>305</v>
      </c>
      <c r="N663" t="s">
        <v>4242</v>
      </c>
      <c r="O663">
        <v>1578012151</v>
      </c>
      <c r="P663" t="s">
        <v>320</v>
      </c>
      <c r="Q663" t="s">
        <v>370</v>
      </c>
      <c r="U663" t="s">
        <v>309</v>
      </c>
      <c r="V663" t="s">
        <v>301</v>
      </c>
      <c r="W663" t="s">
        <v>310</v>
      </c>
      <c r="X663" t="s">
        <v>3735</v>
      </c>
      <c r="Y663">
        <f t="shared" si="179"/>
        <v>2016</v>
      </c>
      <c r="Z663" t="s">
        <v>4243</v>
      </c>
      <c r="AA663" t="s">
        <v>413</v>
      </c>
      <c r="AB663" t="s">
        <v>324</v>
      </c>
      <c r="AC663" t="s">
        <v>2772</v>
      </c>
      <c r="AD663">
        <f t="shared" si="180"/>
        <v>2022</v>
      </c>
      <c r="AE663" t="s">
        <v>69</v>
      </c>
      <c r="AF663">
        <v>3</v>
      </c>
      <c r="AG663">
        <f t="shared" si="165"/>
        <v>0</v>
      </c>
      <c r="AH663">
        <f t="shared" si="166"/>
        <v>0</v>
      </c>
      <c r="AI663">
        <f t="shared" si="167"/>
        <v>0</v>
      </c>
      <c r="AJ663">
        <f t="shared" si="168"/>
        <v>0</v>
      </c>
      <c r="AK663">
        <f t="shared" si="169"/>
        <v>0</v>
      </c>
      <c r="AL663">
        <f t="shared" si="170"/>
        <v>0</v>
      </c>
      <c r="AM663">
        <f t="shared" si="171"/>
        <v>0</v>
      </c>
      <c r="AN663">
        <f t="shared" si="172"/>
        <v>1</v>
      </c>
      <c r="AO663">
        <f t="shared" si="173"/>
        <v>1</v>
      </c>
      <c r="AP663">
        <f t="shared" si="174"/>
        <v>1</v>
      </c>
      <c r="AQ663">
        <f t="shared" si="175"/>
        <v>1</v>
      </c>
      <c r="AR663">
        <f t="shared" si="176"/>
        <v>1</v>
      </c>
      <c r="AS663">
        <f t="shared" si="177"/>
        <v>1</v>
      </c>
      <c r="AT663">
        <f t="shared" si="178"/>
        <v>1</v>
      </c>
    </row>
    <row r="664" ht="14.5" spans="1:46">
      <c r="A664" t="s">
        <v>4244</v>
      </c>
      <c r="B664" t="s">
        <v>4244</v>
      </c>
      <c r="C664" s="14" t="s">
        <v>4245</v>
      </c>
      <c r="D664" t="s">
        <v>4246</v>
      </c>
      <c r="E664" t="s">
        <v>4247</v>
      </c>
      <c r="F664" t="s">
        <v>4246</v>
      </c>
      <c r="G664" t="s">
        <v>4248</v>
      </c>
      <c r="H664" t="s">
        <v>301</v>
      </c>
      <c r="I664" t="s">
        <v>302</v>
      </c>
      <c r="J664" t="s">
        <v>303</v>
      </c>
      <c r="K664" t="s">
        <v>303</v>
      </c>
      <c r="L664" t="s">
        <v>304</v>
      </c>
      <c r="M664" t="s">
        <v>305</v>
      </c>
      <c r="N664" t="s">
        <v>4249</v>
      </c>
      <c r="O664">
        <v>1668559104</v>
      </c>
      <c r="P664" t="s">
        <v>320</v>
      </c>
      <c r="Q664" t="s">
        <v>4250</v>
      </c>
      <c r="R664">
        <v>55</v>
      </c>
      <c r="S664">
        <v>-10</v>
      </c>
      <c r="T664">
        <v>316</v>
      </c>
      <c r="U664" t="s">
        <v>309</v>
      </c>
      <c r="V664" t="s">
        <v>301</v>
      </c>
      <c r="W664" t="s">
        <v>310</v>
      </c>
      <c r="X664" t="s">
        <v>4251</v>
      </c>
      <c r="Y664">
        <f t="shared" si="179"/>
        <v>2015</v>
      </c>
      <c r="Z664" t="s">
        <v>836</v>
      </c>
      <c r="AA664" t="s">
        <v>313</v>
      </c>
      <c r="AB664" t="s">
        <v>324</v>
      </c>
      <c r="AC664" t="s">
        <v>836</v>
      </c>
      <c r="AD664">
        <f t="shared" si="180"/>
        <v>2022</v>
      </c>
      <c r="AE664" t="s">
        <v>70</v>
      </c>
      <c r="AG664">
        <f t="shared" si="165"/>
        <v>0</v>
      </c>
      <c r="AH664">
        <f t="shared" si="166"/>
        <v>0</v>
      </c>
      <c r="AI664">
        <f t="shared" si="167"/>
        <v>0</v>
      </c>
      <c r="AJ664">
        <f t="shared" si="168"/>
        <v>0</v>
      </c>
      <c r="AK664">
        <f t="shared" si="169"/>
        <v>0</v>
      </c>
      <c r="AL664">
        <f t="shared" si="170"/>
        <v>0</v>
      </c>
      <c r="AM664">
        <f t="shared" si="171"/>
        <v>1</v>
      </c>
      <c r="AN664">
        <f t="shared" si="172"/>
        <v>1</v>
      </c>
      <c r="AO664">
        <f t="shared" si="173"/>
        <v>1</v>
      </c>
      <c r="AP664">
        <f t="shared" si="174"/>
        <v>1</v>
      </c>
      <c r="AQ664">
        <f t="shared" si="175"/>
        <v>1</v>
      </c>
      <c r="AR664">
        <f t="shared" si="176"/>
        <v>1</v>
      </c>
      <c r="AS664">
        <f t="shared" si="177"/>
        <v>1</v>
      </c>
      <c r="AT664">
        <f t="shared" si="178"/>
        <v>1</v>
      </c>
    </row>
    <row r="665" ht="14.5" spans="1:46">
      <c r="A665" t="s">
        <v>4252</v>
      </c>
      <c r="B665" t="s">
        <v>4252</v>
      </c>
      <c r="C665" s="14" t="s">
        <v>4253</v>
      </c>
      <c r="D665" t="s">
        <v>4246</v>
      </c>
      <c r="E665" t="s">
        <v>4254</v>
      </c>
      <c r="F665" t="s">
        <v>4246</v>
      </c>
      <c r="G665" t="s">
        <v>1547</v>
      </c>
      <c r="H665" t="s">
        <v>301</v>
      </c>
      <c r="I665" t="s">
        <v>302</v>
      </c>
      <c r="J665" t="s">
        <v>303</v>
      </c>
      <c r="K665" t="s">
        <v>303</v>
      </c>
      <c r="L665" t="s">
        <v>304</v>
      </c>
      <c r="M665" t="s">
        <v>305</v>
      </c>
      <c r="N665" t="s">
        <v>4255</v>
      </c>
      <c r="O665">
        <v>1667973272</v>
      </c>
      <c r="P665" t="s">
        <v>320</v>
      </c>
      <c r="Q665" t="s">
        <v>384</v>
      </c>
      <c r="R665">
        <v>16</v>
      </c>
      <c r="S665">
        <v>-50</v>
      </c>
      <c r="T665">
        <v>113</v>
      </c>
      <c r="U665" t="s">
        <v>309</v>
      </c>
      <c r="V665" t="s">
        <v>301</v>
      </c>
      <c r="W665" t="s">
        <v>310</v>
      </c>
      <c r="X665" t="s">
        <v>4256</v>
      </c>
      <c r="Y665">
        <f t="shared" si="179"/>
        <v>2016</v>
      </c>
      <c r="Z665" t="s">
        <v>1462</v>
      </c>
      <c r="AA665" t="s">
        <v>313</v>
      </c>
      <c r="AB665" t="s">
        <v>324</v>
      </c>
      <c r="AC665" t="s">
        <v>1462</v>
      </c>
      <c r="AD665">
        <f t="shared" si="180"/>
        <v>2022</v>
      </c>
      <c r="AE665" t="s">
        <v>70</v>
      </c>
      <c r="AF665">
        <v>2</v>
      </c>
      <c r="AG665">
        <f t="shared" si="165"/>
        <v>0</v>
      </c>
      <c r="AH665">
        <f t="shared" si="166"/>
        <v>0</v>
      </c>
      <c r="AI665">
        <f t="shared" si="167"/>
        <v>0</v>
      </c>
      <c r="AJ665">
        <f t="shared" si="168"/>
        <v>0</v>
      </c>
      <c r="AK665">
        <f t="shared" si="169"/>
        <v>0</v>
      </c>
      <c r="AL665">
        <f t="shared" si="170"/>
        <v>0</v>
      </c>
      <c r="AM665">
        <f t="shared" si="171"/>
        <v>0</v>
      </c>
      <c r="AN665">
        <f t="shared" si="172"/>
        <v>1</v>
      </c>
      <c r="AO665">
        <f t="shared" si="173"/>
        <v>1</v>
      </c>
      <c r="AP665">
        <f t="shared" si="174"/>
        <v>1</v>
      </c>
      <c r="AQ665">
        <f t="shared" si="175"/>
        <v>1</v>
      </c>
      <c r="AR665">
        <f t="shared" si="176"/>
        <v>1</v>
      </c>
      <c r="AS665">
        <f t="shared" si="177"/>
        <v>1</v>
      </c>
      <c r="AT665">
        <f t="shared" si="178"/>
        <v>1</v>
      </c>
    </row>
    <row r="666" ht="14.5" spans="1:46">
      <c r="A666" t="s">
        <v>4257</v>
      </c>
      <c r="B666" t="s">
        <v>4257</v>
      </c>
      <c r="C666" s="14" t="s">
        <v>4258</v>
      </c>
      <c r="D666" t="s">
        <v>4246</v>
      </c>
      <c r="E666" t="s">
        <v>4259</v>
      </c>
      <c r="F666" t="s">
        <v>4246</v>
      </c>
      <c r="G666" t="s">
        <v>484</v>
      </c>
      <c r="H666" t="s">
        <v>301</v>
      </c>
      <c r="I666" t="s">
        <v>302</v>
      </c>
      <c r="J666" t="s">
        <v>303</v>
      </c>
      <c r="K666" t="s">
        <v>303</v>
      </c>
      <c r="L666" t="s">
        <v>304</v>
      </c>
      <c r="M666" t="s">
        <v>305</v>
      </c>
      <c r="N666" t="s">
        <v>4260</v>
      </c>
      <c r="O666">
        <v>1599672535</v>
      </c>
      <c r="P666" t="s">
        <v>320</v>
      </c>
      <c r="Q666" t="s">
        <v>384</v>
      </c>
      <c r="R666">
        <v>24</v>
      </c>
      <c r="S666">
        <v>-11</v>
      </c>
      <c r="T666">
        <v>283</v>
      </c>
      <c r="U666" t="s">
        <v>309</v>
      </c>
      <c r="V666" t="s">
        <v>301</v>
      </c>
      <c r="W666" t="s">
        <v>310</v>
      </c>
      <c r="X666" t="s">
        <v>4261</v>
      </c>
      <c r="Y666">
        <f t="shared" si="179"/>
        <v>2016</v>
      </c>
      <c r="Z666" t="s">
        <v>1334</v>
      </c>
      <c r="AA666" t="s">
        <v>313</v>
      </c>
      <c r="AB666" t="s">
        <v>324</v>
      </c>
      <c r="AC666" t="s">
        <v>1334</v>
      </c>
      <c r="AD666">
        <f t="shared" si="180"/>
        <v>2020</v>
      </c>
      <c r="AE666" t="s">
        <v>70</v>
      </c>
      <c r="AF666">
        <v>2</v>
      </c>
      <c r="AG666">
        <f t="shared" si="165"/>
        <v>0</v>
      </c>
      <c r="AH666">
        <f t="shared" si="166"/>
        <v>0</v>
      </c>
      <c r="AI666">
        <f t="shared" si="167"/>
        <v>0</v>
      </c>
      <c r="AJ666">
        <f t="shared" si="168"/>
        <v>0</v>
      </c>
      <c r="AK666">
        <f t="shared" si="169"/>
        <v>0</v>
      </c>
      <c r="AL666">
        <f t="shared" si="170"/>
        <v>0</v>
      </c>
      <c r="AM666">
        <f t="shared" si="171"/>
        <v>0</v>
      </c>
      <c r="AN666">
        <f t="shared" si="172"/>
        <v>1</v>
      </c>
      <c r="AO666">
        <f t="shared" si="173"/>
        <v>1</v>
      </c>
      <c r="AP666">
        <f t="shared" si="174"/>
        <v>1</v>
      </c>
      <c r="AQ666">
        <f t="shared" si="175"/>
        <v>1</v>
      </c>
      <c r="AR666">
        <f t="shared" si="176"/>
        <v>1</v>
      </c>
      <c r="AS666">
        <f t="shared" si="177"/>
        <v>0</v>
      </c>
      <c r="AT666">
        <f t="shared" si="178"/>
        <v>0</v>
      </c>
    </row>
    <row r="667" ht="14.5" spans="1:46">
      <c r="A667" t="s">
        <v>4262</v>
      </c>
      <c r="B667" t="s">
        <v>4262</v>
      </c>
      <c r="C667" s="14" t="s">
        <v>4263</v>
      </c>
      <c r="D667" t="s">
        <v>4246</v>
      </c>
      <c r="E667" t="s">
        <v>4264</v>
      </c>
      <c r="F667" t="s">
        <v>4246</v>
      </c>
      <c r="G667" t="s">
        <v>2277</v>
      </c>
      <c r="H667" t="s">
        <v>301</v>
      </c>
      <c r="I667" t="s">
        <v>302</v>
      </c>
      <c r="J667" t="s">
        <v>303</v>
      </c>
      <c r="K667" t="s">
        <v>303</v>
      </c>
      <c r="L667" t="s">
        <v>304</v>
      </c>
      <c r="M667" t="s">
        <v>305</v>
      </c>
      <c r="N667" t="s">
        <v>4265</v>
      </c>
      <c r="O667">
        <v>1668711895</v>
      </c>
      <c r="P667" t="s">
        <v>320</v>
      </c>
      <c r="Q667" t="s">
        <v>4266</v>
      </c>
      <c r="R667">
        <v>24</v>
      </c>
      <c r="S667">
        <v>4</v>
      </c>
      <c r="T667">
        <v>327</v>
      </c>
      <c r="U667" t="s">
        <v>309</v>
      </c>
      <c r="V667" t="s">
        <v>301</v>
      </c>
      <c r="W667" t="s">
        <v>310</v>
      </c>
      <c r="X667" t="s">
        <v>3207</v>
      </c>
      <c r="Y667">
        <f t="shared" si="179"/>
        <v>2016</v>
      </c>
      <c r="Z667" t="s">
        <v>827</v>
      </c>
      <c r="AA667" t="s">
        <v>313</v>
      </c>
      <c r="AB667" t="s">
        <v>324</v>
      </c>
      <c r="AC667" t="s">
        <v>827</v>
      </c>
      <c r="AD667">
        <f t="shared" si="180"/>
        <v>2022</v>
      </c>
      <c r="AE667" t="s">
        <v>70</v>
      </c>
      <c r="AF667">
        <v>2</v>
      </c>
      <c r="AG667">
        <f t="shared" si="165"/>
        <v>0</v>
      </c>
      <c r="AH667">
        <f t="shared" si="166"/>
        <v>0</v>
      </c>
      <c r="AI667">
        <f t="shared" si="167"/>
        <v>0</v>
      </c>
      <c r="AJ667">
        <f t="shared" si="168"/>
        <v>0</v>
      </c>
      <c r="AK667">
        <f t="shared" si="169"/>
        <v>0</v>
      </c>
      <c r="AL667">
        <f t="shared" si="170"/>
        <v>0</v>
      </c>
      <c r="AM667">
        <f t="shared" si="171"/>
        <v>0</v>
      </c>
      <c r="AN667">
        <f t="shared" si="172"/>
        <v>1</v>
      </c>
      <c r="AO667">
        <f t="shared" si="173"/>
        <v>1</v>
      </c>
      <c r="AP667">
        <f t="shared" si="174"/>
        <v>1</v>
      </c>
      <c r="AQ667">
        <f t="shared" si="175"/>
        <v>1</v>
      </c>
      <c r="AR667">
        <f t="shared" si="176"/>
        <v>1</v>
      </c>
      <c r="AS667">
        <f t="shared" si="177"/>
        <v>1</v>
      </c>
      <c r="AT667">
        <f t="shared" si="178"/>
        <v>1</v>
      </c>
    </row>
    <row r="668" ht="14.5" spans="1:46">
      <c r="A668" t="s">
        <v>4267</v>
      </c>
      <c r="B668" t="s">
        <v>4267</v>
      </c>
      <c r="C668" s="14" t="s">
        <v>4268</v>
      </c>
      <c r="D668" t="s">
        <v>4246</v>
      </c>
      <c r="E668" t="s">
        <v>4269</v>
      </c>
      <c r="F668" t="s">
        <v>4246</v>
      </c>
      <c r="G668" t="s">
        <v>410</v>
      </c>
      <c r="H668" t="s">
        <v>301</v>
      </c>
      <c r="I668" t="s">
        <v>410</v>
      </c>
      <c r="J668" t="s">
        <v>303</v>
      </c>
      <c r="K668" t="s">
        <v>303</v>
      </c>
      <c r="L668" t="s">
        <v>304</v>
      </c>
      <c r="M668" t="s">
        <v>305</v>
      </c>
      <c r="N668" t="s">
        <v>4270</v>
      </c>
      <c r="O668">
        <v>1486571376</v>
      </c>
      <c r="P668" t="s">
        <v>320</v>
      </c>
      <c r="Q668" t="s">
        <v>384</v>
      </c>
      <c r="U668" t="s">
        <v>309</v>
      </c>
      <c r="V668" t="s">
        <v>301</v>
      </c>
      <c r="W668" t="s">
        <v>310</v>
      </c>
      <c r="X668" t="s">
        <v>980</v>
      </c>
      <c r="Y668">
        <f t="shared" si="179"/>
        <v>2015</v>
      </c>
      <c r="Z668" t="s">
        <v>2064</v>
      </c>
      <c r="AA668" t="s">
        <v>413</v>
      </c>
      <c r="AB668" t="s">
        <v>324</v>
      </c>
      <c r="AC668" t="s">
        <v>4271</v>
      </c>
      <c r="AD668">
        <f t="shared" si="180"/>
        <v>2022</v>
      </c>
      <c r="AE668" t="s">
        <v>70</v>
      </c>
      <c r="AF668">
        <v>3</v>
      </c>
      <c r="AG668">
        <f t="shared" si="165"/>
        <v>0</v>
      </c>
      <c r="AH668">
        <f t="shared" si="166"/>
        <v>0</v>
      </c>
      <c r="AI668">
        <f t="shared" si="167"/>
        <v>0</v>
      </c>
      <c r="AJ668">
        <f t="shared" si="168"/>
        <v>0</v>
      </c>
      <c r="AK668">
        <f t="shared" si="169"/>
        <v>0</v>
      </c>
      <c r="AL668">
        <f t="shared" si="170"/>
        <v>0</v>
      </c>
      <c r="AM668">
        <f t="shared" si="171"/>
        <v>1</v>
      </c>
      <c r="AN668">
        <f t="shared" si="172"/>
        <v>1</v>
      </c>
      <c r="AO668">
        <f t="shared" si="173"/>
        <v>1</v>
      </c>
      <c r="AP668">
        <f t="shared" si="174"/>
        <v>1</v>
      </c>
      <c r="AQ668">
        <f t="shared" si="175"/>
        <v>1</v>
      </c>
      <c r="AR668">
        <f t="shared" si="176"/>
        <v>1</v>
      </c>
      <c r="AS668">
        <f t="shared" si="177"/>
        <v>1</v>
      </c>
      <c r="AT668">
        <f t="shared" si="178"/>
        <v>1</v>
      </c>
    </row>
    <row r="669" ht="14.5" spans="1:46">
      <c r="A669" t="s">
        <v>4272</v>
      </c>
      <c r="B669" t="s">
        <v>4272</v>
      </c>
      <c r="C669" s="14" t="s">
        <v>4273</v>
      </c>
      <c r="D669" t="s">
        <v>71</v>
      </c>
      <c r="E669" t="s">
        <v>4274</v>
      </c>
      <c r="F669" t="s">
        <v>71</v>
      </c>
      <c r="G669" t="s">
        <v>2939</v>
      </c>
      <c r="H669" t="s">
        <v>301</v>
      </c>
      <c r="I669" t="s">
        <v>302</v>
      </c>
      <c r="J669" t="s">
        <v>303</v>
      </c>
      <c r="K669" t="s">
        <v>303</v>
      </c>
      <c r="L669" t="s">
        <v>304</v>
      </c>
      <c r="M669" t="s">
        <v>305</v>
      </c>
      <c r="N669" t="s">
        <v>4275</v>
      </c>
      <c r="O669">
        <v>1663199047</v>
      </c>
      <c r="P669" t="s">
        <v>320</v>
      </c>
      <c r="Q669" t="s">
        <v>4276</v>
      </c>
      <c r="R669">
        <v>293</v>
      </c>
      <c r="S669">
        <v>8</v>
      </c>
      <c r="T669">
        <v>178</v>
      </c>
      <c r="U669" t="s">
        <v>309</v>
      </c>
      <c r="V669" t="s">
        <v>301</v>
      </c>
      <c r="W669" t="s">
        <v>310</v>
      </c>
      <c r="X669" t="s">
        <v>4277</v>
      </c>
      <c r="Y669">
        <f t="shared" si="179"/>
        <v>2014</v>
      </c>
      <c r="Z669" t="s">
        <v>4278</v>
      </c>
      <c r="AA669" t="s">
        <v>313</v>
      </c>
      <c r="AB669" t="s">
        <v>324</v>
      </c>
      <c r="AC669" t="s">
        <v>4278</v>
      </c>
      <c r="AD669">
        <f t="shared" si="180"/>
        <v>2022</v>
      </c>
      <c r="AE669" t="s">
        <v>71</v>
      </c>
      <c r="AG669">
        <f t="shared" si="165"/>
        <v>0</v>
      </c>
      <c r="AH669">
        <f t="shared" si="166"/>
        <v>0</v>
      </c>
      <c r="AI669">
        <f t="shared" si="167"/>
        <v>0</v>
      </c>
      <c r="AJ669">
        <f t="shared" si="168"/>
        <v>0</v>
      </c>
      <c r="AK669">
        <f t="shared" si="169"/>
        <v>0</v>
      </c>
      <c r="AL669">
        <f t="shared" si="170"/>
        <v>1</v>
      </c>
      <c r="AM669">
        <f t="shared" si="171"/>
        <v>1</v>
      </c>
      <c r="AN669">
        <f t="shared" si="172"/>
        <v>1</v>
      </c>
      <c r="AO669">
        <f t="shared" si="173"/>
        <v>1</v>
      </c>
      <c r="AP669">
        <f t="shared" si="174"/>
        <v>1</v>
      </c>
      <c r="AQ669">
        <f t="shared" si="175"/>
        <v>1</v>
      </c>
      <c r="AR669">
        <f t="shared" si="176"/>
        <v>1</v>
      </c>
      <c r="AS669">
        <f t="shared" si="177"/>
        <v>1</v>
      </c>
      <c r="AT669">
        <f t="shared" si="178"/>
        <v>1</v>
      </c>
    </row>
    <row r="670" ht="14.5" spans="1:46">
      <c r="A670" t="s">
        <v>4279</v>
      </c>
      <c r="B670" t="s">
        <v>4279</v>
      </c>
      <c r="C670" s="14" t="s">
        <v>4280</v>
      </c>
      <c r="D670" t="s">
        <v>71</v>
      </c>
      <c r="E670" t="s">
        <v>4281</v>
      </c>
      <c r="F670" t="s">
        <v>71</v>
      </c>
      <c r="G670" t="s">
        <v>4282</v>
      </c>
      <c r="H670" t="s">
        <v>301</v>
      </c>
      <c r="I670" t="s">
        <v>302</v>
      </c>
      <c r="J670" t="s">
        <v>303</v>
      </c>
      <c r="K670" t="s">
        <v>303</v>
      </c>
      <c r="L670" t="s">
        <v>304</v>
      </c>
      <c r="M670" t="s">
        <v>305</v>
      </c>
      <c r="N670" t="s">
        <v>4283</v>
      </c>
      <c r="O670">
        <v>1660922349</v>
      </c>
      <c r="P670" t="s">
        <v>320</v>
      </c>
      <c r="Q670" t="s">
        <v>384</v>
      </c>
      <c r="R670">
        <v>121</v>
      </c>
      <c r="S670">
        <v>11</v>
      </c>
      <c r="T670">
        <v>192</v>
      </c>
      <c r="U670" t="s">
        <v>309</v>
      </c>
      <c r="V670" t="s">
        <v>301</v>
      </c>
      <c r="W670" t="s">
        <v>310</v>
      </c>
      <c r="X670" t="s">
        <v>2648</v>
      </c>
      <c r="Y670">
        <f t="shared" si="179"/>
        <v>2015</v>
      </c>
      <c r="Z670" t="s">
        <v>1836</v>
      </c>
      <c r="AA670" t="s">
        <v>313</v>
      </c>
      <c r="AB670" t="s">
        <v>324</v>
      </c>
      <c r="AC670" t="s">
        <v>1836</v>
      </c>
      <c r="AD670">
        <f t="shared" si="180"/>
        <v>2022</v>
      </c>
      <c r="AE670" t="s">
        <v>71</v>
      </c>
      <c r="AF670">
        <v>2</v>
      </c>
      <c r="AG670">
        <f t="shared" si="165"/>
        <v>0</v>
      </c>
      <c r="AH670">
        <f t="shared" si="166"/>
        <v>0</v>
      </c>
      <c r="AI670">
        <f t="shared" si="167"/>
        <v>0</v>
      </c>
      <c r="AJ670">
        <f t="shared" si="168"/>
        <v>0</v>
      </c>
      <c r="AK670">
        <f t="shared" si="169"/>
        <v>0</v>
      </c>
      <c r="AL670">
        <f t="shared" si="170"/>
        <v>0</v>
      </c>
      <c r="AM670">
        <f t="shared" si="171"/>
        <v>1</v>
      </c>
      <c r="AN670">
        <f t="shared" si="172"/>
        <v>1</v>
      </c>
      <c r="AO670">
        <f t="shared" si="173"/>
        <v>1</v>
      </c>
      <c r="AP670">
        <f t="shared" si="174"/>
        <v>1</v>
      </c>
      <c r="AQ670">
        <f t="shared" si="175"/>
        <v>1</v>
      </c>
      <c r="AR670">
        <f t="shared" si="176"/>
        <v>1</v>
      </c>
      <c r="AS670">
        <f t="shared" si="177"/>
        <v>1</v>
      </c>
      <c r="AT670">
        <f t="shared" si="178"/>
        <v>1</v>
      </c>
    </row>
    <row r="671" ht="14.5" spans="1:46">
      <c r="A671" t="s">
        <v>4284</v>
      </c>
      <c r="B671" t="s">
        <v>4284</v>
      </c>
      <c r="C671" s="14" t="s">
        <v>4285</v>
      </c>
      <c r="D671" t="s">
        <v>71</v>
      </c>
      <c r="E671" t="s">
        <v>4286</v>
      </c>
      <c r="F671" t="s">
        <v>71</v>
      </c>
      <c r="G671" t="s">
        <v>1211</v>
      </c>
      <c r="H671" t="s">
        <v>301</v>
      </c>
      <c r="I671" t="s">
        <v>302</v>
      </c>
      <c r="J671" t="s">
        <v>303</v>
      </c>
      <c r="K671" t="s">
        <v>303</v>
      </c>
      <c r="L671" t="s">
        <v>304</v>
      </c>
      <c r="M671" t="s">
        <v>305</v>
      </c>
      <c r="N671" t="s">
        <v>4287</v>
      </c>
      <c r="O671">
        <v>1667899031</v>
      </c>
      <c r="P671" t="s">
        <v>320</v>
      </c>
      <c r="Q671" t="s">
        <v>384</v>
      </c>
      <c r="R671">
        <v>84</v>
      </c>
      <c r="S671">
        <v>2</v>
      </c>
      <c r="T671">
        <v>124</v>
      </c>
      <c r="U671" t="s">
        <v>309</v>
      </c>
      <c r="V671" t="s">
        <v>301</v>
      </c>
      <c r="W671" t="s">
        <v>310</v>
      </c>
      <c r="X671" t="s">
        <v>4288</v>
      </c>
      <c r="Y671">
        <f t="shared" si="179"/>
        <v>2015</v>
      </c>
      <c r="Z671" t="s">
        <v>858</v>
      </c>
      <c r="AA671" t="s">
        <v>313</v>
      </c>
      <c r="AB671" t="s">
        <v>324</v>
      </c>
      <c r="AC671" t="s">
        <v>858</v>
      </c>
      <c r="AD671">
        <f t="shared" si="180"/>
        <v>2022</v>
      </c>
      <c r="AE671" t="s">
        <v>71</v>
      </c>
      <c r="AF671">
        <v>2</v>
      </c>
      <c r="AG671">
        <f t="shared" si="165"/>
        <v>0</v>
      </c>
      <c r="AH671">
        <f t="shared" si="166"/>
        <v>0</v>
      </c>
      <c r="AI671">
        <f t="shared" si="167"/>
        <v>0</v>
      </c>
      <c r="AJ671">
        <f t="shared" si="168"/>
        <v>0</v>
      </c>
      <c r="AK671">
        <f t="shared" si="169"/>
        <v>0</v>
      </c>
      <c r="AL671">
        <f t="shared" si="170"/>
        <v>0</v>
      </c>
      <c r="AM671">
        <f t="shared" si="171"/>
        <v>1</v>
      </c>
      <c r="AN671">
        <f t="shared" si="172"/>
        <v>1</v>
      </c>
      <c r="AO671">
        <f t="shared" si="173"/>
        <v>1</v>
      </c>
      <c r="AP671">
        <f t="shared" si="174"/>
        <v>1</v>
      </c>
      <c r="AQ671">
        <f t="shared" si="175"/>
        <v>1</v>
      </c>
      <c r="AR671">
        <f t="shared" si="176"/>
        <v>1</v>
      </c>
      <c r="AS671">
        <f t="shared" si="177"/>
        <v>1</v>
      </c>
      <c r="AT671">
        <f t="shared" si="178"/>
        <v>1</v>
      </c>
    </row>
    <row r="672" ht="14.5" spans="1:46">
      <c r="A672" t="s">
        <v>4289</v>
      </c>
      <c r="B672" t="s">
        <v>4289</v>
      </c>
      <c r="C672" s="14" t="s">
        <v>4290</v>
      </c>
      <c r="D672" t="s">
        <v>71</v>
      </c>
      <c r="E672" t="s">
        <v>4291</v>
      </c>
      <c r="F672" t="s">
        <v>71</v>
      </c>
      <c r="G672" t="s">
        <v>302</v>
      </c>
      <c r="H672" t="s">
        <v>301</v>
      </c>
      <c r="I672" t="s">
        <v>410</v>
      </c>
      <c r="J672" t="s">
        <v>303</v>
      </c>
      <c r="K672" t="s">
        <v>303</v>
      </c>
      <c r="L672" t="s">
        <v>304</v>
      </c>
      <c r="M672" t="s">
        <v>305</v>
      </c>
      <c r="N672" t="s">
        <v>4292</v>
      </c>
      <c r="O672">
        <v>1463582803</v>
      </c>
      <c r="P672" t="s">
        <v>320</v>
      </c>
      <c r="Q672" t="s">
        <v>384</v>
      </c>
      <c r="U672" t="s">
        <v>309</v>
      </c>
      <c r="V672" t="s">
        <v>301</v>
      </c>
      <c r="W672" t="s">
        <v>310</v>
      </c>
      <c r="X672" t="s">
        <v>3226</v>
      </c>
      <c r="Y672">
        <f t="shared" si="179"/>
        <v>2014</v>
      </c>
      <c r="Z672" t="s">
        <v>4293</v>
      </c>
      <c r="AA672" t="s">
        <v>413</v>
      </c>
      <c r="AB672" t="s">
        <v>324</v>
      </c>
      <c r="AC672" t="s">
        <v>1945</v>
      </c>
      <c r="AD672">
        <f t="shared" si="180"/>
        <v>2022</v>
      </c>
      <c r="AE672" t="s">
        <v>71</v>
      </c>
      <c r="AF672">
        <v>3</v>
      </c>
      <c r="AG672">
        <f t="shared" si="165"/>
        <v>0</v>
      </c>
      <c r="AH672">
        <f t="shared" si="166"/>
        <v>0</v>
      </c>
      <c r="AI672">
        <f t="shared" si="167"/>
        <v>0</v>
      </c>
      <c r="AJ672">
        <f t="shared" si="168"/>
        <v>0</v>
      </c>
      <c r="AK672">
        <f t="shared" si="169"/>
        <v>0</v>
      </c>
      <c r="AL672">
        <f t="shared" si="170"/>
        <v>1</v>
      </c>
      <c r="AM672">
        <f t="shared" si="171"/>
        <v>1</v>
      </c>
      <c r="AN672">
        <f t="shared" si="172"/>
        <v>1</v>
      </c>
      <c r="AO672">
        <f t="shared" si="173"/>
        <v>1</v>
      </c>
      <c r="AP672">
        <f t="shared" si="174"/>
        <v>1</v>
      </c>
      <c r="AQ672">
        <f t="shared" si="175"/>
        <v>1</v>
      </c>
      <c r="AR672">
        <f t="shared" si="176"/>
        <v>1</v>
      </c>
      <c r="AS672">
        <f t="shared" si="177"/>
        <v>1</v>
      </c>
      <c r="AT672">
        <f t="shared" si="178"/>
        <v>1</v>
      </c>
    </row>
    <row r="673" ht="14.5" spans="1:46">
      <c r="A673" t="s">
        <v>4294</v>
      </c>
      <c r="B673" t="s">
        <v>4294</v>
      </c>
      <c r="C673" s="14" t="s">
        <v>4295</v>
      </c>
      <c r="D673" t="s">
        <v>4296</v>
      </c>
      <c r="E673" t="s">
        <v>4297</v>
      </c>
      <c r="F673" t="s">
        <v>4296</v>
      </c>
      <c r="G673" t="s">
        <v>4298</v>
      </c>
      <c r="H673" t="s">
        <v>301</v>
      </c>
      <c r="I673" t="s">
        <v>302</v>
      </c>
      <c r="J673" t="s">
        <v>303</v>
      </c>
      <c r="K673" t="s">
        <v>303</v>
      </c>
      <c r="L673" t="s">
        <v>304</v>
      </c>
      <c r="M673" t="s">
        <v>305</v>
      </c>
      <c r="N673" t="s">
        <v>4299</v>
      </c>
      <c r="O673">
        <v>1667440624</v>
      </c>
      <c r="P673" t="s">
        <v>320</v>
      </c>
      <c r="Q673" t="s">
        <v>4300</v>
      </c>
      <c r="R673">
        <v>89</v>
      </c>
      <c r="S673">
        <v>2</v>
      </c>
      <c r="T673">
        <v>403</v>
      </c>
      <c r="U673" t="s">
        <v>309</v>
      </c>
      <c r="V673" t="s">
        <v>301</v>
      </c>
      <c r="W673" t="s">
        <v>310</v>
      </c>
      <c r="X673" t="s">
        <v>4301</v>
      </c>
      <c r="Y673">
        <f t="shared" si="179"/>
        <v>2013</v>
      </c>
      <c r="Z673" t="s">
        <v>352</v>
      </c>
      <c r="AA673" t="s">
        <v>313</v>
      </c>
      <c r="AB673" t="s">
        <v>324</v>
      </c>
      <c r="AC673" t="s">
        <v>352</v>
      </c>
      <c r="AD673">
        <f t="shared" si="180"/>
        <v>2022</v>
      </c>
      <c r="AE673" t="s">
        <v>72</v>
      </c>
      <c r="AG673">
        <f t="shared" si="165"/>
        <v>0</v>
      </c>
      <c r="AH673">
        <f t="shared" si="166"/>
        <v>0</v>
      </c>
      <c r="AI673">
        <f t="shared" si="167"/>
        <v>0</v>
      </c>
      <c r="AJ673">
        <f t="shared" si="168"/>
        <v>0</v>
      </c>
      <c r="AK673">
        <f t="shared" si="169"/>
        <v>1</v>
      </c>
      <c r="AL673">
        <f t="shared" si="170"/>
        <v>1</v>
      </c>
      <c r="AM673">
        <f t="shared" si="171"/>
        <v>1</v>
      </c>
      <c r="AN673">
        <f t="shared" si="172"/>
        <v>1</v>
      </c>
      <c r="AO673">
        <f t="shared" si="173"/>
        <v>1</v>
      </c>
      <c r="AP673">
        <f t="shared" si="174"/>
        <v>1</v>
      </c>
      <c r="AQ673">
        <f t="shared" si="175"/>
        <v>1</v>
      </c>
      <c r="AR673">
        <f t="shared" si="176"/>
        <v>1</v>
      </c>
      <c r="AS673">
        <f t="shared" si="177"/>
        <v>1</v>
      </c>
      <c r="AT673">
        <f t="shared" si="178"/>
        <v>1</v>
      </c>
    </row>
    <row r="674" ht="14.5" spans="1:46">
      <c r="A674" t="s">
        <v>4302</v>
      </c>
      <c r="B674" t="s">
        <v>4302</v>
      </c>
      <c r="C674" s="14" t="s">
        <v>4303</v>
      </c>
      <c r="D674" t="s">
        <v>4296</v>
      </c>
      <c r="E674" t="s">
        <v>4304</v>
      </c>
      <c r="F674" t="s">
        <v>4296</v>
      </c>
      <c r="G674" t="s">
        <v>4305</v>
      </c>
      <c r="H674" t="s">
        <v>301</v>
      </c>
      <c r="I674" t="s">
        <v>302</v>
      </c>
      <c r="J674" t="s">
        <v>303</v>
      </c>
      <c r="K674" t="s">
        <v>303</v>
      </c>
      <c r="L674" t="s">
        <v>304</v>
      </c>
      <c r="M674" t="s">
        <v>305</v>
      </c>
      <c r="N674" t="s">
        <v>4306</v>
      </c>
      <c r="O674">
        <v>1667573745</v>
      </c>
      <c r="P674" t="s">
        <v>320</v>
      </c>
      <c r="Q674" t="s">
        <v>384</v>
      </c>
      <c r="R674">
        <v>36</v>
      </c>
      <c r="S674">
        <v>-10</v>
      </c>
      <c r="T674">
        <v>85</v>
      </c>
      <c r="U674" t="s">
        <v>309</v>
      </c>
      <c r="V674" t="s">
        <v>301</v>
      </c>
      <c r="W674" t="s">
        <v>310</v>
      </c>
      <c r="X674" t="s">
        <v>4307</v>
      </c>
      <c r="Y674">
        <f t="shared" si="179"/>
        <v>2015</v>
      </c>
      <c r="Z674" t="s">
        <v>332</v>
      </c>
      <c r="AA674" t="s">
        <v>313</v>
      </c>
      <c r="AB674" t="s">
        <v>324</v>
      </c>
      <c r="AC674" t="s">
        <v>332</v>
      </c>
      <c r="AD674">
        <f t="shared" si="180"/>
        <v>2022</v>
      </c>
      <c r="AE674" t="s">
        <v>72</v>
      </c>
      <c r="AF674">
        <v>2</v>
      </c>
      <c r="AG674">
        <f t="shared" si="165"/>
        <v>0</v>
      </c>
      <c r="AH674">
        <f t="shared" si="166"/>
        <v>0</v>
      </c>
      <c r="AI674">
        <f t="shared" si="167"/>
        <v>0</v>
      </c>
      <c r="AJ674">
        <f t="shared" si="168"/>
        <v>0</v>
      </c>
      <c r="AK674">
        <f t="shared" si="169"/>
        <v>0</v>
      </c>
      <c r="AL674">
        <f t="shared" si="170"/>
        <v>0</v>
      </c>
      <c r="AM674">
        <f t="shared" si="171"/>
        <v>1</v>
      </c>
      <c r="AN674">
        <f t="shared" si="172"/>
        <v>1</v>
      </c>
      <c r="AO674">
        <f t="shared" si="173"/>
        <v>1</v>
      </c>
      <c r="AP674">
        <f t="shared" si="174"/>
        <v>1</v>
      </c>
      <c r="AQ674">
        <f t="shared" si="175"/>
        <v>1</v>
      </c>
      <c r="AR674">
        <f t="shared" si="176"/>
        <v>1</v>
      </c>
      <c r="AS674">
        <f t="shared" si="177"/>
        <v>1</v>
      </c>
      <c r="AT674">
        <f t="shared" si="178"/>
        <v>1</v>
      </c>
    </row>
    <row r="675" ht="14.5" spans="1:46">
      <c r="A675" t="s">
        <v>4308</v>
      </c>
      <c r="B675" t="s">
        <v>4308</v>
      </c>
      <c r="C675" s="14" t="s">
        <v>4309</v>
      </c>
      <c r="D675" t="s">
        <v>4296</v>
      </c>
      <c r="E675" t="s">
        <v>4310</v>
      </c>
      <c r="F675" t="s">
        <v>4296</v>
      </c>
      <c r="G675" t="s">
        <v>302</v>
      </c>
      <c r="H675" t="s">
        <v>301</v>
      </c>
      <c r="I675" t="s">
        <v>410</v>
      </c>
      <c r="J675" t="s">
        <v>449</v>
      </c>
      <c r="K675" t="s">
        <v>449</v>
      </c>
      <c r="L675" t="s">
        <v>450</v>
      </c>
      <c r="M675" t="s">
        <v>305</v>
      </c>
      <c r="N675" t="s">
        <v>4311</v>
      </c>
      <c r="O675">
        <v>1513554246</v>
      </c>
      <c r="P675" t="s">
        <v>320</v>
      </c>
      <c r="Q675" t="s">
        <v>452</v>
      </c>
      <c r="U675" t="s">
        <v>309</v>
      </c>
      <c r="V675" t="s">
        <v>301</v>
      </c>
      <c r="W675" t="s">
        <v>310</v>
      </c>
      <c r="X675" t="s">
        <v>4312</v>
      </c>
      <c r="Y675">
        <f t="shared" si="179"/>
        <v>2017</v>
      </c>
      <c r="Z675" t="s">
        <v>4312</v>
      </c>
      <c r="AA675" t="s">
        <v>413</v>
      </c>
      <c r="AB675" t="s">
        <v>324</v>
      </c>
      <c r="AC675" t="s">
        <v>1515</v>
      </c>
      <c r="AD675">
        <f t="shared" si="180"/>
        <v>2022</v>
      </c>
      <c r="AE675" t="s">
        <v>72</v>
      </c>
      <c r="AF675">
        <v>3</v>
      </c>
      <c r="AG675">
        <f t="shared" si="165"/>
        <v>0</v>
      </c>
      <c r="AH675">
        <f t="shared" si="166"/>
        <v>0</v>
      </c>
      <c r="AI675">
        <f t="shared" si="167"/>
        <v>0</v>
      </c>
      <c r="AJ675">
        <f t="shared" si="168"/>
        <v>0</v>
      </c>
      <c r="AK675">
        <f t="shared" si="169"/>
        <v>0</v>
      </c>
      <c r="AL675">
        <f t="shared" si="170"/>
        <v>0</v>
      </c>
      <c r="AM675">
        <f t="shared" si="171"/>
        <v>0</v>
      </c>
      <c r="AN675">
        <f t="shared" si="172"/>
        <v>0</v>
      </c>
      <c r="AO675">
        <f t="shared" si="173"/>
        <v>1</v>
      </c>
      <c r="AP675">
        <f t="shared" si="174"/>
        <v>1</v>
      </c>
      <c r="AQ675">
        <f t="shared" si="175"/>
        <v>1</v>
      </c>
      <c r="AR675">
        <f t="shared" si="176"/>
        <v>1</v>
      </c>
      <c r="AS675">
        <f t="shared" si="177"/>
        <v>1</v>
      </c>
      <c r="AT675">
        <f t="shared" si="178"/>
        <v>1</v>
      </c>
    </row>
    <row r="676" ht="14.5" spans="1:46">
      <c r="A676" t="s">
        <v>4313</v>
      </c>
      <c r="B676" t="s">
        <v>4313</v>
      </c>
      <c r="C676" s="14" t="s">
        <v>4314</v>
      </c>
      <c r="D676" t="s">
        <v>4296</v>
      </c>
      <c r="E676" t="s">
        <v>4315</v>
      </c>
      <c r="F676" t="s">
        <v>4296</v>
      </c>
      <c r="G676" t="s">
        <v>1061</v>
      </c>
      <c r="H676" t="s">
        <v>301</v>
      </c>
      <c r="I676" t="s">
        <v>410</v>
      </c>
      <c r="J676" t="s">
        <v>303</v>
      </c>
      <c r="K676" t="s">
        <v>303</v>
      </c>
      <c r="L676" t="s">
        <v>304</v>
      </c>
      <c r="M676" t="s">
        <v>305</v>
      </c>
      <c r="N676" t="s">
        <v>4316</v>
      </c>
      <c r="O676">
        <v>1438793880</v>
      </c>
      <c r="P676" t="s">
        <v>320</v>
      </c>
      <c r="Q676" t="s">
        <v>384</v>
      </c>
      <c r="U676" t="s">
        <v>309</v>
      </c>
      <c r="V676" t="s">
        <v>301</v>
      </c>
      <c r="W676" t="s">
        <v>310</v>
      </c>
      <c r="X676" t="s">
        <v>4317</v>
      </c>
      <c r="Y676">
        <f t="shared" si="179"/>
        <v>2014</v>
      </c>
      <c r="Z676" t="s">
        <v>4234</v>
      </c>
      <c r="AA676" t="s">
        <v>413</v>
      </c>
      <c r="AB676" t="s">
        <v>324</v>
      </c>
      <c r="AC676" t="s">
        <v>4318</v>
      </c>
      <c r="AD676">
        <f t="shared" si="180"/>
        <v>2020</v>
      </c>
      <c r="AE676" t="s">
        <v>72</v>
      </c>
      <c r="AF676">
        <v>3</v>
      </c>
      <c r="AG676">
        <f t="shared" si="165"/>
        <v>0</v>
      </c>
      <c r="AH676">
        <f t="shared" si="166"/>
        <v>0</v>
      </c>
      <c r="AI676">
        <f t="shared" si="167"/>
        <v>0</v>
      </c>
      <c r="AJ676">
        <f t="shared" si="168"/>
        <v>0</v>
      </c>
      <c r="AK676">
        <f t="shared" si="169"/>
        <v>0</v>
      </c>
      <c r="AL676">
        <f t="shared" si="170"/>
        <v>1</v>
      </c>
      <c r="AM676">
        <f t="shared" si="171"/>
        <v>1</v>
      </c>
      <c r="AN676">
        <f t="shared" si="172"/>
        <v>1</v>
      </c>
      <c r="AO676">
        <f t="shared" si="173"/>
        <v>1</v>
      </c>
      <c r="AP676">
        <f t="shared" si="174"/>
        <v>1</v>
      </c>
      <c r="AQ676">
        <f t="shared" si="175"/>
        <v>1</v>
      </c>
      <c r="AR676">
        <f t="shared" si="176"/>
        <v>1</v>
      </c>
      <c r="AS676">
        <f t="shared" si="177"/>
        <v>0</v>
      </c>
      <c r="AT676">
        <f t="shared" si="178"/>
        <v>0</v>
      </c>
    </row>
    <row r="677" ht="14.5" spans="1:46">
      <c r="A677" t="s">
        <v>4319</v>
      </c>
      <c r="B677" t="s">
        <v>4319</v>
      </c>
      <c r="C677" s="14" t="s">
        <v>4320</v>
      </c>
      <c r="D677" t="s">
        <v>4321</v>
      </c>
      <c r="E677" t="s">
        <v>4322</v>
      </c>
      <c r="F677" t="s">
        <v>4321</v>
      </c>
      <c r="G677" t="s">
        <v>4323</v>
      </c>
      <c r="H677" t="s">
        <v>301</v>
      </c>
      <c r="I677" t="s">
        <v>302</v>
      </c>
      <c r="J677" t="s">
        <v>303</v>
      </c>
      <c r="K677" t="s">
        <v>303</v>
      </c>
      <c r="L677" t="s">
        <v>304</v>
      </c>
      <c r="M677" t="s">
        <v>305</v>
      </c>
      <c r="N677" t="s">
        <v>4324</v>
      </c>
      <c r="O677">
        <v>1664147955</v>
      </c>
      <c r="P677" t="s">
        <v>320</v>
      </c>
      <c r="Q677" t="s">
        <v>4325</v>
      </c>
      <c r="R677">
        <v>2265</v>
      </c>
      <c r="S677">
        <v>-4</v>
      </c>
      <c r="T677">
        <v>576</v>
      </c>
      <c r="U677" t="s">
        <v>309</v>
      </c>
      <c r="V677" t="s">
        <v>301</v>
      </c>
      <c r="W677" t="s">
        <v>310</v>
      </c>
      <c r="X677" t="s">
        <v>4326</v>
      </c>
      <c r="Y677">
        <f t="shared" si="179"/>
        <v>2013</v>
      </c>
      <c r="Z677" t="s">
        <v>2430</v>
      </c>
      <c r="AA677" t="s">
        <v>313</v>
      </c>
      <c r="AB677" t="s">
        <v>342</v>
      </c>
      <c r="AC677" t="s">
        <v>2430</v>
      </c>
      <c r="AD677">
        <f t="shared" si="180"/>
        <v>2022</v>
      </c>
      <c r="AE677" t="s">
        <v>73</v>
      </c>
      <c r="AG677">
        <f t="shared" si="165"/>
        <v>0</v>
      </c>
      <c r="AH677">
        <f t="shared" si="166"/>
        <v>0</v>
      </c>
      <c r="AI677">
        <f t="shared" si="167"/>
        <v>0</v>
      </c>
      <c r="AJ677">
        <f t="shared" si="168"/>
        <v>0</v>
      </c>
      <c r="AK677">
        <f t="shared" si="169"/>
        <v>1</v>
      </c>
      <c r="AL677">
        <f t="shared" si="170"/>
        <v>1</v>
      </c>
      <c r="AM677">
        <f t="shared" si="171"/>
        <v>1</v>
      </c>
      <c r="AN677">
        <f t="shared" si="172"/>
        <v>1</v>
      </c>
      <c r="AO677">
        <f t="shared" si="173"/>
        <v>1</v>
      </c>
      <c r="AP677">
        <f t="shared" si="174"/>
        <v>1</v>
      </c>
      <c r="AQ677">
        <f t="shared" si="175"/>
        <v>1</v>
      </c>
      <c r="AR677">
        <f t="shared" si="176"/>
        <v>1</v>
      </c>
      <c r="AS677">
        <f t="shared" si="177"/>
        <v>1</v>
      </c>
      <c r="AT677">
        <f t="shared" si="178"/>
        <v>1</v>
      </c>
    </row>
    <row r="678" ht="14.5" spans="1:46">
      <c r="A678" t="s">
        <v>4327</v>
      </c>
      <c r="B678" t="s">
        <v>4327</v>
      </c>
      <c r="C678" s="14" t="s">
        <v>4328</v>
      </c>
      <c r="D678" t="s">
        <v>4321</v>
      </c>
      <c r="E678" t="s">
        <v>4329</v>
      </c>
      <c r="F678" t="s">
        <v>4321</v>
      </c>
      <c r="G678" t="s">
        <v>730</v>
      </c>
      <c r="H678" t="s">
        <v>301</v>
      </c>
      <c r="I678" t="s">
        <v>302</v>
      </c>
      <c r="J678" t="s">
        <v>303</v>
      </c>
      <c r="K678" t="s">
        <v>303</v>
      </c>
      <c r="L678" t="s">
        <v>304</v>
      </c>
      <c r="M678" t="s">
        <v>305</v>
      </c>
      <c r="N678" t="s">
        <v>4330</v>
      </c>
      <c r="O678">
        <v>1661327623</v>
      </c>
      <c r="P678" t="s">
        <v>320</v>
      </c>
      <c r="Q678" t="s">
        <v>384</v>
      </c>
      <c r="R678">
        <v>170</v>
      </c>
      <c r="S678">
        <v>-4</v>
      </c>
      <c r="T678">
        <v>142</v>
      </c>
      <c r="U678" t="s">
        <v>309</v>
      </c>
      <c r="V678" t="s">
        <v>301</v>
      </c>
      <c r="W678" t="s">
        <v>310</v>
      </c>
      <c r="X678" t="s">
        <v>3966</v>
      </c>
      <c r="Y678">
        <f t="shared" si="179"/>
        <v>2019</v>
      </c>
      <c r="Z678" t="s">
        <v>1593</v>
      </c>
      <c r="AA678" t="s">
        <v>313</v>
      </c>
      <c r="AB678" t="s">
        <v>324</v>
      </c>
      <c r="AC678" t="s">
        <v>1593</v>
      </c>
      <c r="AD678">
        <f t="shared" si="180"/>
        <v>2022</v>
      </c>
      <c r="AE678" t="s">
        <v>73</v>
      </c>
      <c r="AF678">
        <v>2</v>
      </c>
      <c r="AG678">
        <f t="shared" si="165"/>
        <v>0</v>
      </c>
      <c r="AH678">
        <f t="shared" si="166"/>
        <v>0</v>
      </c>
      <c r="AI678">
        <f t="shared" si="167"/>
        <v>0</v>
      </c>
      <c r="AJ678">
        <f t="shared" si="168"/>
        <v>0</v>
      </c>
      <c r="AK678">
        <f t="shared" si="169"/>
        <v>0</v>
      </c>
      <c r="AL678">
        <f t="shared" si="170"/>
        <v>0</v>
      </c>
      <c r="AM678">
        <f t="shared" si="171"/>
        <v>0</v>
      </c>
      <c r="AN678">
        <f t="shared" si="172"/>
        <v>0</v>
      </c>
      <c r="AO678">
        <f t="shared" si="173"/>
        <v>0</v>
      </c>
      <c r="AP678">
        <f t="shared" si="174"/>
        <v>0</v>
      </c>
      <c r="AQ678">
        <f t="shared" si="175"/>
        <v>1</v>
      </c>
      <c r="AR678">
        <f t="shared" si="176"/>
        <v>1</v>
      </c>
      <c r="AS678">
        <f t="shared" si="177"/>
        <v>1</v>
      </c>
      <c r="AT678">
        <f t="shared" si="178"/>
        <v>1</v>
      </c>
    </row>
    <row r="679" ht="14.5" spans="1:46">
      <c r="A679" t="s">
        <v>4331</v>
      </c>
      <c r="B679" t="s">
        <v>4331</v>
      </c>
      <c r="C679" s="14" t="s">
        <v>4332</v>
      </c>
      <c r="D679" t="s">
        <v>4321</v>
      </c>
      <c r="E679" t="s">
        <v>4333</v>
      </c>
      <c r="F679" t="s">
        <v>4321</v>
      </c>
      <c r="G679" t="s">
        <v>4334</v>
      </c>
      <c r="H679" t="s">
        <v>301</v>
      </c>
      <c r="I679" t="s">
        <v>302</v>
      </c>
      <c r="J679" t="s">
        <v>347</v>
      </c>
      <c r="K679" t="s">
        <v>347</v>
      </c>
      <c r="L679" t="s">
        <v>348</v>
      </c>
      <c r="M679" t="s">
        <v>305</v>
      </c>
      <c r="N679" t="s">
        <v>4335</v>
      </c>
      <c r="O679">
        <v>1663264667</v>
      </c>
      <c r="P679" t="s">
        <v>320</v>
      </c>
      <c r="Q679" t="s">
        <v>350</v>
      </c>
      <c r="R679">
        <v>306</v>
      </c>
      <c r="S679">
        <v>-6</v>
      </c>
      <c r="T679">
        <v>406</v>
      </c>
      <c r="U679" t="s">
        <v>309</v>
      </c>
      <c r="V679" t="s">
        <v>301</v>
      </c>
      <c r="W679" t="s">
        <v>310</v>
      </c>
      <c r="X679" t="s">
        <v>487</v>
      </c>
      <c r="Y679">
        <f t="shared" si="179"/>
        <v>2017</v>
      </c>
      <c r="Z679" t="s">
        <v>766</v>
      </c>
      <c r="AA679" t="s">
        <v>313</v>
      </c>
      <c r="AB679" t="s">
        <v>324</v>
      </c>
      <c r="AC679" t="s">
        <v>766</v>
      </c>
      <c r="AD679">
        <f t="shared" si="180"/>
        <v>2022</v>
      </c>
      <c r="AE679" t="s">
        <v>73</v>
      </c>
      <c r="AF679">
        <v>2</v>
      </c>
      <c r="AG679">
        <f t="shared" si="165"/>
        <v>0</v>
      </c>
      <c r="AH679">
        <f t="shared" si="166"/>
        <v>0</v>
      </c>
      <c r="AI679">
        <f t="shared" si="167"/>
        <v>0</v>
      </c>
      <c r="AJ679">
        <f t="shared" si="168"/>
        <v>0</v>
      </c>
      <c r="AK679">
        <f t="shared" si="169"/>
        <v>0</v>
      </c>
      <c r="AL679">
        <f t="shared" si="170"/>
        <v>0</v>
      </c>
      <c r="AM679">
        <f t="shared" si="171"/>
        <v>0</v>
      </c>
      <c r="AN679">
        <f t="shared" si="172"/>
        <v>0</v>
      </c>
      <c r="AO679">
        <f t="shared" si="173"/>
        <v>1</v>
      </c>
      <c r="AP679">
        <f t="shared" si="174"/>
        <v>1</v>
      </c>
      <c r="AQ679">
        <f t="shared" si="175"/>
        <v>1</v>
      </c>
      <c r="AR679">
        <f t="shared" si="176"/>
        <v>1</v>
      </c>
      <c r="AS679">
        <f t="shared" si="177"/>
        <v>1</v>
      </c>
      <c r="AT679">
        <f t="shared" si="178"/>
        <v>1</v>
      </c>
    </row>
    <row r="680" ht="14.5" spans="1:46">
      <c r="A680" t="s">
        <v>4336</v>
      </c>
      <c r="B680" t="s">
        <v>4336</v>
      </c>
      <c r="C680" s="14" t="s">
        <v>4337</v>
      </c>
      <c r="D680" t="s">
        <v>4321</v>
      </c>
      <c r="E680" t="s">
        <v>4338</v>
      </c>
      <c r="F680" t="s">
        <v>4321</v>
      </c>
      <c r="G680" t="s">
        <v>4339</v>
      </c>
      <c r="H680" t="s">
        <v>301</v>
      </c>
      <c r="I680" t="s">
        <v>302</v>
      </c>
      <c r="J680" t="s">
        <v>367</v>
      </c>
      <c r="K680" t="s">
        <v>367</v>
      </c>
      <c r="L680" t="s">
        <v>368</v>
      </c>
      <c r="M680" t="s">
        <v>305</v>
      </c>
      <c r="N680" t="s">
        <v>4340</v>
      </c>
      <c r="O680">
        <v>1664388015</v>
      </c>
      <c r="P680" t="s">
        <v>320</v>
      </c>
      <c r="Q680" t="s">
        <v>4341</v>
      </c>
      <c r="R680">
        <v>734</v>
      </c>
      <c r="S680">
        <v>-4</v>
      </c>
      <c r="T680">
        <v>396</v>
      </c>
      <c r="U680" t="s">
        <v>309</v>
      </c>
      <c r="V680" t="s">
        <v>301</v>
      </c>
      <c r="W680" t="s">
        <v>310</v>
      </c>
      <c r="X680" t="s">
        <v>4342</v>
      </c>
      <c r="Y680">
        <f t="shared" si="179"/>
        <v>2015</v>
      </c>
      <c r="Z680" t="s">
        <v>1112</v>
      </c>
      <c r="AA680" t="s">
        <v>313</v>
      </c>
      <c r="AB680" t="s">
        <v>324</v>
      </c>
      <c r="AC680" t="s">
        <v>1112</v>
      </c>
      <c r="AD680">
        <f t="shared" si="180"/>
        <v>2022</v>
      </c>
      <c r="AE680" t="s">
        <v>73</v>
      </c>
      <c r="AF680">
        <v>2</v>
      </c>
      <c r="AG680">
        <f t="shared" si="165"/>
        <v>0</v>
      </c>
      <c r="AH680">
        <f t="shared" si="166"/>
        <v>0</v>
      </c>
      <c r="AI680">
        <f t="shared" si="167"/>
        <v>0</v>
      </c>
      <c r="AJ680">
        <f t="shared" si="168"/>
        <v>0</v>
      </c>
      <c r="AK680">
        <f t="shared" si="169"/>
        <v>0</v>
      </c>
      <c r="AL680">
        <f t="shared" si="170"/>
        <v>0</v>
      </c>
      <c r="AM680">
        <f t="shared" si="171"/>
        <v>1</v>
      </c>
      <c r="AN680">
        <f t="shared" si="172"/>
        <v>1</v>
      </c>
      <c r="AO680">
        <f t="shared" si="173"/>
        <v>1</v>
      </c>
      <c r="AP680">
        <f t="shared" si="174"/>
        <v>1</v>
      </c>
      <c r="AQ680">
        <f t="shared" si="175"/>
        <v>1</v>
      </c>
      <c r="AR680">
        <f t="shared" si="176"/>
        <v>1</v>
      </c>
      <c r="AS680">
        <f t="shared" si="177"/>
        <v>1</v>
      </c>
      <c r="AT680">
        <f t="shared" si="178"/>
        <v>1</v>
      </c>
    </row>
    <row r="681" ht="14.5" spans="1:46">
      <c r="A681" t="s">
        <v>4343</v>
      </c>
      <c r="B681" t="s">
        <v>4343</v>
      </c>
      <c r="C681" s="14" t="s">
        <v>4344</v>
      </c>
      <c r="D681" t="s">
        <v>4321</v>
      </c>
      <c r="E681" t="s">
        <v>4345</v>
      </c>
      <c r="F681" t="s">
        <v>4321</v>
      </c>
      <c r="G681" t="s">
        <v>1620</v>
      </c>
      <c r="H681" t="s">
        <v>301</v>
      </c>
      <c r="I681" t="s">
        <v>302</v>
      </c>
      <c r="J681" t="s">
        <v>303</v>
      </c>
      <c r="K681" t="s">
        <v>303</v>
      </c>
      <c r="L681" t="s">
        <v>304</v>
      </c>
      <c r="M681" t="s">
        <v>305</v>
      </c>
      <c r="N681" t="s">
        <v>4346</v>
      </c>
      <c r="O681">
        <v>1661725030</v>
      </c>
      <c r="P681" t="s">
        <v>320</v>
      </c>
      <c r="Q681" t="s">
        <v>384</v>
      </c>
      <c r="R681">
        <v>648</v>
      </c>
      <c r="S681">
        <v>-4</v>
      </c>
      <c r="T681">
        <v>431</v>
      </c>
      <c r="U681" t="s">
        <v>309</v>
      </c>
      <c r="V681" t="s">
        <v>301</v>
      </c>
      <c r="W681" t="s">
        <v>310</v>
      </c>
      <c r="X681" t="s">
        <v>583</v>
      </c>
      <c r="Y681">
        <f t="shared" si="179"/>
        <v>2015</v>
      </c>
      <c r="Z681" t="s">
        <v>2996</v>
      </c>
      <c r="AA681" t="s">
        <v>313</v>
      </c>
      <c r="AB681" t="s">
        <v>324</v>
      </c>
      <c r="AC681" t="s">
        <v>2996</v>
      </c>
      <c r="AD681">
        <f t="shared" si="180"/>
        <v>2022</v>
      </c>
      <c r="AE681" t="s">
        <v>73</v>
      </c>
      <c r="AF681">
        <v>2</v>
      </c>
      <c r="AG681">
        <f t="shared" si="165"/>
        <v>0</v>
      </c>
      <c r="AH681">
        <f t="shared" si="166"/>
        <v>0</v>
      </c>
      <c r="AI681">
        <f t="shared" si="167"/>
        <v>0</v>
      </c>
      <c r="AJ681">
        <f t="shared" si="168"/>
        <v>0</v>
      </c>
      <c r="AK681">
        <f t="shared" si="169"/>
        <v>0</v>
      </c>
      <c r="AL681">
        <f t="shared" si="170"/>
        <v>0</v>
      </c>
      <c r="AM681">
        <f t="shared" si="171"/>
        <v>1</v>
      </c>
      <c r="AN681">
        <f t="shared" si="172"/>
        <v>1</v>
      </c>
      <c r="AO681">
        <f t="shared" si="173"/>
        <v>1</v>
      </c>
      <c r="AP681">
        <f t="shared" si="174"/>
        <v>1</v>
      </c>
      <c r="AQ681">
        <f t="shared" si="175"/>
        <v>1</v>
      </c>
      <c r="AR681">
        <f t="shared" si="176"/>
        <v>1</v>
      </c>
      <c r="AS681">
        <f t="shared" si="177"/>
        <v>1</v>
      </c>
      <c r="AT681">
        <f t="shared" si="178"/>
        <v>1</v>
      </c>
    </row>
    <row r="682" ht="14.5" spans="1:46">
      <c r="A682" t="s">
        <v>4347</v>
      </c>
      <c r="B682" t="s">
        <v>4347</v>
      </c>
      <c r="C682" s="14" t="s">
        <v>4348</v>
      </c>
      <c r="D682" t="s">
        <v>4321</v>
      </c>
      <c r="E682" t="s">
        <v>4349</v>
      </c>
      <c r="F682" t="s">
        <v>4321</v>
      </c>
      <c r="G682" t="s">
        <v>409</v>
      </c>
      <c r="H682" t="s">
        <v>301</v>
      </c>
      <c r="I682" t="s">
        <v>410</v>
      </c>
      <c r="J682" t="s">
        <v>303</v>
      </c>
      <c r="K682" t="s">
        <v>303</v>
      </c>
      <c r="L682" t="s">
        <v>304</v>
      </c>
      <c r="M682" t="s">
        <v>305</v>
      </c>
      <c r="N682" t="s">
        <v>4350</v>
      </c>
      <c r="O682">
        <v>1527374974</v>
      </c>
      <c r="P682" t="s">
        <v>320</v>
      </c>
      <c r="Q682" t="s">
        <v>384</v>
      </c>
      <c r="U682" t="s">
        <v>309</v>
      </c>
      <c r="V682" t="s">
        <v>301</v>
      </c>
      <c r="W682" t="s">
        <v>310</v>
      </c>
      <c r="X682" t="s">
        <v>4351</v>
      </c>
      <c r="Y682">
        <f t="shared" si="179"/>
        <v>2016</v>
      </c>
      <c r="Z682" t="s">
        <v>4352</v>
      </c>
      <c r="AA682" t="s">
        <v>413</v>
      </c>
      <c r="AB682" t="s">
        <v>324</v>
      </c>
      <c r="AC682" t="s">
        <v>1829</v>
      </c>
      <c r="AD682">
        <f t="shared" si="180"/>
        <v>2019</v>
      </c>
      <c r="AE682" t="s">
        <v>73</v>
      </c>
      <c r="AF682">
        <v>3</v>
      </c>
      <c r="AG682">
        <f t="shared" si="165"/>
        <v>0</v>
      </c>
      <c r="AH682">
        <f t="shared" si="166"/>
        <v>0</v>
      </c>
      <c r="AI682">
        <f t="shared" si="167"/>
        <v>0</v>
      </c>
      <c r="AJ682">
        <f t="shared" si="168"/>
        <v>0</v>
      </c>
      <c r="AK682">
        <f t="shared" si="169"/>
        <v>0</v>
      </c>
      <c r="AL682">
        <f t="shared" si="170"/>
        <v>0</v>
      </c>
      <c r="AM682">
        <f t="shared" si="171"/>
        <v>0</v>
      </c>
      <c r="AN682">
        <f t="shared" si="172"/>
        <v>1</v>
      </c>
      <c r="AO682">
        <f t="shared" si="173"/>
        <v>1</v>
      </c>
      <c r="AP682">
        <f t="shared" si="174"/>
        <v>1</v>
      </c>
      <c r="AQ682">
        <f t="shared" si="175"/>
        <v>1</v>
      </c>
      <c r="AR682">
        <f t="shared" si="176"/>
        <v>0</v>
      </c>
      <c r="AS682">
        <f t="shared" si="177"/>
        <v>0</v>
      </c>
      <c r="AT682">
        <f t="shared" si="178"/>
        <v>0</v>
      </c>
    </row>
    <row r="683" ht="14.5" spans="1:46">
      <c r="A683" t="s">
        <v>4353</v>
      </c>
      <c r="B683" t="s">
        <v>4353</v>
      </c>
      <c r="C683" s="14" t="s">
        <v>4354</v>
      </c>
      <c r="D683" t="s">
        <v>4321</v>
      </c>
      <c r="E683" t="s">
        <v>4355</v>
      </c>
      <c r="F683" t="s">
        <v>4321</v>
      </c>
      <c r="G683" t="s">
        <v>1547</v>
      </c>
      <c r="H683" t="s">
        <v>301</v>
      </c>
      <c r="I683" t="s">
        <v>410</v>
      </c>
      <c r="J683" t="s">
        <v>303</v>
      </c>
      <c r="K683" t="s">
        <v>303</v>
      </c>
      <c r="L683" t="s">
        <v>304</v>
      </c>
      <c r="M683" t="s">
        <v>305</v>
      </c>
      <c r="N683" t="s">
        <v>4356</v>
      </c>
      <c r="O683">
        <v>1527472236</v>
      </c>
      <c r="P683" t="s">
        <v>320</v>
      </c>
      <c r="Q683" t="s">
        <v>384</v>
      </c>
      <c r="U683" t="s">
        <v>309</v>
      </c>
      <c r="V683" t="s">
        <v>301</v>
      </c>
      <c r="W683" t="s">
        <v>310</v>
      </c>
      <c r="X683" t="s">
        <v>539</v>
      </c>
      <c r="Y683">
        <f t="shared" si="179"/>
        <v>2016</v>
      </c>
      <c r="Z683" t="s">
        <v>4357</v>
      </c>
      <c r="AA683" t="s">
        <v>413</v>
      </c>
      <c r="AB683" t="s">
        <v>324</v>
      </c>
      <c r="AC683" t="s">
        <v>1829</v>
      </c>
      <c r="AD683">
        <f t="shared" si="180"/>
        <v>2019</v>
      </c>
      <c r="AE683" t="s">
        <v>73</v>
      </c>
      <c r="AF683">
        <v>3</v>
      </c>
      <c r="AG683">
        <f t="shared" si="165"/>
        <v>0</v>
      </c>
      <c r="AH683">
        <f t="shared" si="166"/>
        <v>0</v>
      </c>
      <c r="AI683">
        <f t="shared" si="167"/>
        <v>0</v>
      </c>
      <c r="AJ683">
        <f t="shared" si="168"/>
        <v>0</v>
      </c>
      <c r="AK683">
        <f t="shared" si="169"/>
        <v>0</v>
      </c>
      <c r="AL683">
        <f t="shared" si="170"/>
        <v>0</v>
      </c>
      <c r="AM683">
        <f t="shared" si="171"/>
        <v>0</v>
      </c>
      <c r="AN683">
        <f t="shared" si="172"/>
        <v>1</v>
      </c>
      <c r="AO683">
        <f t="shared" si="173"/>
        <v>1</v>
      </c>
      <c r="AP683">
        <f t="shared" si="174"/>
        <v>1</v>
      </c>
      <c r="AQ683">
        <f t="shared" si="175"/>
        <v>1</v>
      </c>
      <c r="AR683">
        <f t="shared" si="176"/>
        <v>0</v>
      </c>
      <c r="AS683">
        <f t="shared" si="177"/>
        <v>0</v>
      </c>
      <c r="AT683">
        <f t="shared" si="178"/>
        <v>0</v>
      </c>
    </row>
    <row r="684" ht="14.5" spans="1:46">
      <c r="A684" t="s">
        <v>4358</v>
      </c>
      <c r="B684" t="s">
        <v>4358</v>
      </c>
      <c r="C684" s="14" t="s">
        <v>4359</v>
      </c>
      <c r="D684" t="s">
        <v>4360</v>
      </c>
      <c r="E684" t="s">
        <v>74</v>
      </c>
      <c r="F684" t="s">
        <v>4360</v>
      </c>
      <c r="G684" t="s">
        <v>1401</v>
      </c>
      <c r="H684" t="s">
        <v>301</v>
      </c>
      <c r="I684" t="s">
        <v>302</v>
      </c>
      <c r="J684" t="s">
        <v>303</v>
      </c>
      <c r="K684" t="s">
        <v>303</v>
      </c>
      <c r="L684" t="s">
        <v>304</v>
      </c>
      <c r="M684" t="s">
        <v>305</v>
      </c>
      <c r="N684" t="s">
        <v>4361</v>
      </c>
      <c r="O684">
        <v>1666549604</v>
      </c>
      <c r="P684" t="s">
        <v>320</v>
      </c>
      <c r="Q684" t="s">
        <v>4362</v>
      </c>
      <c r="R684">
        <v>623</v>
      </c>
      <c r="S684">
        <v>-1</v>
      </c>
      <c r="T684">
        <v>260</v>
      </c>
      <c r="U684" t="s">
        <v>309</v>
      </c>
      <c r="V684" t="s">
        <v>301</v>
      </c>
      <c r="W684" t="s">
        <v>310</v>
      </c>
      <c r="X684" t="s">
        <v>3879</v>
      </c>
      <c r="Y684">
        <f t="shared" si="179"/>
        <v>2019</v>
      </c>
      <c r="Z684" t="s">
        <v>4363</v>
      </c>
      <c r="AA684" t="s">
        <v>313</v>
      </c>
      <c r="AB684" t="s">
        <v>324</v>
      </c>
      <c r="AC684" t="s">
        <v>4363</v>
      </c>
      <c r="AD684">
        <f t="shared" si="180"/>
        <v>2022</v>
      </c>
      <c r="AE684" t="s">
        <v>74</v>
      </c>
      <c r="AG684">
        <f t="shared" si="165"/>
        <v>0</v>
      </c>
      <c r="AH684">
        <f t="shared" si="166"/>
        <v>0</v>
      </c>
      <c r="AI684">
        <f t="shared" si="167"/>
        <v>0</v>
      </c>
      <c r="AJ684">
        <f t="shared" si="168"/>
        <v>0</v>
      </c>
      <c r="AK684">
        <f t="shared" si="169"/>
        <v>0</v>
      </c>
      <c r="AL684">
        <f t="shared" si="170"/>
        <v>0</v>
      </c>
      <c r="AM684">
        <f t="shared" si="171"/>
        <v>0</v>
      </c>
      <c r="AN684">
        <f t="shared" si="172"/>
        <v>0</v>
      </c>
      <c r="AO684">
        <f t="shared" si="173"/>
        <v>0</v>
      </c>
      <c r="AP684">
        <f t="shared" si="174"/>
        <v>0</v>
      </c>
      <c r="AQ684">
        <f t="shared" si="175"/>
        <v>1</v>
      </c>
      <c r="AR684">
        <f t="shared" si="176"/>
        <v>1</v>
      </c>
      <c r="AS684">
        <f t="shared" si="177"/>
        <v>1</v>
      </c>
      <c r="AT684">
        <f t="shared" si="178"/>
        <v>1</v>
      </c>
    </row>
    <row r="685" ht="14.5" spans="1:46">
      <c r="A685" t="s">
        <v>4364</v>
      </c>
      <c r="B685" t="s">
        <v>4364</v>
      </c>
      <c r="C685" s="14" t="s">
        <v>4365</v>
      </c>
      <c r="D685" t="s">
        <v>4360</v>
      </c>
      <c r="E685" t="s">
        <v>4366</v>
      </c>
      <c r="F685" t="s">
        <v>4360</v>
      </c>
      <c r="G685" t="s">
        <v>658</v>
      </c>
      <c r="H685" t="s">
        <v>301</v>
      </c>
      <c r="I685" t="s">
        <v>302</v>
      </c>
      <c r="J685" t="s">
        <v>303</v>
      </c>
      <c r="K685" t="s">
        <v>303</v>
      </c>
      <c r="L685" t="s">
        <v>304</v>
      </c>
      <c r="M685" t="s">
        <v>305</v>
      </c>
      <c r="N685" t="s">
        <v>4367</v>
      </c>
      <c r="O685">
        <v>1654797062</v>
      </c>
      <c r="P685" t="s">
        <v>320</v>
      </c>
      <c r="Q685" t="s">
        <v>384</v>
      </c>
      <c r="R685">
        <v>19</v>
      </c>
      <c r="S685">
        <v>-21</v>
      </c>
      <c r="T685">
        <v>112</v>
      </c>
      <c r="U685" t="s">
        <v>309</v>
      </c>
      <c r="V685" t="s">
        <v>301</v>
      </c>
      <c r="W685" t="s">
        <v>310</v>
      </c>
      <c r="X685" t="s">
        <v>1857</v>
      </c>
      <c r="Y685">
        <f t="shared" si="179"/>
        <v>2020</v>
      </c>
      <c r="Z685" t="s">
        <v>4368</v>
      </c>
      <c r="AA685" t="s">
        <v>313</v>
      </c>
      <c r="AB685" t="s">
        <v>324</v>
      </c>
      <c r="AC685" t="s">
        <v>4368</v>
      </c>
      <c r="AD685">
        <f t="shared" si="180"/>
        <v>2022</v>
      </c>
      <c r="AE685" t="s">
        <v>74</v>
      </c>
      <c r="AF685">
        <v>2</v>
      </c>
      <c r="AG685">
        <f t="shared" si="165"/>
        <v>0</v>
      </c>
      <c r="AH685">
        <f t="shared" si="166"/>
        <v>0</v>
      </c>
      <c r="AI685">
        <f t="shared" si="167"/>
        <v>0</v>
      </c>
      <c r="AJ685">
        <f t="shared" si="168"/>
        <v>0</v>
      </c>
      <c r="AK685">
        <f t="shared" si="169"/>
        <v>0</v>
      </c>
      <c r="AL685">
        <f t="shared" si="170"/>
        <v>0</v>
      </c>
      <c r="AM685">
        <f t="shared" si="171"/>
        <v>0</v>
      </c>
      <c r="AN685">
        <f t="shared" si="172"/>
        <v>0</v>
      </c>
      <c r="AO685">
        <f t="shared" si="173"/>
        <v>0</v>
      </c>
      <c r="AP685">
        <f t="shared" si="174"/>
        <v>0</v>
      </c>
      <c r="AQ685">
        <f t="shared" si="175"/>
        <v>0</v>
      </c>
      <c r="AR685">
        <f t="shared" si="176"/>
        <v>1</v>
      </c>
      <c r="AS685">
        <f t="shared" si="177"/>
        <v>1</v>
      </c>
      <c r="AT685">
        <f t="shared" si="178"/>
        <v>1</v>
      </c>
    </row>
    <row r="686" ht="14.5" spans="1:46">
      <c r="A686" t="s">
        <v>4369</v>
      </c>
      <c r="B686" t="s">
        <v>4369</v>
      </c>
      <c r="C686" s="14" t="s">
        <v>4370</v>
      </c>
      <c r="D686" t="s">
        <v>4360</v>
      </c>
      <c r="E686" t="s">
        <v>4371</v>
      </c>
      <c r="F686" t="s">
        <v>4360</v>
      </c>
      <c r="G686" t="s">
        <v>1415</v>
      </c>
      <c r="H686" t="s">
        <v>301</v>
      </c>
      <c r="I686" t="s">
        <v>302</v>
      </c>
      <c r="J686" t="s">
        <v>303</v>
      </c>
      <c r="K686" t="s">
        <v>303</v>
      </c>
      <c r="L686" t="s">
        <v>304</v>
      </c>
      <c r="M686" t="s">
        <v>305</v>
      </c>
      <c r="N686" t="s">
        <v>4372</v>
      </c>
      <c r="O686">
        <v>1586777883</v>
      </c>
      <c r="P686" t="s">
        <v>320</v>
      </c>
      <c r="Q686" t="s">
        <v>384</v>
      </c>
      <c r="R686">
        <v>20</v>
      </c>
      <c r="S686">
        <v>0</v>
      </c>
      <c r="T686">
        <v>28</v>
      </c>
      <c r="U686" t="s">
        <v>309</v>
      </c>
      <c r="V686" t="s">
        <v>301</v>
      </c>
      <c r="W686" t="s">
        <v>310</v>
      </c>
      <c r="X686" t="s">
        <v>4373</v>
      </c>
      <c r="Y686">
        <f t="shared" si="179"/>
        <v>2018</v>
      </c>
      <c r="Z686" t="s">
        <v>4374</v>
      </c>
      <c r="AA686" t="s">
        <v>313</v>
      </c>
      <c r="AB686" t="s">
        <v>324</v>
      </c>
      <c r="AC686" t="s">
        <v>4374</v>
      </c>
      <c r="AD686">
        <f t="shared" si="180"/>
        <v>2020</v>
      </c>
      <c r="AE686" t="s">
        <v>74</v>
      </c>
      <c r="AF686">
        <v>2</v>
      </c>
      <c r="AG686">
        <f t="shared" si="165"/>
        <v>0</v>
      </c>
      <c r="AH686">
        <f t="shared" si="166"/>
        <v>0</v>
      </c>
      <c r="AI686">
        <f t="shared" si="167"/>
        <v>0</v>
      </c>
      <c r="AJ686">
        <f t="shared" si="168"/>
        <v>0</v>
      </c>
      <c r="AK686">
        <f t="shared" si="169"/>
        <v>0</v>
      </c>
      <c r="AL686">
        <f t="shared" si="170"/>
        <v>0</v>
      </c>
      <c r="AM686">
        <f t="shared" si="171"/>
        <v>0</v>
      </c>
      <c r="AN686">
        <f t="shared" si="172"/>
        <v>0</v>
      </c>
      <c r="AO686">
        <f t="shared" si="173"/>
        <v>0</v>
      </c>
      <c r="AP686">
        <f t="shared" si="174"/>
        <v>1</v>
      </c>
      <c r="AQ686">
        <f t="shared" si="175"/>
        <v>1</v>
      </c>
      <c r="AR686">
        <f t="shared" si="176"/>
        <v>1</v>
      </c>
      <c r="AS686">
        <f t="shared" si="177"/>
        <v>0</v>
      </c>
      <c r="AT686">
        <f t="shared" si="178"/>
        <v>0</v>
      </c>
    </row>
    <row r="687" ht="14.5" spans="1:46">
      <c r="A687" t="s">
        <v>4375</v>
      </c>
      <c r="B687" t="s">
        <v>4375</v>
      </c>
      <c r="C687" s="14" t="s">
        <v>4376</v>
      </c>
      <c r="D687" t="s">
        <v>4360</v>
      </c>
      <c r="E687" t="s">
        <v>4377</v>
      </c>
      <c r="F687" t="s">
        <v>4360</v>
      </c>
      <c r="G687" t="s">
        <v>302</v>
      </c>
      <c r="H687" t="s">
        <v>301</v>
      </c>
      <c r="I687" t="s">
        <v>302</v>
      </c>
      <c r="J687" t="s">
        <v>347</v>
      </c>
      <c r="K687" t="s">
        <v>347</v>
      </c>
      <c r="L687" t="s">
        <v>348</v>
      </c>
      <c r="M687" t="s">
        <v>305</v>
      </c>
      <c r="N687" t="s">
        <v>4378</v>
      </c>
      <c r="O687">
        <v>1585555121</v>
      </c>
      <c r="P687" t="s">
        <v>320</v>
      </c>
      <c r="Q687" t="s">
        <v>350</v>
      </c>
      <c r="R687">
        <v>21</v>
      </c>
      <c r="S687">
        <v>0</v>
      </c>
      <c r="T687">
        <v>82</v>
      </c>
      <c r="U687" t="s">
        <v>309</v>
      </c>
      <c r="V687" t="s">
        <v>301</v>
      </c>
      <c r="W687" t="s">
        <v>310</v>
      </c>
      <c r="X687" t="s">
        <v>4373</v>
      </c>
      <c r="Y687">
        <f t="shared" si="179"/>
        <v>2018</v>
      </c>
      <c r="Z687" t="s">
        <v>1856</v>
      </c>
      <c r="AA687" t="s">
        <v>313</v>
      </c>
      <c r="AB687" t="s">
        <v>324</v>
      </c>
      <c r="AC687" t="s">
        <v>1856</v>
      </c>
      <c r="AD687">
        <f t="shared" si="180"/>
        <v>2020</v>
      </c>
      <c r="AE687" t="s">
        <v>74</v>
      </c>
      <c r="AF687">
        <v>2</v>
      </c>
      <c r="AG687">
        <f t="shared" si="165"/>
        <v>0</v>
      </c>
      <c r="AH687">
        <f t="shared" si="166"/>
        <v>0</v>
      </c>
      <c r="AI687">
        <f t="shared" si="167"/>
        <v>0</v>
      </c>
      <c r="AJ687">
        <f t="shared" si="168"/>
        <v>0</v>
      </c>
      <c r="AK687">
        <f t="shared" si="169"/>
        <v>0</v>
      </c>
      <c r="AL687">
        <f t="shared" si="170"/>
        <v>0</v>
      </c>
      <c r="AM687">
        <f t="shared" si="171"/>
        <v>0</v>
      </c>
      <c r="AN687">
        <f t="shared" si="172"/>
        <v>0</v>
      </c>
      <c r="AO687">
        <f t="shared" si="173"/>
        <v>0</v>
      </c>
      <c r="AP687">
        <f t="shared" si="174"/>
        <v>1</v>
      </c>
      <c r="AQ687">
        <f t="shared" si="175"/>
        <v>1</v>
      </c>
      <c r="AR687">
        <f t="shared" si="176"/>
        <v>1</v>
      </c>
      <c r="AS687">
        <f t="shared" si="177"/>
        <v>0</v>
      </c>
      <c r="AT687">
        <f t="shared" si="178"/>
        <v>0</v>
      </c>
    </row>
    <row r="688" ht="14.5" spans="1:46">
      <c r="A688" t="s">
        <v>4379</v>
      </c>
      <c r="B688" t="s">
        <v>4379</v>
      </c>
      <c r="C688" s="14" t="s">
        <v>4380</v>
      </c>
      <c r="D688" t="s">
        <v>4360</v>
      </c>
      <c r="E688" t="s">
        <v>4381</v>
      </c>
      <c r="F688" t="s">
        <v>4360</v>
      </c>
      <c r="G688" t="s">
        <v>730</v>
      </c>
      <c r="H688" t="s">
        <v>301</v>
      </c>
      <c r="I688" t="s">
        <v>302</v>
      </c>
      <c r="J688" t="s">
        <v>303</v>
      </c>
      <c r="K688" t="s">
        <v>303</v>
      </c>
      <c r="L688" t="s">
        <v>304</v>
      </c>
      <c r="M688" t="s">
        <v>305</v>
      </c>
      <c r="N688" t="s">
        <v>4382</v>
      </c>
      <c r="O688">
        <v>1668132095</v>
      </c>
      <c r="P688" t="s">
        <v>320</v>
      </c>
      <c r="Q688" t="s">
        <v>384</v>
      </c>
      <c r="R688">
        <v>132</v>
      </c>
      <c r="S688">
        <v>0</v>
      </c>
      <c r="T688">
        <v>237</v>
      </c>
      <c r="U688" t="s">
        <v>309</v>
      </c>
      <c r="V688" t="s">
        <v>301</v>
      </c>
      <c r="W688" t="s">
        <v>310</v>
      </c>
      <c r="X688" t="s">
        <v>2293</v>
      </c>
      <c r="Y688">
        <f t="shared" si="179"/>
        <v>2015</v>
      </c>
      <c r="Z688" t="s">
        <v>3476</v>
      </c>
      <c r="AA688" t="s">
        <v>313</v>
      </c>
      <c r="AB688" t="s">
        <v>324</v>
      </c>
      <c r="AC688" t="s">
        <v>3476</v>
      </c>
      <c r="AD688">
        <f t="shared" si="180"/>
        <v>2022</v>
      </c>
      <c r="AE688" t="s">
        <v>74</v>
      </c>
      <c r="AF688">
        <v>2</v>
      </c>
      <c r="AG688">
        <f t="shared" si="165"/>
        <v>0</v>
      </c>
      <c r="AH688">
        <f t="shared" si="166"/>
        <v>0</v>
      </c>
      <c r="AI688">
        <f t="shared" si="167"/>
        <v>0</v>
      </c>
      <c r="AJ688">
        <f t="shared" si="168"/>
        <v>0</v>
      </c>
      <c r="AK688">
        <f t="shared" si="169"/>
        <v>0</v>
      </c>
      <c r="AL688">
        <f t="shared" si="170"/>
        <v>0</v>
      </c>
      <c r="AM688">
        <f t="shared" si="171"/>
        <v>1</v>
      </c>
      <c r="AN688">
        <f t="shared" si="172"/>
        <v>1</v>
      </c>
      <c r="AO688">
        <f t="shared" si="173"/>
        <v>1</v>
      </c>
      <c r="AP688">
        <f t="shared" si="174"/>
        <v>1</v>
      </c>
      <c r="AQ688">
        <f t="shared" si="175"/>
        <v>1</v>
      </c>
      <c r="AR688">
        <f t="shared" si="176"/>
        <v>1</v>
      </c>
      <c r="AS688">
        <f t="shared" si="177"/>
        <v>1</v>
      </c>
      <c r="AT688">
        <f t="shared" si="178"/>
        <v>1</v>
      </c>
    </row>
    <row r="689" ht="14.5" spans="1:46">
      <c r="A689" t="s">
        <v>4383</v>
      </c>
      <c r="B689" t="s">
        <v>4383</v>
      </c>
      <c r="C689" s="14" t="s">
        <v>4384</v>
      </c>
      <c r="D689" t="s">
        <v>4360</v>
      </c>
      <c r="E689" t="s">
        <v>4385</v>
      </c>
      <c r="F689" t="s">
        <v>4360</v>
      </c>
      <c r="G689" t="s">
        <v>3020</v>
      </c>
      <c r="H689" t="s">
        <v>301</v>
      </c>
      <c r="I689" t="s">
        <v>302</v>
      </c>
      <c r="J689" t="s">
        <v>303</v>
      </c>
      <c r="K689" t="s">
        <v>303</v>
      </c>
      <c r="L689" t="s">
        <v>304</v>
      </c>
      <c r="M689" t="s">
        <v>305</v>
      </c>
      <c r="N689" t="s">
        <v>4386</v>
      </c>
      <c r="O689">
        <v>1657479970</v>
      </c>
      <c r="P689" t="s">
        <v>320</v>
      </c>
      <c r="Q689" t="s">
        <v>384</v>
      </c>
      <c r="R689">
        <v>188</v>
      </c>
      <c r="S689">
        <v>3</v>
      </c>
      <c r="T689">
        <v>124</v>
      </c>
      <c r="U689" t="s">
        <v>309</v>
      </c>
      <c r="V689" t="s">
        <v>301</v>
      </c>
      <c r="W689" t="s">
        <v>310</v>
      </c>
      <c r="X689" t="s">
        <v>4387</v>
      </c>
      <c r="Y689">
        <f t="shared" si="179"/>
        <v>2015</v>
      </c>
      <c r="Z689" t="s">
        <v>3180</v>
      </c>
      <c r="AA689" t="s">
        <v>313</v>
      </c>
      <c r="AB689" t="s">
        <v>324</v>
      </c>
      <c r="AC689" t="s">
        <v>3180</v>
      </c>
      <c r="AD689">
        <f t="shared" si="180"/>
        <v>2022</v>
      </c>
      <c r="AE689" t="s">
        <v>74</v>
      </c>
      <c r="AF689">
        <v>2</v>
      </c>
      <c r="AG689">
        <f t="shared" si="165"/>
        <v>0</v>
      </c>
      <c r="AH689">
        <f t="shared" si="166"/>
        <v>0</v>
      </c>
      <c r="AI689">
        <f t="shared" si="167"/>
        <v>0</v>
      </c>
      <c r="AJ689">
        <f t="shared" si="168"/>
        <v>0</v>
      </c>
      <c r="AK689">
        <f t="shared" si="169"/>
        <v>0</v>
      </c>
      <c r="AL689">
        <f t="shared" si="170"/>
        <v>0</v>
      </c>
      <c r="AM689">
        <f t="shared" si="171"/>
        <v>1</v>
      </c>
      <c r="AN689">
        <f t="shared" si="172"/>
        <v>1</v>
      </c>
      <c r="AO689">
        <f t="shared" si="173"/>
        <v>1</v>
      </c>
      <c r="AP689">
        <f t="shared" si="174"/>
        <v>1</v>
      </c>
      <c r="AQ689">
        <f t="shared" si="175"/>
        <v>1</v>
      </c>
      <c r="AR689">
        <f t="shared" si="176"/>
        <v>1</v>
      </c>
      <c r="AS689">
        <f t="shared" si="177"/>
        <v>1</v>
      </c>
      <c r="AT689">
        <f t="shared" si="178"/>
        <v>1</v>
      </c>
    </row>
    <row r="690" ht="14.5" spans="1:46">
      <c r="A690" t="s">
        <v>4388</v>
      </c>
      <c r="B690" t="s">
        <v>4388</v>
      </c>
      <c r="C690" s="14" t="s">
        <v>4389</v>
      </c>
      <c r="D690" t="s">
        <v>4360</v>
      </c>
      <c r="E690" t="s">
        <v>4390</v>
      </c>
      <c r="F690" t="s">
        <v>4360</v>
      </c>
      <c r="G690" t="s">
        <v>3020</v>
      </c>
      <c r="H690" t="s">
        <v>301</v>
      </c>
      <c r="I690" t="s">
        <v>302</v>
      </c>
      <c r="J690" t="s">
        <v>303</v>
      </c>
      <c r="K690" t="s">
        <v>303</v>
      </c>
      <c r="L690" t="s">
        <v>304</v>
      </c>
      <c r="M690" t="s">
        <v>305</v>
      </c>
      <c r="N690" t="s">
        <v>4391</v>
      </c>
      <c r="O690">
        <v>1631061562</v>
      </c>
      <c r="P690" t="s">
        <v>320</v>
      </c>
      <c r="Q690" t="s">
        <v>384</v>
      </c>
      <c r="R690">
        <v>72</v>
      </c>
      <c r="S690">
        <v>-1</v>
      </c>
      <c r="T690">
        <v>1201</v>
      </c>
      <c r="U690" t="s">
        <v>309</v>
      </c>
      <c r="V690" t="s">
        <v>301</v>
      </c>
      <c r="W690" t="s">
        <v>310</v>
      </c>
      <c r="X690" t="s">
        <v>4392</v>
      </c>
      <c r="Y690">
        <f t="shared" si="179"/>
        <v>2015</v>
      </c>
      <c r="Z690" t="s">
        <v>926</v>
      </c>
      <c r="AA690" t="s">
        <v>313</v>
      </c>
      <c r="AB690" t="s">
        <v>324</v>
      </c>
      <c r="AC690" t="s">
        <v>926</v>
      </c>
      <c r="AD690">
        <f t="shared" si="180"/>
        <v>2021</v>
      </c>
      <c r="AE690" t="s">
        <v>74</v>
      </c>
      <c r="AF690">
        <v>2</v>
      </c>
      <c r="AG690">
        <f t="shared" si="165"/>
        <v>0</v>
      </c>
      <c r="AH690">
        <f t="shared" si="166"/>
        <v>0</v>
      </c>
      <c r="AI690">
        <f t="shared" si="167"/>
        <v>0</v>
      </c>
      <c r="AJ690">
        <f t="shared" si="168"/>
        <v>0</v>
      </c>
      <c r="AK690">
        <f t="shared" si="169"/>
        <v>0</v>
      </c>
      <c r="AL690">
        <f t="shared" si="170"/>
        <v>0</v>
      </c>
      <c r="AM690">
        <f t="shared" si="171"/>
        <v>1</v>
      </c>
      <c r="AN690">
        <f t="shared" si="172"/>
        <v>1</v>
      </c>
      <c r="AO690">
        <f t="shared" si="173"/>
        <v>1</v>
      </c>
      <c r="AP690">
        <f t="shared" si="174"/>
        <v>1</v>
      </c>
      <c r="AQ690">
        <f t="shared" si="175"/>
        <v>1</v>
      </c>
      <c r="AR690">
        <f t="shared" si="176"/>
        <v>1</v>
      </c>
      <c r="AS690">
        <f t="shared" si="177"/>
        <v>1</v>
      </c>
      <c r="AT690">
        <f t="shared" si="178"/>
        <v>0</v>
      </c>
    </row>
    <row r="691" ht="14.5" spans="1:46">
      <c r="A691" t="s">
        <v>4393</v>
      </c>
      <c r="B691" t="s">
        <v>4393</v>
      </c>
      <c r="C691" s="14" t="s">
        <v>4394</v>
      </c>
      <c r="D691" t="s">
        <v>4360</v>
      </c>
      <c r="E691" t="s">
        <v>4395</v>
      </c>
      <c r="F691" t="s">
        <v>4360</v>
      </c>
      <c r="G691" t="s">
        <v>4396</v>
      </c>
      <c r="H691" t="s">
        <v>301</v>
      </c>
      <c r="I691" t="s">
        <v>410</v>
      </c>
      <c r="J691" t="s">
        <v>303</v>
      </c>
      <c r="K691" t="s">
        <v>303</v>
      </c>
      <c r="L691" t="s">
        <v>304</v>
      </c>
      <c r="M691" t="s">
        <v>305</v>
      </c>
      <c r="N691" t="s">
        <v>4397</v>
      </c>
      <c r="O691">
        <v>1619110042</v>
      </c>
      <c r="P691" t="s">
        <v>320</v>
      </c>
      <c r="Q691" t="s">
        <v>384</v>
      </c>
      <c r="U691" t="s">
        <v>309</v>
      </c>
      <c r="V691" t="s">
        <v>301</v>
      </c>
      <c r="W691" t="s">
        <v>310</v>
      </c>
      <c r="X691" t="s">
        <v>4398</v>
      </c>
      <c r="Y691">
        <f t="shared" si="179"/>
        <v>2017</v>
      </c>
      <c r="Z691" t="s">
        <v>4399</v>
      </c>
      <c r="AA691" t="s">
        <v>413</v>
      </c>
      <c r="AB691" t="s">
        <v>324</v>
      </c>
      <c r="AC691" t="s">
        <v>4400</v>
      </c>
      <c r="AD691">
        <f t="shared" si="180"/>
        <v>2021</v>
      </c>
      <c r="AE691" t="s">
        <v>74</v>
      </c>
      <c r="AF691">
        <v>3</v>
      </c>
      <c r="AG691">
        <f t="shared" si="165"/>
        <v>0</v>
      </c>
      <c r="AH691">
        <f t="shared" si="166"/>
        <v>0</v>
      </c>
      <c r="AI691">
        <f t="shared" si="167"/>
        <v>0</v>
      </c>
      <c r="AJ691">
        <f t="shared" si="168"/>
        <v>0</v>
      </c>
      <c r="AK691">
        <f t="shared" si="169"/>
        <v>0</v>
      </c>
      <c r="AL691">
        <f t="shared" si="170"/>
        <v>0</v>
      </c>
      <c r="AM691">
        <f t="shared" si="171"/>
        <v>0</v>
      </c>
      <c r="AN691">
        <f t="shared" si="172"/>
        <v>0</v>
      </c>
      <c r="AO691">
        <f t="shared" si="173"/>
        <v>1</v>
      </c>
      <c r="AP691">
        <f t="shared" si="174"/>
        <v>1</v>
      </c>
      <c r="AQ691">
        <f t="shared" si="175"/>
        <v>1</v>
      </c>
      <c r="AR691">
        <f t="shared" si="176"/>
        <v>1</v>
      </c>
      <c r="AS691">
        <f t="shared" si="177"/>
        <v>1</v>
      </c>
      <c r="AT691">
        <f t="shared" si="178"/>
        <v>0</v>
      </c>
    </row>
    <row r="692" ht="14.5" spans="1:46">
      <c r="A692" t="s">
        <v>4401</v>
      </c>
      <c r="B692" t="s">
        <v>4401</v>
      </c>
      <c r="C692" s="14" t="s">
        <v>4402</v>
      </c>
      <c r="D692" t="s">
        <v>4360</v>
      </c>
      <c r="E692" t="s">
        <v>4403</v>
      </c>
      <c r="F692" t="s">
        <v>4360</v>
      </c>
      <c r="G692" t="s">
        <v>302</v>
      </c>
      <c r="H692" t="s">
        <v>301</v>
      </c>
      <c r="I692" t="s">
        <v>410</v>
      </c>
      <c r="J692" t="s">
        <v>303</v>
      </c>
      <c r="K692" t="s">
        <v>303</v>
      </c>
      <c r="L692" t="s">
        <v>304</v>
      </c>
      <c r="M692" t="s">
        <v>305</v>
      </c>
      <c r="N692" t="s">
        <v>4404</v>
      </c>
      <c r="O692">
        <v>1603301752</v>
      </c>
      <c r="P692" t="s">
        <v>320</v>
      </c>
      <c r="Q692" t="s">
        <v>384</v>
      </c>
      <c r="U692" t="s">
        <v>309</v>
      </c>
      <c r="V692" t="s">
        <v>301</v>
      </c>
      <c r="W692" t="s">
        <v>310</v>
      </c>
      <c r="X692" t="s">
        <v>4256</v>
      </c>
      <c r="Y692">
        <f t="shared" si="179"/>
        <v>2016</v>
      </c>
      <c r="Z692" t="s">
        <v>4405</v>
      </c>
      <c r="AA692" t="s">
        <v>413</v>
      </c>
      <c r="AB692" t="s">
        <v>324</v>
      </c>
      <c r="AC692" t="s">
        <v>4406</v>
      </c>
      <c r="AD692">
        <f t="shared" si="180"/>
        <v>2020</v>
      </c>
      <c r="AE692" t="s">
        <v>74</v>
      </c>
      <c r="AF692">
        <v>3</v>
      </c>
      <c r="AG692">
        <f t="shared" si="165"/>
        <v>0</v>
      </c>
      <c r="AH692">
        <f t="shared" si="166"/>
        <v>0</v>
      </c>
      <c r="AI692">
        <f t="shared" si="167"/>
        <v>0</v>
      </c>
      <c r="AJ692">
        <f t="shared" si="168"/>
        <v>0</v>
      </c>
      <c r="AK692">
        <f t="shared" si="169"/>
        <v>0</v>
      </c>
      <c r="AL692">
        <f t="shared" si="170"/>
        <v>0</v>
      </c>
      <c r="AM692">
        <f t="shared" si="171"/>
        <v>0</v>
      </c>
      <c r="AN692">
        <f t="shared" si="172"/>
        <v>1</v>
      </c>
      <c r="AO692">
        <f t="shared" si="173"/>
        <v>1</v>
      </c>
      <c r="AP692">
        <f t="shared" si="174"/>
        <v>1</v>
      </c>
      <c r="AQ692">
        <f t="shared" si="175"/>
        <v>1</v>
      </c>
      <c r="AR692">
        <f t="shared" si="176"/>
        <v>1</v>
      </c>
      <c r="AS692">
        <f t="shared" si="177"/>
        <v>0</v>
      </c>
      <c r="AT692">
        <f t="shared" si="178"/>
        <v>0</v>
      </c>
    </row>
    <row r="693" ht="14.5" spans="1:46">
      <c r="A693" t="s">
        <v>4407</v>
      </c>
      <c r="B693" t="s">
        <v>4407</v>
      </c>
      <c r="C693" s="14" t="s">
        <v>4408</v>
      </c>
      <c r="D693" t="s">
        <v>4360</v>
      </c>
      <c r="E693" t="s">
        <v>4409</v>
      </c>
      <c r="F693" t="s">
        <v>4360</v>
      </c>
      <c r="G693" t="s">
        <v>302</v>
      </c>
      <c r="H693" t="s">
        <v>301</v>
      </c>
      <c r="I693" t="s">
        <v>410</v>
      </c>
      <c r="J693" t="s">
        <v>303</v>
      </c>
      <c r="K693" t="s">
        <v>303</v>
      </c>
      <c r="L693" t="s">
        <v>304</v>
      </c>
      <c r="M693" t="s">
        <v>305</v>
      </c>
      <c r="N693" t="s">
        <v>4410</v>
      </c>
      <c r="O693">
        <v>1603301672</v>
      </c>
      <c r="P693" t="s">
        <v>320</v>
      </c>
      <c r="Q693" t="s">
        <v>384</v>
      </c>
      <c r="U693" t="s">
        <v>309</v>
      </c>
      <c r="V693" t="s">
        <v>301</v>
      </c>
      <c r="W693" t="s">
        <v>310</v>
      </c>
      <c r="X693" t="s">
        <v>4256</v>
      </c>
      <c r="Y693">
        <f t="shared" si="179"/>
        <v>2016</v>
      </c>
      <c r="Z693" t="s">
        <v>4405</v>
      </c>
      <c r="AA693" t="s">
        <v>413</v>
      </c>
      <c r="AB693" t="s">
        <v>324</v>
      </c>
      <c r="AC693" t="s">
        <v>4406</v>
      </c>
      <c r="AD693">
        <f t="shared" si="180"/>
        <v>2020</v>
      </c>
      <c r="AE693" t="s">
        <v>74</v>
      </c>
      <c r="AF693">
        <v>3</v>
      </c>
      <c r="AG693">
        <f t="shared" si="165"/>
        <v>0</v>
      </c>
      <c r="AH693">
        <f t="shared" si="166"/>
        <v>0</v>
      </c>
      <c r="AI693">
        <f t="shared" si="167"/>
        <v>0</v>
      </c>
      <c r="AJ693">
        <f t="shared" si="168"/>
        <v>0</v>
      </c>
      <c r="AK693">
        <f t="shared" si="169"/>
        <v>0</v>
      </c>
      <c r="AL693">
        <f t="shared" si="170"/>
        <v>0</v>
      </c>
      <c r="AM693">
        <f t="shared" si="171"/>
        <v>0</v>
      </c>
      <c r="AN693">
        <f t="shared" si="172"/>
        <v>1</v>
      </c>
      <c r="AO693">
        <f t="shared" si="173"/>
        <v>1</v>
      </c>
      <c r="AP693">
        <f t="shared" si="174"/>
        <v>1</v>
      </c>
      <c r="AQ693">
        <f t="shared" si="175"/>
        <v>1</v>
      </c>
      <c r="AR693">
        <f t="shared" si="176"/>
        <v>1</v>
      </c>
      <c r="AS693">
        <f t="shared" si="177"/>
        <v>0</v>
      </c>
      <c r="AT693">
        <f t="shared" si="178"/>
        <v>0</v>
      </c>
    </row>
    <row r="694" ht="14.5" spans="1:46">
      <c r="A694" t="s">
        <v>4411</v>
      </c>
      <c r="B694" t="s">
        <v>4411</v>
      </c>
      <c r="C694" s="14" t="s">
        <v>4412</v>
      </c>
      <c r="D694" t="s">
        <v>4360</v>
      </c>
      <c r="E694" t="s">
        <v>4413</v>
      </c>
      <c r="F694" t="s">
        <v>4360</v>
      </c>
      <c r="G694" t="s">
        <v>1001</v>
      </c>
      <c r="H694" t="s">
        <v>301</v>
      </c>
      <c r="I694" t="s">
        <v>410</v>
      </c>
      <c r="J694" t="s">
        <v>303</v>
      </c>
      <c r="K694" t="s">
        <v>303</v>
      </c>
      <c r="L694" t="s">
        <v>304</v>
      </c>
      <c r="M694" t="s">
        <v>305</v>
      </c>
      <c r="N694" t="s">
        <v>4414</v>
      </c>
      <c r="O694">
        <v>1603301693</v>
      </c>
      <c r="P694" t="s">
        <v>320</v>
      </c>
      <c r="Q694" t="s">
        <v>384</v>
      </c>
      <c r="U694" t="s">
        <v>309</v>
      </c>
      <c r="V694" t="s">
        <v>301</v>
      </c>
      <c r="W694" t="s">
        <v>310</v>
      </c>
      <c r="X694" t="s">
        <v>4256</v>
      </c>
      <c r="Y694">
        <f t="shared" si="179"/>
        <v>2016</v>
      </c>
      <c r="Z694" t="s">
        <v>4405</v>
      </c>
      <c r="AA694" t="s">
        <v>413</v>
      </c>
      <c r="AB694" t="s">
        <v>324</v>
      </c>
      <c r="AC694" t="s">
        <v>4406</v>
      </c>
      <c r="AD694">
        <f t="shared" si="180"/>
        <v>2020</v>
      </c>
      <c r="AE694" t="s">
        <v>74</v>
      </c>
      <c r="AF694">
        <v>3</v>
      </c>
      <c r="AG694">
        <f t="shared" si="165"/>
        <v>0</v>
      </c>
      <c r="AH694">
        <f t="shared" si="166"/>
        <v>0</v>
      </c>
      <c r="AI694">
        <f t="shared" si="167"/>
        <v>0</v>
      </c>
      <c r="AJ694">
        <f t="shared" si="168"/>
        <v>0</v>
      </c>
      <c r="AK694">
        <f t="shared" si="169"/>
        <v>0</v>
      </c>
      <c r="AL694">
        <f t="shared" si="170"/>
        <v>0</v>
      </c>
      <c r="AM694">
        <f t="shared" si="171"/>
        <v>0</v>
      </c>
      <c r="AN694">
        <f t="shared" si="172"/>
        <v>1</v>
      </c>
      <c r="AO694">
        <f t="shared" si="173"/>
        <v>1</v>
      </c>
      <c r="AP694">
        <f t="shared" si="174"/>
        <v>1</v>
      </c>
      <c r="AQ694">
        <f t="shared" si="175"/>
        <v>1</v>
      </c>
      <c r="AR694">
        <f t="shared" si="176"/>
        <v>1</v>
      </c>
      <c r="AS694">
        <f t="shared" si="177"/>
        <v>0</v>
      </c>
      <c r="AT694">
        <f t="shared" si="178"/>
        <v>0</v>
      </c>
    </row>
    <row r="695" ht="14.5" spans="1:46">
      <c r="A695" t="s">
        <v>4415</v>
      </c>
      <c r="B695" t="s">
        <v>4415</v>
      </c>
      <c r="C695" s="14" t="s">
        <v>4416</v>
      </c>
      <c r="D695" t="s">
        <v>4360</v>
      </c>
      <c r="E695" t="s">
        <v>4417</v>
      </c>
      <c r="F695" t="s">
        <v>4360</v>
      </c>
      <c r="G695" t="s">
        <v>777</v>
      </c>
      <c r="H695" t="s">
        <v>301</v>
      </c>
      <c r="I695" t="s">
        <v>410</v>
      </c>
      <c r="J695" t="s">
        <v>303</v>
      </c>
      <c r="K695" t="s">
        <v>303</v>
      </c>
      <c r="L695" t="s">
        <v>304</v>
      </c>
      <c r="M695" t="s">
        <v>305</v>
      </c>
      <c r="N695" t="s">
        <v>4418</v>
      </c>
      <c r="O695">
        <v>1603301682</v>
      </c>
      <c r="P695" t="s">
        <v>320</v>
      </c>
      <c r="Q695" t="s">
        <v>384</v>
      </c>
      <c r="U695" t="s">
        <v>309</v>
      </c>
      <c r="V695" t="s">
        <v>301</v>
      </c>
      <c r="W695" t="s">
        <v>310</v>
      </c>
      <c r="X695" t="s">
        <v>4256</v>
      </c>
      <c r="Y695">
        <f t="shared" si="179"/>
        <v>2016</v>
      </c>
      <c r="Z695" t="s">
        <v>4405</v>
      </c>
      <c r="AA695" t="s">
        <v>413</v>
      </c>
      <c r="AB695" t="s">
        <v>324</v>
      </c>
      <c r="AC695" t="s">
        <v>4406</v>
      </c>
      <c r="AD695">
        <f t="shared" si="180"/>
        <v>2020</v>
      </c>
      <c r="AE695" t="s">
        <v>74</v>
      </c>
      <c r="AF695">
        <v>3</v>
      </c>
      <c r="AG695">
        <f t="shared" si="165"/>
        <v>0</v>
      </c>
      <c r="AH695">
        <f t="shared" si="166"/>
        <v>0</v>
      </c>
      <c r="AI695">
        <f t="shared" si="167"/>
        <v>0</v>
      </c>
      <c r="AJ695">
        <f t="shared" si="168"/>
        <v>0</v>
      </c>
      <c r="AK695">
        <f t="shared" si="169"/>
        <v>0</v>
      </c>
      <c r="AL695">
        <f t="shared" si="170"/>
        <v>0</v>
      </c>
      <c r="AM695">
        <f t="shared" si="171"/>
        <v>0</v>
      </c>
      <c r="AN695">
        <f t="shared" si="172"/>
        <v>1</v>
      </c>
      <c r="AO695">
        <f t="shared" si="173"/>
        <v>1</v>
      </c>
      <c r="AP695">
        <f t="shared" si="174"/>
        <v>1</v>
      </c>
      <c r="AQ695">
        <f t="shared" si="175"/>
        <v>1</v>
      </c>
      <c r="AR695">
        <f t="shared" si="176"/>
        <v>1</v>
      </c>
      <c r="AS695">
        <f t="shared" si="177"/>
        <v>0</v>
      </c>
      <c r="AT695">
        <f t="shared" si="178"/>
        <v>0</v>
      </c>
    </row>
    <row r="696" ht="14.5" spans="1:46">
      <c r="A696" t="s">
        <v>4419</v>
      </c>
      <c r="B696" t="s">
        <v>4419</v>
      </c>
      <c r="C696" s="14" t="s">
        <v>4420</v>
      </c>
      <c r="D696" t="s">
        <v>4360</v>
      </c>
      <c r="E696" t="s">
        <v>4421</v>
      </c>
      <c r="F696" t="s">
        <v>4360</v>
      </c>
      <c r="G696" t="s">
        <v>777</v>
      </c>
      <c r="H696" t="s">
        <v>301</v>
      </c>
      <c r="I696" t="s">
        <v>410</v>
      </c>
      <c r="J696" t="s">
        <v>303</v>
      </c>
      <c r="K696" t="s">
        <v>303</v>
      </c>
      <c r="L696" t="s">
        <v>304</v>
      </c>
      <c r="M696" t="s">
        <v>305</v>
      </c>
      <c r="N696" t="s">
        <v>4422</v>
      </c>
      <c r="O696">
        <v>1603301706</v>
      </c>
      <c r="P696" t="s">
        <v>320</v>
      </c>
      <c r="Q696" t="s">
        <v>384</v>
      </c>
      <c r="U696" t="s">
        <v>309</v>
      </c>
      <c r="V696" t="s">
        <v>301</v>
      </c>
      <c r="W696" t="s">
        <v>310</v>
      </c>
      <c r="X696" t="s">
        <v>4256</v>
      </c>
      <c r="Y696">
        <f t="shared" si="179"/>
        <v>2016</v>
      </c>
      <c r="Z696" t="s">
        <v>4405</v>
      </c>
      <c r="AA696" t="s">
        <v>413</v>
      </c>
      <c r="AB696" t="s">
        <v>324</v>
      </c>
      <c r="AC696" t="s">
        <v>4406</v>
      </c>
      <c r="AD696">
        <f t="shared" si="180"/>
        <v>2020</v>
      </c>
      <c r="AE696" t="s">
        <v>74</v>
      </c>
      <c r="AF696">
        <v>3</v>
      </c>
      <c r="AG696">
        <f t="shared" si="165"/>
        <v>0</v>
      </c>
      <c r="AH696">
        <f t="shared" si="166"/>
        <v>0</v>
      </c>
      <c r="AI696">
        <f t="shared" si="167"/>
        <v>0</v>
      </c>
      <c r="AJ696">
        <f t="shared" si="168"/>
        <v>0</v>
      </c>
      <c r="AK696">
        <f t="shared" si="169"/>
        <v>0</v>
      </c>
      <c r="AL696">
        <f t="shared" si="170"/>
        <v>0</v>
      </c>
      <c r="AM696">
        <f t="shared" si="171"/>
        <v>0</v>
      </c>
      <c r="AN696">
        <f t="shared" si="172"/>
        <v>1</v>
      </c>
      <c r="AO696">
        <f t="shared" si="173"/>
        <v>1</v>
      </c>
      <c r="AP696">
        <f t="shared" si="174"/>
        <v>1</v>
      </c>
      <c r="AQ696">
        <f t="shared" si="175"/>
        <v>1</v>
      </c>
      <c r="AR696">
        <f t="shared" si="176"/>
        <v>1</v>
      </c>
      <c r="AS696">
        <f t="shared" si="177"/>
        <v>0</v>
      </c>
      <c r="AT696">
        <f t="shared" si="178"/>
        <v>0</v>
      </c>
    </row>
    <row r="697" ht="14.5" spans="1:46">
      <c r="A697" t="s">
        <v>4423</v>
      </c>
      <c r="B697" t="s">
        <v>4423</v>
      </c>
      <c r="C697" s="14" t="s">
        <v>4424</v>
      </c>
      <c r="D697" t="s">
        <v>4360</v>
      </c>
      <c r="E697" t="s">
        <v>4425</v>
      </c>
      <c r="F697" t="s">
        <v>4360</v>
      </c>
      <c r="G697" t="s">
        <v>4426</v>
      </c>
      <c r="H697" t="s">
        <v>301</v>
      </c>
      <c r="I697" t="s">
        <v>410</v>
      </c>
      <c r="J697" t="s">
        <v>303</v>
      </c>
      <c r="K697" t="s">
        <v>303</v>
      </c>
      <c r="L697" t="s">
        <v>304</v>
      </c>
      <c r="M697" t="s">
        <v>305</v>
      </c>
      <c r="N697" t="s">
        <v>4427</v>
      </c>
      <c r="O697">
        <v>1600109997</v>
      </c>
      <c r="P697" t="s">
        <v>320</v>
      </c>
      <c r="Q697" t="s">
        <v>384</v>
      </c>
      <c r="U697" t="s">
        <v>309</v>
      </c>
      <c r="V697" t="s">
        <v>301</v>
      </c>
      <c r="W697" t="s">
        <v>310</v>
      </c>
      <c r="X697" t="s">
        <v>4428</v>
      </c>
      <c r="Y697">
        <f t="shared" si="179"/>
        <v>2014</v>
      </c>
      <c r="Z697" t="s">
        <v>4429</v>
      </c>
      <c r="AA697" t="s">
        <v>413</v>
      </c>
      <c r="AB697" t="s">
        <v>324</v>
      </c>
      <c r="AC697" t="s">
        <v>4430</v>
      </c>
      <c r="AD697">
        <f t="shared" si="180"/>
        <v>2020</v>
      </c>
      <c r="AE697" t="s">
        <v>74</v>
      </c>
      <c r="AF697">
        <v>3</v>
      </c>
      <c r="AG697">
        <f t="shared" si="165"/>
        <v>0</v>
      </c>
      <c r="AH697">
        <f t="shared" si="166"/>
        <v>0</v>
      </c>
      <c r="AI697">
        <f t="shared" si="167"/>
        <v>0</v>
      </c>
      <c r="AJ697">
        <f t="shared" si="168"/>
        <v>0</v>
      </c>
      <c r="AK697">
        <f t="shared" si="169"/>
        <v>0</v>
      </c>
      <c r="AL697">
        <f t="shared" si="170"/>
        <v>1</v>
      </c>
      <c r="AM697">
        <f t="shared" si="171"/>
        <v>1</v>
      </c>
      <c r="AN697">
        <f t="shared" si="172"/>
        <v>1</v>
      </c>
      <c r="AO697">
        <f t="shared" si="173"/>
        <v>1</v>
      </c>
      <c r="AP697">
        <f t="shared" si="174"/>
        <v>1</v>
      </c>
      <c r="AQ697">
        <f t="shared" si="175"/>
        <v>1</v>
      </c>
      <c r="AR697">
        <f t="shared" si="176"/>
        <v>1</v>
      </c>
      <c r="AS697">
        <f t="shared" si="177"/>
        <v>0</v>
      </c>
      <c r="AT697">
        <f t="shared" si="178"/>
        <v>0</v>
      </c>
    </row>
    <row r="698" ht="14.5" spans="1:46">
      <c r="A698" t="s">
        <v>4431</v>
      </c>
      <c r="B698" t="s">
        <v>4431</v>
      </c>
      <c r="C698" s="14" t="s">
        <v>4432</v>
      </c>
      <c r="D698" t="s">
        <v>76</v>
      </c>
      <c r="E698" t="s">
        <v>76</v>
      </c>
      <c r="F698" t="s">
        <v>76</v>
      </c>
      <c r="G698" t="s">
        <v>3656</v>
      </c>
      <c r="H698" t="s">
        <v>301</v>
      </c>
      <c r="I698" t="s">
        <v>302</v>
      </c>
      <c r="J698" t="s">
        <v>303</v>
      </c>
      <c r="K698" t="s">
        <v>303</v>
      </c>
      <c r="L698" t="s">
        <v>304</v>
      </c>
      <c r="M698" t="s">
        <v>305</v>
      </c>
      <c r="N698" t="s">
        <v>4433</v>
      </c>
      <c r="O698">
        <v>1668036058</v>
      </c>
      <c r="P698" t="s">
        <v>320</v>
      </c>
      <c r="Q698" t="s">
        <v>4434</v>
      </c>
      <c r="R698">
        <v>900</v>
      </c>
      <c r="S698">
        <v>2</v>
      </c>
      <c r="T698">
        <v>323</v>
      </c>
      <c r="U698" t="s">
        <v>309</v>
      </c>
      <c r="V698" t="s">
        <v>301</v>
      </c>
      <c r="W698" t="s">
        <v>310</v>
      </c>
      <c r="X698" t="s">
        <v>4435</v>
      </c>
      <c r="Y698">
        <f t="shared" si="179"/>
        <v>2013</v>
      </c>
      <c r="Z698" t="s">
        <v>1322</v>
      </c>
      <c r="AA698" t="s">
        <v>313</v>
      </c>
      <c r="AB698" t="s">
        <v>324</v>
      </c>
      <c r="AC698" t="s">
        <v>1322</v>
      </c>
      <c r="AD698">
        <f t="shared" si="180"/>
        <v>2022</v>
      </c>
      <c r="AE698" t="s">
        <v>76</v>
      </c>
      <c r="AG698">
        <f t="shared" si="165"/>
        <v>0</v>
      </c>
      <c r="AH698">
        <f t="shared" si="166"/>
        <v>0</v>
      </c>
      <c r="AI698">
        <f t="shared" si="167"/>
        <v>0</v>
      </c>
      <c r="AJ698">
        <f t="shared" si="168"/>
        <v>0</v>
      </c>
      <c r="AK698">
        <f t="shared" si="169"/>
        <v>1</v>
      </c>
      <c r="AL698">
        <f t="shared" si="170"/>
        <v>1</v>
      </c>
      <c r="AM698">
        <f t="shared" si="171"/>
        <v>1</v>
      </c>
      <c r="AN698">
        <f t="shared" si="172"/>
        <v>1</v>
      </c>
      <c r="AO698">
        <f t="shared" si="173"/>
        <v>1</v>
      </c>
      <c r="AP698">
        <f t="shared" si="174"/>
        <v>1</v>
      </c>
      <c r="AQ698">
        <f t="shared" si="175"/>
        <v>1</v>
      </c>
      <c r="AR698">
        <f t="shared" si="176"/>
        <v>1</v>
      </c>
      <c r="AS698">
        <f t="shared" si="177"/>
        <v>1</v>
      </c>
      <c r="AT698">
        <f t="shared" si="178"/>
        <v>1</v>
      </c>
    </row>
    <row r="699" ht="14.5" spans="1:46">
      <c r="A699" t="s">
        <v>4436</v>
      </c>
      <c r="B699" t="s">
        <v>4436</v>
      </c>
      <c r="C699" s="14" t="s">
        <v>4437</v>
      </c>
      <c r="D699" t="s">
        <v>76</v>
      </c>
      <c r="E699" t="s">
        <v>4438</v>
      </c>
      <c r="F699" t="s">
        <v>76</v>
      </c>
      <c r="G699" t="s">
        <v>1001</v>
      </c>
      <c r="H699" t="s">
        <v>301</v>
      </c>
      <c r="I699" t="s">
        <v>302</v>
      </c>
      <c r="J699" t="s">
        <v>367</v>
      </c>
      <c r="K699" t="s">
        <v>367</v>
      </c>
      <c r="L699" t="s">
        <v>368</v>
      </c>
      <c r="M699" t="s">
        <v>305</v>
      </c>
      <c r="N699" t="s">
        <v>4439</v>
      </c>
      <c r="O699">
        <v>1663286011</v>
      </c>
      <c r="P699" t="s">
        <v>320</v>
      </c>
      <c r="Q699" t="s">
        <v>370</v>
      </c>
      <c r="R699">
        <v>55</v>
      </c>
      <c r="S699">
        <v>4</v>
      </c>
      <c r="T699">
        <v>63</v>
      </c>
      <c r="U699" t="s">
        <v>309</v>
      </c>
      <c r="V699" t="s">
        <v>301</v>
      </c>
      <c r="W699" t="s">
        <v>310</v>
      </c>
      <c r="X699" t="s">
        <v>4440</v>
      </c>
      <c r="Y699">
        <f t="shared" si="179"/>
        <v>2020</v>
      </c>
      <c r="Z699" t="s">
        <v>766</v>
      </c>
      <c r="AA699" t="s">
        <v>313</v>
      </c>
      <c r="AB699" t="s">
        <v>324</v>
      </c>
      <c r="AC699" t="s">
        <v>766</v>
      </c>
      <c r="AD699">
        <f t="shared" si="180"/>
        <v>2022</v>
      </c>
      <c r="AE699" t="s">
        <v>76</v>
      </c>
      <c r="AF699">
        <v>2</v>
      </c>
      <c r="AG699">
        <f t="shared" si="165"/>
        <v>0</v>
      </c>
      <c r="AH699">
        <f t="shared" si="166"/>
        <v>0</v>
      </c>
      <c r="AI699">
        <f t="shared" si="167"/>
        <v>0</v>
      </c>
      <c r="AJ699">
        <f t="shared" si="168"/>
        <v>0</v>
      </c>
      <c r="AK699">
        <f t="shared" si="169"/>
        <v>0</v>
      </c>
      <c r="AL699">
        <f t="shared" si="170"/>
        <v>0</v>
      </c>
      <c r="AM699">
        <f t="shared" si="171"/>
        <v>0</v>
      </c>
      <c r="AN699">
        <f t="shared" si="172"/>
        <v>0</v>
      </c>
      <c r="AO699">
        <f t="shared" si="173"/>
        <v>0</v>
      </c>
      <c r="AP699">
        <f t="shared" si="174"/>
        <v>0</v>
      </c>
      <c r="AQ699">
        <f t="shared" si="175"/>
        <v>0</v>
      </c>
      <c r="AR699">
        <f t="shared" si="176"/>
        <v>1</v>
      </c>
      <c r="AS699">
        <f t="shared" si="177"/>
        <v>1</v>
      </c>
      <c r="AT699">
        <f t="shared" si="178"/>
        <v>1</v>
      </c>
    </row>
    <row r="700" ht="14.5" spans="1:46">
      <c r="A700" t="s">
        <v>4441</v>
      </c>
      <c r="B700" t="s">
        <v>4441</v>
      </c>
      <c r="C700" s="14" t="s">
        <v>4442</v>
      </c>
      <c r="D700" t="s">
        <v>76</v>
      </c>
      <c r="E700" t="s">
        <v>2401</v>
      </c>
      <c r="F700" t="s">
        <v>76</v>
      </c>
      <c r="G700" t="s">
        <v>2736</v>
      </c>
      <c r="H700" t="s">
        <v>301</v>
      </c>
      <c r="I700" t="s">
        <v>302</v>
      </c>
      <c r="J700" t="s">
        <v>303</v>
      </c>
      <c r="K700" t="s">
        <v>303</v>
      </c>
      <c r="L700" t="s">
        <v>304</v>
      </c>
      <c r="M700" t="s">
        <v>305</v>
      </c>
      <c r="N700" t="s">
        <v>4443</v>
      </c>
      <c r="O700">
        <v>1640216836</v>
      </c>
      <c r="P700" t="s">
        <v>320</v>
      </c>
      <c r="Q700" t="s">
        <v>384</v>
      </c>
      <c r="R700">
        <v>143</v>
      </c>
      <c r="S700">
        <v>4</v>
      </c>
      <c r="T700">
        <v>153</v>
      </c>
      <c r="U700" t="s">
        <v>309</v>
      </c>
      <c r="V700" t="s">
        <v>301</v>
      </c>
      <c r="W700" t="s">
        <v>310</v>
      </c>
      <c r="X700" t="s">
        <v>4444</v>
      </c>
      <c r="Y700">
        <f t="shared" si="179"/>
        <v>2015</v>
      </c>
      <c r="Z700" t="s">
        <v>1397</v>
      </c>
      <c r="AA700" t="s">
        <v>313</v>
      </c>
      <c r="AB700" t="s">
        <v>324</v>
      </c>
      <c r="AC700" t="s">
        <v>1397</v>
      </c>
      <c r="AD700">
        <f t="shared" si="180"/>
        <v>2021</v>
      </c>
      <c r="AE700" t="s">
        <v>76</v>
      </c>
      <c r="AF700">
        <v>2</v>
      </c>
      <c r="AG700">
        <f t="shared" si="165"/>
        <v>0</v>
      </c>
      <c r="AH700">
        <f t="shared" si="166"/>
        <v>0</v>
      </c>
      <c r="AI700">
        <f t="shared" si="167"/>
        <v>0</v>
      </c>
      <c r="AJ700">
        <f t="shared" si="168"/>
        <v>0</v>
      </c>
      <c r="AK700">
        <f t="shared" si="169"/>
        <v>0</v>
      </c>
      <c r="AL700">
        <f t="shared" si="170"/>
        <v>0</v>
      </c>
      <c r="AM700">
        <f t="shared" si="171"/>
        <v>1</v>
      </c>
      <c r="AN700">
        <f t="shared" si="172"/>
        <v>1</v>
      </c>
      <c r="AO700">
        <f t="shared" si="173"/>
        <v>1</v>
      </c>
      <c r="AP700">
        <f t="shared" si="174"/>
        <v>1</v>
      </c>
      <c r="AQ700">
        <f t="shared" si="175"/>
        <v>1</v>
      </c>
      <c r="AR700">
        <f t="shared" si="176"/>
        <v>1</v>
      </c>
      <c r="AS700">
        <f t="shared" si="177"/>
        <v>1</v>
      </c>
      <c r="AT700">
        <f t="shared" si="178"/>
        <v>0</v>
      </c>
    </row>
    <row r="701" ht="14.5" spans="1:46">
      <c r="A701" t="s">
        <v>4445</v>
      </c>
      <c r="B701" t="s">
        <v>4445</v>
      </c>
      <c r="C701" s="14" t="s">
        <v>4446</v>
      </c>
      <c r="D701" t="s">
        <v>76</v>
      </c>
      <c r="E701" t="s">
        <v>4447</v>
      </c>
      <c r="F701" t="s">
        <v>76</v>
      </c>
      <c r="G701" t="s">
        <v>1415</v>
      </c>
      <c r="H701" t="s">
        <v>301</v>
      </c>
      <c r="I701" t="s">
        <v>410</v>
      </c>
      <c r="J701" t="s">
        <v>303</v>
      </c>
      <c r="K701" t="s">
        <v>303</v>
      </c>
      <c r="L701" t="s">
        <v>304</v>
      </c>
      <c r="M701" t="s">
        <v>305</v>
      </c>
      <c r="N701" t="s">
        <v>4448</v>
      </c>
      <c r="O701">
        <v>1399212140</v>
      </c>
      <c r="P701" t="s">
        <v>320</v>
      </c>
      <c r="Q701" t="s">
        <v>384</v>
      </c>
      <c r="U701" t="s">
        <v>309</v>
      </c>
      <c r="V701" t="s">
        <v>301</v>
      </c>
      <c r="W701" t="s">
        <v>310</v>
      </c>
      <c r="X701" t="s">
        <v>697</v>
      </c>
      <c r="Y701">
        <f t="shared" si="179"/>
        <v>2014</v>
      </c>
      <c r="Z701" t="s">
        <v>4449</v>
      </c>
      <c r="AA701" t="s">
        <v>413</v>
      </c>
      <c r="AB701" t="s">
        <v>324</v>
      </c>
      <c r="AC701" t="s">
        <v>2834</v>
      </c>
      <c r="AD701">
        <f t="shared" si="180"/>
        <v>2021</v>
      </c>
      <c r="AE701" t="s">
        <v>76</v>
      </c>
      <c r="AF701">
        <v>3</v>
      </c>
      <c r="AG701">
        <f t="shared" si="165"/>
        <v>0</v>
      </c>
      <c r="AH701">
        <f t="shared" si="166"/>
        <v>0</v>
      </c>
      <c r="AI701">
        <f t="shared" si="167"/>
        <v>0</v>
      </c>
      <c r="AJ701">
        <f t="shared" si="168"/>
        <v>0</v>
      </c>
      <c r="AK701">
        <f t="shared" si="169"/>
        <v>0</v>
      </c>
      <c r="AL701">
        <f t="shared" si="170"/>
        <v>1</v>
      </c>
      <c r="AM701">
        <f t="shared" si="171"/>
        <v>1</v>
      </c>
      <c r="AN701">
        <f t="shared" si="172"/>
        <v>1</v>
      </c>
      <c r="AO701">
        <f t="shared" si="173"/>
        <v>1</v>
      </c>
      <c r="AP701">
        <f t="shared" si="174"/>
        <v>1</v>
      </c>
      <c r="AQ701">
        <f t="shared" si="175"/>
        <v>1</v>
      </c>
      <c r="AR701">
        <f t="shared" si="176"/>
        <v>1</v>
      </c>
      <c r="AS701">
        <f t="shared" si="177"/>
        <v>1</v>
      </c>
      <c r="AT701">
        <f t="shared" si="178"/>
        <v>0</v>
      </c>
    </row>
    <row r="702" ht="14.5" spans="1:46">
      <c r="A702" t="s">
        <v>4450</v>
      </c>
      <c r="B702" t="s">
        <v>4450</v>
      </c>
      <c r="C702" s="14" t="s">
        <v>4451</v>
      </c>
      <c r="D702" t="s">
        <v>4452</v>
      </c>
      <c r="E702" t="s">
        <v>4453</v>
      </c>
      <c r="F702" t="s">
        <v>4452</v>
      </c>
      <c r="G702" t="s">
        <v>4454</v>
      </c>
      <c r="H702" t="s">
        <v>301</v>
      </c>
      <c r="I702" t="s">
        <v>302</v>
      </c>
      <c r="J702" t="s">
        <v>303</v>
      </c>
      <c r="K702" t="s">
        <v>303</v>
      </c>
      <c r="L702" t="s">
        <v>304</v>
      </c>
      <c r="M702" t="s">
        <v>305</v>
      </c>
      <c r="N702" t="s">
        <v>4455</v>
      </c>
      <c r="O702">
        <v>1656956701</v>
      </c>
      <c r="P702" t="s">
        <v>320</v>
      </c>
      <c r="Q702" t="s">
        <v>4456</v>
      </c>
      <c r="R702">
        <v>46</v>
      </c>
      <c r="S702">
        <v>2</v>
      </c>
      <c r="T702">
        <v>206</v>
      </c>
      <c r="U702" t="s">
        <v>309</v>
      </c>
      <c r="V702" t="s">
        <v>301</v>
      </c>
      <c r="W702" t="s">
        <v>310</v>
      </c>
      <c r="X702" t="s">
        <v>4457</v>
      </c>
      <c r="Y702">
        <f t="shared" si="179"/>
        <v>2014</v>
      </c>
      <c r="Z702" t="s">
        <v>4458</v>
      </c>
      <c r="AA702" t="s">
        <v>313</v>
      </c>
      <c r="AB702" t="s">
        <v>324</v>
      </c>
      <c r="AC702" t="s">
        <v>4458</v>
      </c>
      <c r="AD702">
        <f t="shared" si="180"/>
        <v>2022</v>
      </c>
      <c r="AE702" t="s">
        <v>77</v>
      </c>
      <c r="AG702">
        <f t="shared" si="165"/>
        <v>0</v>
      </c>
      <c r="AH702">
        <f t="shared" si="166"/>
        <v>0</v>
      </c>
      <c r="AI702">
        <f t="shared" si="167"/>
        <v>0</v>
      </c>
      <c r="AJ702">
        <f t="shared" si="168"/>
        <v>0</v>
      </c>
      <c r="AK702">
        <f t="shared" si="169"/>
        <v>0</v>
      </c>
      <c r="AL702">
        <f t="shared" si="170"/>
        <v>1</v>
      </c>
      <c r="AM702">
        <f t="shared" si="171"/>
        <v>1</v>
      </c>
      <c r="AN702">
        <f t="shared" si="172"/>
        <v>1</v>
      </c>
      <c r="AO702">
        <f t="shared" si="173"/>
        <v>1</v>
      </c>
      <c r="AP702">
        <f t="shared" si="174"/>
        <v>1</v>
      </c>
      <c r="AQ702">
        <f t="shared" si="175"/>
        <v>1</v>
      </c>
      <c r="AR702">
        <f t="shared" si="176"/>
        <v>1</v>
      </c>
      <c r="AS702">
        <f t="shared" si="177"/>
        <v>1</v>
      </c>
      <c r="AT702">
        <f t="shared" si="178"/>
        <v>1</v>
      </c>
    </row>
    <row r="703" ht="14.5" spans="1:46">
      <c r="A703" t="s">
        <v>4459</v>
      </c>
      <c r="B703" t="s">
        <v>4459</v>
      </c>
      <c r="C703" s="14" t="s">
        <v>4460</v>
      </c>
      <c r="D703" t="s">
        <v>4452</v>
      </c>
      <c r="E703" t="s">
        <v>4461</v>
      </c>
      <c r="F703" t="s">
        <v>4452</v>
      </c>
      <c r="G703" t="s">
        <v>410</v>
      </c>
      <c r="H703" t="s">
        <v>301</v>
      </c>
      <c r="I703" t="s">
        <v>302</v>
      </c>
      <c r="J703" t="s">
        <v>347</v>
      </c>
      <c r="K703" t="s">
        <v>347</v>
      </c>
      <c r="L703" t="s">
        <v>348</v>
      </c>
      <c r="M703" t="s">
        <v>305</v>
      </c>
      <c r="N703" t="s">
        <v>4462</v>
      </c>
      <c r="O703">
        <v>1657651571</v>
      </c>
      <c r="P703" t="s">
        <v>320</v>
      </c>
      <c r="Q703" t="s">
        <v>350</v>
      </c>
      <c r="R703">
        <v>1</v>
      </c>
      <c r="S703">
        <v>0</v>
      </c>
      <c r="T703">
        <v>73</v>
      </c>
      <c r="U703" t="s">
        <v>309</v>
      </c>
      <c r="V703" t="s">
        <v>301</v>
      </c>
      <c r="W703" t="s">
        <v>310</v>
      </c>
      <c r="X703" t="s">
        <v>4463</v>
      </c>
      <c r="Y703">
        <f t="shared" si="179"/>
        <v>2022</v>
      </c>
      <c r="Z703" t="s">
        <v>4464</v>
      </c>
      <c r="AA703" t="s">
        <v>313</v>
      </c>
      <c r="AB703" t="s">
        <v>324</v>
      </c>
      <c r="AC703" t="s">
        <v>4464</v>
      </c>
      <c r="AD703">
        <f t="shared" si="180"/>
        <v>2022</v>
      </c>
      <c r="AE703" t="s">
        <v>77</v>
      </c>
      <c r="AF703">
        <v>2</v>
      </c>
      <c r="AG703">
        <f t="shared" si="165"/>
        <v>0</v>
      </c>
      <c r="AH703">
        <f t="shared" si="166"/>
        <v>0</v>
      </c>
      <c r="AI703">
        <f t="shared" si="167"/>
        <v>0</v>
      </c>
      <c r="AJ703">
        <f t="shared" si="168"/>
        <v>0</v>
      </c>
      <c r="AK703">
        <f t="shared" si="169"/>
        <v>0</v>
      </c>
      <c r="AL703">
        <f t="shared" si="170"/>
        <v>0</v>
      </c>
      <c r="AM703">
        <f t="shared" si="171"/>
        <v>0</v>
      </c>
      <c r="AN703">
        <f t="shared" si="172"/>
        <v>0</v>
      </c>
      <c r="AO703">
        <f t="shared" si="173"/>
        <v>0</v>
      </c>
      <c r="AP703">
        <f t="shared" si="174"/>
        <v>0</v>
      </c>
      <c r="AQ703">
        <f t="shared" si="175"/>
        <v>0</v>
      </c>
      <c r="AR703">
        <f t="shared" si="176"/>
        <v>0</v>
      </c>
      <c r="AS703">
        <f t="shared" si="177"/>
        <v>0</v>
      </c>
      <c r="AT703">
        <f t="shared" si="178"/>
        <v>1</v>
      </c>
    </row>
    <row r="704" ht="14.5" spans="1:46">
      <c r="A704" t="s">
        <v>4465</v>
      </c>
      <c r="B704" t="s">
        <v>4465</v>
      </c>
      <c r="C704" s="14" t="s">
        <v>4466</v>
      </c>
      <c r="D704" t="s">
        <v>4452</v>
      </c>
      <c r="E704" t="s">
        <v>4467</v>
      </c>
      <c r="F704" t="s">
        <v>4452</v>
      </c>
      <c r="G704" t="s">
        <v>1547</v>
      </c>
      <c r="H704" t="s">
        <v>301</v>
      </c>
      <c r="I704" t="s">
        <v>410</v>
      </c>
      <c r="J704" t="s">
        <v>303</v>
      </c>
      <c r="K704" t="s">
        <v>303</v>
      </c>
      <c r="L704" t="s">
        <v>304</v>
      </c>
      <c r="M704" t="s">
        <v>305</v>
      </c>
      <c r="N704" t="s">
        <v>4468</v>
      </c>
      <c r="O704">
        <v>1619616949</v>
      </c>
      <c r="P704" t="s">
        <v>320</v>
      </c>
      <c r="Q704" t="s">
        <v>384</v>
      </c>
      <c r="U704" t="s">
        <v>309</v>
      </c>
      <c r="V704" t="s">
        <v>301</v>
      </c>
      <c r="W704" t="s">
        <v>310</v>
      </c>
      <c r="X704" t="s">
        <v>437</v>
      </c>
      <c r="Y704">
        <f t="shared" si="179"/>
        <v>2019</v>
      </c>
      <c r="Z704" t="s">
        <v>4469</v>
      </c>
      <c r="AA704" t="s">
        <v>413</v>
      </c>
      <c r="AB704" t="s">
        <v>324</v>
      </c>
      <c r="AC704" t="s">
        <v>4458</v>
      </c>
      <c r="AD704">
        <f t="shared" si="180"/>
        <v>2022</v>
      </c>
      <c r="AE704" t="s">
        <v>77</v>
      </c>
      <c r="AF704">
        <v>3</v>
      </c>
      <c r="AG704">
        <f t="shared" si="165"/>
        <v>0</v>
      </c>
      <c r="AH704">
        <f t="shared" si="166"/>
        <v>0</v>
      </c>
      <c r="AI704">
        <f t="shared" si="167"/>
        <v>0</v>
      </c>
      <c r="AJ704">
        <f t="shared" si="168"/>
        <v>0</v>
      </c>
      <c r="AK704">
        <f t="shared" si="169"/>
        <v>0</v>
      </c>
      <c r="AL704">
        <f t="shared" si="170"/>
        <v>0</v>
      </c>
      <c r="AM704">
        <f t="shared" si="171"/>
        <v>0</v>
      </c>
      <c r="AN704">
        <f t="shared" si="172"/>
        <v>0</v>
      </c>
      <c r="AO704">
        <f t="shared" si="173"/>
        <v>0</v>
      </c>
      <c r="AP704">
        <f t="shared" si="174"/>
        <v>0</v>
      </c>
      <c r="AQ704">
        <f t="shared" si="175"/>
        <v>1</v>
      </c>
      <c r="AR704">
        <f t="shared" si="176"/>
        <v>1</v>
      </c>
      <c r="AS704">
        <f t="shared" si="177"/>
        <v>1</v>
      </c>
      <c r="AT704">
        <f t="shared" si="178"/>
        <v>1</v>
      </c>
    </row>
    <row r="705" ht="14.5" spans="1:46">
      <c r="A705" t="s">
        <v>4470</v>
      </c>
      <c r="B705" t="s">
        <v>4470</v>
      </c>
      <c r="C705" s="14" t="s">
        <v>4471</v>
      </c>
      <c r="D705" t="s">
        <v>4452</v>
      </c>
      <c r="E705" t="s">
        <v>4472</v>
      </c>
      <c r="F705" t="s">
        <v>4452</v>
      </c>
      <c r="G705" t="s">
        <v>847</v>
      </c>
      <c r="H705" t="s">
        <v>301</v>
      </c>
      <c r="I705" t="s">
        <v>410</v>
      </c>
      <c r="J705" t="s">
        <v>303</v>
      </c>
      <c r="K705" t="s">
        <v>303</v>
      </c>
      <c r="L705" t="s">
        <v>304</v>
      </c>
      <c r="M705" t="s">
        <v>305</v>
      </c>
      <c r="N705" t="s">
        <v>4473</v>
      </c>
      <c r="O705">
        <v>1633026612</v>
      </c>
      <c r="P705" t="s">
        <v>320</v>
      </c>
      <c r="Q705" t="s">
        <v>384</v>
      </c>
      <c r="U705" t="s">
        <v>309</v>
      </c>
      <c r="V705" t="s">
        <v>301</v>
      </c>
      <c r="W705" t="s">
        <v>310</v>
      </c>
      <c r="X705" t="s">
        <v>1483</v>
      </c>
      <c r="Y705">
        <f t="shared" si="179"/>
        <v>2019</v>
      </c>
      <c r="Z705" t="s">
        <v>4474</v>
      </c>
      <c r="AA705" t="s">
        <v>413</v>
      </c>
      <c r="AB705" t="s">
        <v>324</v>
      </c>
      <c r="AC705" t="s">
        <v>4458</v>
      </c>
      <c r="AD705">
        <f t="shared" si="180"/>
        <v>2022</v>
      </c>
      <c r="AE705" t="s">
        <v>77</v>
      </c>
      <c r="AF705">
        <v>3</v>
      </c>
      <c r="AG705">
        <f t="shared" si="165"/>
        <v>0</v>
      </c>
      <c r="AH705">
        <f t="shared" si="166"/>
        <v>0</v>
      </c>
      <c r="AI705">
        <f t="shared" si="167"/>
        <v>0</v>
      </c>
      <c r="AJ705">
        <f t="shared" si="168"/>
        <v>0</v>
      </c>
      <c r="AK705">
        <f t="shared" si="169"/>
        <v>0</v>
      </c>
      <c r="AL705">
        <f t="shared" si="170"/>
        <v>0</v>
      </c>
      <c r="AM705">
        <f t="shared" si="171"/>
        <v>0</v>
      </c>
      <c r="AN705">
        <f t="shared" si="172"/>
        <v>0</v>
      </c>
      <c r="AO705">
        <f t="shared" si="173"/>
        <v>0</v>
      </c>
      <c r="AP705">
        <f t="shared" si="174"/>
        <v>0</v>
      </c>
      <c r="AQ705">
        <f t="shared" si="175"/>
        <v>1</v>
      </c>
      <c r="AR705">
        <f t="shared" si="176"/>
        <v>1</v>
      </c>
      <c r="AS705">
        <f t="shared" si="177"/>
        <v>1</v>
      </c>
      <c r="AT705">
        <f t="shared" si="178"/>
        <v>1</v>
      </c>
    </row>
    <row r="706" ht="14.5" spans="1:46">
      <c r="A706" t="s">
        <v>4475</v>
      </c>
      <c r="B706" t="s">
        <v>4475</v>
      </c>
      <c r="C706" s="14" t="s">
        <v>4476</v>
      </c>
      <c r="D706" t="s">
        <v>4452</v>
      </c>
      <c r="E706" t="s">
        <v>4477</v>
      </c>
      <c r="F706" t="s">
        <v>4452</v>
      </c>
      <c r="G706" t="s">
        <v>4478</v>
      </c>
      <c r="H706" t="s">
        <v>301</v>
      </c>
      <c r="I706" t="s">
        <v>410</v>
      </c>
      <c r="J706" t="s">
        <v>303</v>
      </c>
      <c r="K706" t="s">
        <v>303</v>
      </c>
      <c r="L706" t="s">
        <v>304</v>
      </c>
      <c r="M706" t="s">
        <v>305</v>
      </c>
      <c r="N706" t="s">
        <v>4479</v>
      </c>
      <c r="O706">
        <v>1649892339</v>
      </c>
      <c r="P706" t="s">
        <v>320</v>
      </c>
      <c r="Q706" t="s">
        <v>384</v>
      </c>
      <c r="U706" t="s">
        <v>309</v>
      </c>
      <c r="V706" t="s">
        <v>301</v>
      </c>
      <c r="W706" t="s">
        <v>310</v>
      </c>
      <c r="X706" t="s">
        <v>4480</v>
      </c>
      <c r="Y706">
        <f t="shared" si="179"/>
        <v>2015</v>
      </c>
      <c r="Z706" t="s">
        <v>3145</v>
      </c>
      <c r="AA706" t="s">
        <v>413</v>
      </c>
      <c r="AB706" t="s">
        <v>324</v>
      </c>
      <c r="AC706" t="s">
        <v>1112</v>
      </c>
      <c r="AD706">
        <f t="shared" si="180"/>
        <v>2022</v>
      </c>
      <c r="AE706" t="s">
        <v>77</v>
      </c>
      <c r="AF706">
        <v>3</v>
      </c>
      <c r="AG706">
        <f t="shared" si="165"/>
        <v>0</v>
      </c>
      <c r="AH706">
        <f t="shared" si="166"/>
        <v>0</v>
      </c>
      <c r="AI706">
        <f t="shared" si="167"/>
        <v>0</v>
      </c>
      <c r="AJ706">
        <f t="shared" si="168"/>
        <v>0</v>
      </c>
      <c r="AK706">
        <f t="shared" si="169"/>
        <v>0</v>
      </c>
      <c r="AL706">
        <f t="shared" si="170"/>
        <v>0</v>
      </c>
      <c r="AM706">
        <f t="shared" si="171"/>
        <v>1</v>
      </c>
      <c r="AN706">
        <f t="shared" si="172"/>
        <v>1</v>
      </c>
      <c r="AO706">
        <f t="shared" si="173"/>
        <v>1</v>
      </c>
      <c r="AP706">
        <f t="shared" si="174"/>
        <v>1</v>
      </c>
      <c r="AQ706">
        <f t="shared" si="175"/>
        <v>1</v>
      </c>
      <c r="AR706">
        <f t="shared" si="176"/>
        <v>1</v>
      </c>
      <c r="AS706">
        <f t="shared" si="177"/>
        <v>1</v>
      </c>
      <c r="AT706">
        <f t="shared" si="178"/>
        <v>1</v>
      </c>
    </row>
    <row r="707" ht="14.5" spans="1:46">
      <c r="A707" t="s">
        <v>4481</v>
      </c>
      <c r="B707" t="s">
        <v>4481</v>
      </c>
      <c r="C707" s="14" t="s">
        <v>4482</v>
      </c>
      <c r="D707" t="s">
        <v>4483</v>
      </c>
      <c r="E707" t="s">
        <v>4484</v>
      </c>
      <c r="F707" t="s">
        <v>4483</v>
      </c>
      <c r="G707" t="s">
        <v>4485</v>
      </c>
      <c r="H707" t="s">
        <v>301</v>
      </c>
      <c r="I707" t="s">
        <v>302</v>
      </c>
      <c r="J707" t="s">
        <v>303</v>
      </c>
      <c r="K707" t="s">
        <v>303</v>
      </c>
      <c r="L707" t="s">
        <v>304</v>
      </c>
      <c r="M707" t="s">
        <v>305</v>
      </c>
      <c r="N707" t="s">
        <v>4486</v>
      </c>
      <c r="O707">
        <v>1667963017</v>
      </c>
      <c r="P707" t="s">
        <v>320</v>
      </c>
      <c r="Q707" t="s">
        <v>384</v>
      </c>
      <c r="R707">
        <v>8</v>
      </c>
      <c r="S707">
        <v>0</v>
      </c>
      <c r="T707">
        <v>219</v>
      </c>
      <c r="U707" t="s">
        <v>309</v>
      </c>
      <c r="V707" t="s">
        <v>301</v>
      </c>
      <c r="W707" t="s">
        <v>310</v>
      </c>
      <c r="X707" t="s">
        <v>4487</v>
      </c>
      <c r="Y707">
        <f t="shared" si="179"/>
        <v>2014</v>
      </c>
      <c r="Z707" t="s">
        <v>1462</v>
      </c>
      <c r="AA707" t="s">
        <v>313</v>
      </c>
      <c r="AB707" t="s">
        <v>324</v>
      </c>
      <c r="AC707" t="s">
        <v>1462</v>
      </c>
      <c r="AD707">
        <f t="shared" si="180"/>
        <v>2022</v>
      </c>
      <c r="AE707" t="s">
        <v>78</v>
      </c>
      <c r="AG707">
        <f t="shared" ref="AG707:AG770" si="181">IF(AND($Y707&lt;=AV$2,$AD707&gt;=AV$2),1,0)</f>
        <v>0</v>
      </c>
      <c r="AH707">
        <f t="shared" ref="AH707:AH770" si="182">IF(AND($Y707&lt;=AW$2,$AD707&gt;=AW$2),1,0)</f>
        <v>0</v>
      </c>
      <c r="AI707">
        <f t="shared" ref="AI707:AI770" si="183">IF(AND($Y707&lt;=AX$2,$AD707&gt;=AX$2),1,0)</f>
        <v>0</v>
      </c>
      <c r="AJ707">
        <f t="shared" ref="AJ707:AJ770" si="184">IF(AND($Y707&lt;=AY$2,$AD707&gt;=AY$2),1,0)</f>
        <v>0</v>
      </c>
      <c r="AK707">
        <f t="shared" ref="AK707:AK770" si="185">IF(AND($Y707&lt;=AZ$2,$AD707&gt;=AZ$2),1,0)</f>
        <v>0</v>
      </c>
      <c r="AL707">
        <f t="shared" ref="AL707:AL770" si="186">IF(AND($Y707&lt;=BA$2,$AD707&gt;=BA$2),1,0)</f>
        <v>1</v>
      </c>
      <c r="AM707">
        <f t="shared" ref="AM707:AM770" si="187">IF(AND($Y707&lt;=BB$2,$AD707&gt;=BB$2),1,0)</f>
        <v>1</v>
      </c>
      <c r="AN707">
        <f t="shared" ref="AN707:AN770" si="188">IF(AND($Y707&lt;=BC$2,$AD707&gt;=BC$2),1,0)</f>
        <v>1</v>
      </c>
      <c r="AO707">
        <f t="shared" ref="AO707:AO770" si="189">IF(AND($Y707&lt;=BD$2,$AD707&gt;=BD$2),1,0)</f>
        <v>1</v>
      </c>
      <c r="AP707">
        <f t="shared" ref="AP707:AP770" si="190">IF(AND($Y707&lt;=BE$2,$AD707&gt;=BE$2),1,0)</f>
        <v>1</v>
      </c>
      <c r="AQ707">
        <f t="shared" ref="AQ707:AQ770" si="191">IF(AND($Y707&lt;=BF$2,$AD707&gt;=BF$2),1,0)</f>
        <v>1</v>
      </c>
      <c r="AR707">
        <f t="shared" ref="AR707:AR770" si="192">IF(AND($Y707&lt;=BG$2,$AD707&gt;=BG$2),1,0)</f>
        <v>1</v>
      </c>
      <c r="AS707">
        <f t="shared" ref="AS707:AS770" si="193">IF(AND($Y707&lt;=BH$2,$AD707&gt;=BH$2),1,0)</f>
        <v>1</v>
      </c>
      <c r="AT707">
        <f t="shared" ref="AT707:AT770" si="194">IF(AND($Y707&lt;=BI$2,$AD707&gt;=BI$2),1,0)</f>
        <v>1</v>
      </c>
    </row>
    <row r="708" ht="14.5" spans="1:46">
      <c r="A708" t="s">
        <v>4488</v>
      </c>
      <c r="B708" t="s">
        <v>4488</v>
      </c>
      <c r="C708" s="14" t="s">
        <v>4489</v>
      </c>
      <c r="D708" t="s">
        <v>4483</v>
      </c>
      <c r="E708" t="s">
        <v>4490</v>
      </c>
      <c r="F708" t="s">
        <v>4483</v>
      </c>
      <c r="G708" t="s">
        <v>410</v>
      </c>
      <c r="H708" t="s">
        <v>301</v>
      </c>
      <c r="I708" t="s">
        <v>302</v>
      </c>
      <c r="J708" t="s">
        <v>347</v>
      </c>
      <c r="K708" t="s">
        <v>347</v>
      </c>
      <c r="L708" t="s">
        <v>348</v>
      </c>
      <c r="M708" t="s">
        <v>305</v>
      </c>
      <c r="N708" t="s">
        <v>4491</v>
      </c>
      <c r="O708">
        <v>1608195928</v>
      </c>
      <c r="P708" t="s">
        <v>320</v>
      </c>
      <c r="Q708" t="s">
        <v>350</v>
      </c>
      <c r="R708">
        <v>2</v>
      </c>
      <c r="S708">
        <v>0</v>
      </c>
      <c r="T708">
        <v>80</v>
      </c>
      <c r="U708" t="s">
        <v>309</v>
      </c>
      <c r="V708" t="s">
        <v>301</v>
      </c>
      <c r="W708" t="s">
        <v>310</v>
      </c>
      <c r="X708" t="s">
        <v>4492</v>
      </c>
      <c r="Y708">
        <f t="shared" si="179"/>
        <v>2020</v>
      </c>
      <c r="Z708" t="s">
        <v>4492</v>
      </c>
      <c r="AA708" t="s">
        <v>313</v>
      </c>
      <c r="AB708" t="s">
        <v>324</v>
      </c>
      <c r="AC708" t="s">
        <v>4492</v>
      </c>
      <c r="AD708">
        <f t="shared" si="180"/>
        <v>2020</v>
      </c>
      <c r="AE708" t="s">
        <v>78</v>
      </c>
      <c r="AF708">
        <v>2</v>
      </c>
      <c r="AG708">
        <f t="shared" si="181"/>
        <v>0</v>
      </c>
      <c r="AH708">
        <f t="shared" si="182"/>
        <v>0</v>
      </c>
      <c r="AI708">
        <f t="shared" si="183"/>
        <v>0</v>
      </c>
      <c r="AJ708">
        <f t="shared" si="184"/>
        <v>0</v>
      </c>
      <c r="AK708">
        <f t="shared" si="185"/>
        <v>0</v>
      </c>
      <c r="AL708">
        <f t="shared" si="186"/>
        <v>0</v>
      </c>
      <c r="AM708">
        <f t="shared" si="187"/>
        <v>0</v>
      </c>
      <c r="AN708">
        <f t="shared" si="188"/>
        <v>0</v>
      </c>
      <c r="AO708">
        <f t="shared" si="189"/>
        <v>0</v>
      </c>
      <c r="AP708">
        <f t="shared" si="190"/>
        <v>0</v>
      </c>
      <c r="AQ708">
        <f t="shared" si="191"/>
        <v>0</v>
      </c>
      <c r="AR708">
        <f t="shared" si="192"/>
        <v>1</v>
      </c>
      <c r="AS708">
        <f t="shared" si="193"/>
        <v>0</v>
      </c>
      <c r="AT708">
        <f t="shared" si="194"/>
        <v>0</v>
      </c>
    </row>
    <row r="709" ht="14.5" spans="1:46">
      <c r="A709" t="s">
        <v>4493</v>
      </c>
      <c r="B709" t="s">
        <v>4493</v>
      </c>
      <c r="C709" s="14" t="s">
        <v>4494</v>
      </c>
      <c r="D709" t="s">
        <v>4483</v>
      </c>
      <c r="E709" t="s">
        <v>4495</v>
      </c>
      <c r="F709" t="s">
        <v>4483</v>
      </c>
      <c r="G709" t="s">
        <v>302</v>
      </c>
      <c r="H709" t="s">
        <v>301</v>
      </c>
      <c r="I709" t="s">
        <v>302</v>
      </c>
      <c r="J709" t="s">
        <v>303</v>
      </c>
      <c r="K709" t="s">
        <v>303</v>
      </c>
      <c r="L709" t="s">
        <v>304</v>
      </c>
      <c r="M709" t="s">
        <v>305</v>
      </c>
      <c r="N709" t="s">
        <v>4496</v>
      </c>
      <c r="O709">
        <v>1656631516</v>
      </c>
      <c r="P709" t="s">
        <v>320</v>
      </c>
      <c r="Q709" t="s">
        <v>384</v>
      </c>
      <c r="R709">
        <v>2</v>
      </c>
      <c r="S709">
        <v>0</v>
      </c>
      <c r="T709">
        <v>31</v>
      </c>
      <c r="U709" t="s">
        <v>309</v>
      </c>
      <c r="V709" t="s">
        <v>301</v>
      </c>
      <c r="W709" t="s">
        <v>310</v>
      </c>
      <c r="X709" t="s">
        <v>1599</v>
      </c>
      <c r="Y709">
        <f t="shared" si="179"/>
        <v>2017</v>
      </c>
      <c r="Z709" t="s">
        <v>2339</v>
      </c>
      <c r="AA709" t="s">
        <v>313</v>
      </c>
      <c r="AB709" t="s">
        <v>324</v>
      </c>
      <c r="AC709" t="s">
        <v>2339</v>
      </c>
      <c r="AD709">
        <f t="shared" si="180"/>
        <v>2022</v>
      </c>
      <c r="AE709" t="s">
        <v>78</v>
      </c>
      <c r="AF709">
        <v>2</v>
      </c>
      <c r="AG709">
        <f t="shared" si="181"/>
        <v>0</v>
      </c>
      <c r="AH709">
        <f t="shared" si="182"/>
        <v>0</v>
      </c>
      <c r="AI709">
        <f t="shared" si="183"/>
        <v>0</v>
      </c>
      <c r="AJ709">
        <f t="shared" si="184"/>
        <v>0</v>
      </c>
      <c r="AK709">
        <f t="shared" si="185"/>
        <v>0</v>
      </c>
      <c r="AL709">
        <f t="shared" si="186"/>
        <v>0</v>
      </c>
      <c r="AM709">
        <f t="shared" si="187"/>
        <v>0</v>
      </c>
      <c r="AN709">
        <f t="shared" si="188"/>
        <v>0</v>
      </c>
      <c r="AO709">
        <f t="shared" si="189"/>
        <v>1</v>
      </c>
      <c r="AP709">
        <f t="shared" si="190"/>
        <v>1</v>
      </c>
      <c r="AQ709">
        <f t="shared" si="191"/>
        <v>1</v>
      </c>
      <c r="AR709">
        <f t="shared" si="192"/>
        <v>1</v>
      </c>
      <c r="AS709">
        <f t="shared" si="193"/>
        <v>1</v>
      </c>
      <c r="AT709">
        <f t="shared" si="194"/>
        <v>1</v>
      </c>
    </row>
    <row r="710" ht="14.5" spans="1:46">
      <c r="A710" t="s">
        <v>4497</v>
      </c>
      <c r="B710" t="s">
        <v>4497</v>
      </c>
      <c r="C710" s="14" t="s">
        <v>4498</v>
      </c>
      <c r="D710" t="s">
        <v>4483</v>
      </c>
      <c r="E710" t="s">
        <v>4499</v>
      </c>
      <c r="F710" t="s">
        <v>4483</v>
      </c>
      <c r="G710" t="s">
        <v>1597</v>
      </c>
      <c r="H710" t="s">
        <v>301</v>
      </c>
      <c r="I710" t="s">
        <v>410</v>
      </c>
      <c r="J710" t="s">
        <v>303</v>
      </c>
      <c r="K710" t="s">
        <v>303</v>
      </c>
      <c r="L710" t="s">
        <v>304</v>
      </c>
      <c r="M710" t="s">
        <v>305</v>
      </c>
      <c r="N710" t="s">
        <v>4500</v>
      </c>
      <c r="O710">
        <v>1649289817</v>
      </c>
      <c r="P710" t="s">
        <v>320</v>
      </c>
      <c r="Q710" t="s">
        <v>384</v>
      </c>
      <c r="U710" t="s">
        <v>309</v>
      </c>
      <c r="V710" t="s">
        <v>301</v>
      </c>
      <c r="W710" t="s">
        <v>310</v>
      </c>
      <c r="X710" t="s">
        <v>4501</v>
      </c>
      <c r="Y710">
        <f t="shared" si="179"/>
        <v>2017</v>
      </c>
      <c r="Z710" t="s">
        <v>1139</v>
      </c>
      <c r="AA710" t="s">
        <v>413</v>
      </c>
      <c r="AB710" t="s">
        <v>324</v>
      </c>
      <c r="AC710" t="s">
        <v>3543</v>
      </c>
      <c r="AD710">
        <f t="shared" si="180"/>
        <v>2022</v>
      </c>
      <c r="AE710" t="s">
        <v>78</v>
      </c>
      <c r="AF710">
        <v>3</v>
      </c>
      <c r="AG710">
        <f t="shared" si="181"/>
        <v>0</v>
      </c>
      <c r="AH710">
        <f t="shared" si="182"/>
        <v>0</v>
      </c>
      <c r="AI710">
        <f t="shared" si="183"/>
        <v>0</v>
      </c>
      <c r="AJ710">
        <f t="shared" si="184"/>
        <v>0</v>
      </c>
      <c r="AK710">
        <f t="shared" si="185"/>
        <v>0</v>
      </c>
      <c r="AL710">
        <f t="shared" si="186"/>
        <v>0</v>
      </c>
      <c r="AM710">
        <f t="shared" si="187"/>
        <v>0</v>
      </c>
      <c r="AN710">
        <f t="shared" si="188"/>
        <v>0</v>
      </c>
      <c r="AO710">
        <f t="shared" si="189"/>
        <v>1</v>
      </c>
      <c r="AP710">
        <f t="shared" si="190"/>
        <v>1</v>
      </c>
      <c r="AQ710">
        <f t="shared" si="191"/>
        <v>1</v>
      </c>
      <c r="AR710">
        <f t="shared" si="192"/>
        <v>1</v>
      </c>
      <c r="AS710">
        <f t="shared" si="193"/>
        <v>1</v>
      </c>
      <c r="AT710">
        <f t="shared" si="194"/>
        <v>1</v>
      </c>
    </row>
    <row r="711" ht="14.5" spans="1:46">
      <c r="A711" t="s">
        <v>4502</v>
      </c>
      <c r="B711" t="s">
        <v>4502</v>
      </c>
      <c r="C711" s="14" t="s">
        <v>4503</v>
      </c>
      <c r="D711" t="s">
        <v>4504</v>
      </c>
      <c r="E711" t="s">
        <v>4505</v>
      </c>
      <c r="F711" t="s">
        <v>4504</v>
      </c>
      <c r="G711" t="s">
        <v>4506</v>
      </c>
      <c r="H711" t="s">
        <v>301</v>
      </c>
      <c r="I711" t="s">
        <v>302</v>
      </c>
      <c r="J711" t="s">
        <v>303</v>
      </c>
      <c r="K711" t="s">
        <v>303</v>
      </c>
      <c r="L711" t="s">
        <v>304</v>
      </c>
      <c r="M711" t="s">
        <v>305</v>
      </c>
      <c r="N711" t="s">
        <v>4507</v>
      </c>
      <c r="O711">
        <v>1664332258</v>
      </c>
      <c r="P711" t="s">
        <v>320</v>
      </c>
      <c r="Q711" t="s">
        <v>384</v>
      </c>
      <c r="R711">
        <v>37</v>
      </c>
      <c r="S711">
        <v>-14</v>
      </c>
      <c r="T711">
        <v>264</v>
      </c>
      <c r="U711" t="s">
        <v>309</v>
      </c>
      <c r="V711" t="s">
        <v>301</v>
      </c>
      <c r="W711" t="s">
        <v>310</v>
      </c>
      <c r="X711" t="s">
        <v>4508</v>
      </c>
      <c r="Y711">
        <f t="shared" si="179"/>
        <v>2014</v>
      </c>
      <c r="Z711" t="s">
        <v>1411</v>
      </c>
      <c r="AA711" t="s">
        <v>313</v>
      </c>
      <c r="AB711" t="s">
        <v>324</v>
      </c>
      <c r="AC711" t="s">
        <v>1411</v>
      </c>
      <c r="AD711">
        <f t="shared" si="180"/>
        <v>2022</v>
      </c>
      <c r="AE711" t="s">
        <v>79</v>
      </c>
      <c r="AG711">
        <f t="shared" si="181"/>
        <v>0</v>
      </c>
      <c r="AH711">
        <f t="shared" si="182"/>
        <v>0</v>
      </c>
      <c r="AI711">
        <f t="shared" si="183"/>
        <v>0</v>
      </c>
      <c r="AJ711">
        <f t="shared" si="184"/>
        <v>0</v>
      </c>
      <c r="AK711">
        <f t="shared" si="185"/>
        <v>0</v>
      </c>
      <c r="AL711">
        <f t="shared" si="186"/>
        <v>1</v>
      </c>
      <c r="AM711">
        <f t="shared" si="187"/>
        <v>1</v>
      </c>
      <c r="AN711">
        <f t="shared" si="188"/>
        <v>1</v>
      </c>
      <c r="AO711">
        <f t="shared" si="189"/>
        <v>1</v>
      </c>
      <c r="AP711">
        <f t="shared" si="190"/>
        <v>1</v>
      </c>
      <c r="AQ711">
        <f t="shared" si="191"/>
        <v>1</v>
      </c>
      <c r="AR711">
        <f t="shared" si="192"/>
        <v>1</v>
      </c>
      <c r="AS711">
        <f t="shared" si="193"/>
        <v>1</v>
      </c>
      <c r="AT711">
        <f t="shared" si="194"/>
        <v>1</v>
      </c>
    </row>
    <row r="712" ht="14.5" spans="1:46">
      <c r="A712" t="s">
        <v>4509</v>
      </c>
      <c r="B712" t="s">
        <v>4509</v>
      </c>
      <c r="C712" s="14" t="s">
        <v>4510</v>
      </c>
      <c r="D712" t="s">
        <v>4504</v>
      </c>
      <c r="E712" t="s">
        <v>4511</v>
      </c>
      <c r="F712" t="s">
        <v>4504</v>
      </c>
      <c r="G712" t="s">
        <v>777</v>
      </c>
      <c r="H712" t="s">
        <v>301</v>
      </c>
      <c r="I712" t="s">
        <v>302</v>
      </c>
      <c r="J712" t="s">
        <v>303</v>
      </c>
      <c r="K712" t="s">
        <v>303</v>
      </c>
      <c r="L712" t="s">
        <v>304</v>
      </c>
      <c r="M712" t="s">
        <v>305</v>
      </c>
      <c r="N712" t="s">
        <v>4512</v>
      </c>
      <c r="O712">
        <v>1642358006</v>
      </c>
      <c r="P712" t="s">
        <v>320</v>
      </c>
      <c r="Q712" t="s">
        <v>384</v>
      </c>
      <c r="R712">
        <v>23</v>
      </c>
      <c r="S712">
        <v>-4</v>
      </c>
      <c r="T712">
        <v>54</v>
      </c>
      <c r="U712" t="s">
        <v>309</v>
      </c>
      <c r="V712" t="s">
        <v>301</v>
      </c>
      <c r="W712" t="s">
        <v>310</v>
      </c>
      <c r="X712" t="s">
        <v>3315</v>
      </c>
      <c r="Y712">
        <f t="shared" si="179"/>
        <v>2022</v>
      </c>
      <c r="Z712" t="s">
        <v>1380</v>
      </c>
      <c r="AA712" t="s">
        <v>313</v>
      </c>
      <c r="AB712" t="s">
        <v>324</v>
      </c>
      <c r="AC712" t="s">
        <v>1380</v>
      </c>
      <c r="AD712">
        <f t="shared" si="180"/>
        <v>2022</v>
      </c>
      <c r="AE712" t="s">
        <v>79</v>
      </c>
      <c r="AF712">
        <v>2</v>
      </c>
      <c r="AG712">
        <f t="shared" si="181"/>
        <v>0</v>
      </c>
      <c r="AH712">
        <f t="shared" si="182"/>
        <v>0</v>
      </c>
      <c r="AI712">
        <f t="shared" si="183"/>
        <v>0</v>
      </c>
      <c r="AJ712">
        <f t="shared" si="184"/>
        <v>0</v>
      </c>
      <c r="AK712">
        <f t="shared" si="185"/>
        <v>0</v>
      </c>
      <c r="AL712">
        <f t="shared" si="186"/>
        <v>0</v>
      </c>
      <c r="AM712">
        <f t="shared" si="187"/>
        <v>0</v>
      </c>
      <c r="AN712">
        <f t="shared" si="188"/>
        <v>0</v>
      </c>
      <c r="AO712">
        <f t="shared" si="189"/>
        <v>0</v>
      </c>
      <c r="AP712">
        <f t="shared" si="190"/>
        <v>0</v>
      </c>
      <c r="AQ712">
        <f t="shared" si="191"/>
        <v>0</v>
      </c>
      <c r="AR712">
        <f t="shared" si="192"/>
        <v>0</v>
      </c>
      <c r="AS712">
        <f t="shared" si="193"/>
        <v>0</v>
      </c>
      <c r="AT712">
        <f t="shared" si="194"/>
        <v>1</v>
      </c>
    </row>
    <row r="713" ht="14.5" spans="1:46">
      <c r="A713" t="s">
        <v>4513</v>
      </c>
      <c r="B713" t="s">
        <v>4513</v>
      </c>
      <c r="C713" s="14" t="s">
        <v>4514</v>
      </c>
      <c r="D713" t="s">
        <v>4504</v>
      </c>
      <c r="E713" t="s">
        <v>4515</v>
      </c>
      <c r="F713" t="s">
        <v>4504</v>
      </c>
      <c r="G713" t="s">
        <v>658</v>
      </c>
      <c r="H713" t="s">
        <v>301</v>
      </c>
      <c r="I713" t="s">
        <v>410</v>
      </c>
      <c r="J713" t="s">
        <v>303</v>
      </c>
      <c r="K713" t="s">
        <v>303</v>
      </c>
      <c r="L713" t="s">
        <v>304</v>
      </c>
      <c r="M713" t="s">
        <v>305</v>
      </c>
      <c r="N713" t="s">
        <v>4516</v>
      </c>
      <c r="O713">
        <v>1643068142</v>
      </c>
      <c r="P713" t="s">
        <v>320</v>
      </c>
      <c r="Q713" t="s">
        <v>384</v>
      </c>
      <c r="U713" t="s">
        <v>309</v>
      </c>
      <c r="V713" t="s">
        <v>301</v>
      </c>
      <c r="W713" t="s">
        <v>310</v>
      </c>
      <c r="X713" t="s">
        <v>4517</v>
      </c>
      <c r="Y713">
        <f t="shared" si="179"/>
        <v>2018</v>
      </c>
      <c r="Z713" t="s">
        <v>3620</v>
      </c>
      <c r="AA713" t="s">
        <v>413</v>
      </c>
      <c r="AB713" t="s">
        <v>324</v>
      </c>
      <c r="AC713" t="s">
        <v>4518</v>
      </c>
      <c r="AD713">
        <f t="shared" si="180"/>
        <v>2022</v>
      </c>
      <c r="AE713" t="s">
        <v>79</v>
      </c>
      <c r="AF713">
        <v>3</v>
      </c>
      <c r="AG713">
        <f t="shared" si="181"/>
        <v>0</v>
      </c>
      <c r="AH713">
        <f t="shared" si="182"/>
        <v>0</v>
      </c>
      <c r="AI713">
        <f t="shared" si="183"/>
        <v>0</v>
      </c>
      <c r="AJ713">
        <f t="shared" si="184"/>
        <v>0</v>
      </c>
      <c r="AK713">
        <f t="shared" si="185"/>
        <v>0</v>
      </c>
      <c r="AL713">
        <f t="shared" si="186"/>
        <v>0</v>
      </c>
      <c r="AM713">
        <f t="shared" si="187"/>
        <v>0</v>
      </c>
      <c r="AN713">
        <f t="shared" si="188"/>
        <v>0</v>
      </c>
      <c r="AO713">
        <f t="shared" si="189"/>
        <v>0</v>
      </c>
      <c r="AP713">
        <f t="shared" si="190"/>
        <v>1</v>
      </c>
      <c r="AQ713">
        <f t="shared" si="191"/>
        <v>1</v>
      </c>
      <c r="AR713">
        <f t="shared" si="192"/>
        <v>1</v>
      </c>
      <c r="AS713">
        <f t="shared" si="193"/>
        <v>1</v>
      </c>
      <c r="AT713">
        <f t="shared" si="194"/>
        <v>1</v>
      </c>
    </row>
    <row r="714" ht="14.5" spans="1:46">
      <c r="A714" t="s">
        <v>4519</v>
      </c>
      <c r="B714" t="s">
        <v>4519</v>
      </c>
      <c r="C714" s="14" t="s">
        <v>4520</v>
      </c>
      <c r="D714" t="s">
        <v>4521</v>
      </c>
      <c r="E714" t="s">
        <v>4522</v>
      </c>
      <c r="F714" t="s">
        <v>4521</v>
      </c>
      <c r="G714" t="s">
        <v>4523</v>
      </c>
      <c r="H714" t="s">
        <v>301</v>
      </c>
      <c r="I714" t="s">
        <v>302</v>
      </c>
      <c r="J714" t="s">
        <v>303</v>
      </c>
      <c r="K714" t="s">
        <v>303</v>
      </c>
      <c r="L714" t="s">
        <v>304</v>
      </c>
      <c r="M714" t="s">
        <v>305</v>
      </c>
      <c r="N714" t="s">
        <v>4507</v>
      </c>
      <c r="O714">
        <v>1664298767</v>
      </c>
      <c r="P714" t="s">
        <v>320</v>
      </c>
      <c r="Q714" t="s">
        <v>4524</v>
      </c>
      <c r="R714">
        <v>10</v>
      </c>
      <c r="S714">
        <v>0</v>
      </c>
      <c r="T714">
        <v>283</v>
      </c>
      <c r="U714" t="s">
        <v>309</v>
      </c>
      <c r="V714" t="s">
        <v>301</v>
      </c>
      <c r="W714" t="s">
        <v>310</v>
      </c>
      <c r="X714" t="s">
        <v>4508</v>
      </c>
      <c r="Y714">
        <f t="shared" si="179"/>
        <v>2014</v>
      </c>
      <c r="Z714" t="s">
        <v>1411</v>
      </c>
      <c r="AA714" t="s">
        <v>313</v>
      </c>
      <c r="AB714" t="s">
        <v>324</v>
      </c>
      <c r="AC714" t="s">
        <v>1411</v>
      </c>
      <c r="AD714">
        <f t="shared" si="180"/>
        <v>2022</v>
      </c>
      <c r="AE714" t="s">
        <v>80</v>
      </c>
      <c r="AG714">
        <f t="shared" si="181"/>
        <v>0</v>
      </c>
      <c r="AH714">
        <f t="shared" si="182"/>
        <v>0</v>
      </c>
      <c r="AI714">
        <f t="shared" si="183"/>
        <v>0</v>
      </c>
      <c r="AJ714">
        <f t="shared" si="184"/>
        <v>0</v>
      </c>
      <c r="AK714">
        <f t="shared" si="185"/>
        <v>0</v>
      </c>
      <c r="AL714">
        <f t="shared" si="186"/>
        <v>1</v>
      </c>
      <c r="AM714">
        <f t="shared" si="187"/>
        <v>1</v>
      </c>
      <c r="AN714">
        <f t="shared" si="188"/>
        <v>1</v>
      </c>
      <c r="AO714">
        <f t="shared" si="189"/>
        <v>1</v>
      </c>
      <c r="AP714">
        <f t="shared" si="190"/>
        <v>1</v>
      </c>
      <c r="AQ714">
        <f t="shared" si="191"/>
        <v>1</v>
      </c>
      <c r="AR714">
        <f t="shared" si="192"/>
        <v>1</v>
      </c>
      <c r="AS714">
        <f t="shared" si="193"/>
        <v>1</v>
      </c>
      <c r="AT714">
        <f t="shared" si="194"/>
        <v>1</v>
      </c>
    </row>
    <row r="715" ht="14.5" spans="1:46">
      <c r="A715" t="s">
        <v>4525</v>
      </c>
      <c r="B715" t="s">
        <v>4525</v>
      </c>
      <c r="C715" s="14" t="s">
        <v>4526</v>
      </c>
      <c r="D715" t="s">
        <v>4521</v>
      </c>
      <c r="E715" t="s">
        <v>4527</v>
      </c>
      <c r="F715" t="s">
        <v>4521</v>
      </c>
      <c r="G715" t="s">
        <v>426</v>
      </c>
      <c r="H715" t="s">
        <v>301</v>
      </c>
      <c r="I715" t="s">
        <v>302</v>
      </c>
      <c r="J715" t="s">
        <v>303</v>
      </c>
      <c r="K715" t="s">
        <v>303</v>
      </c>
      <c r="L715" t="s">
        <v>304</v>
      </c>
      <c r="M715" t="s">
        <v>305</v>
      </c>
      <c r="N715" t="s">
        <v>4528</v>
      </c>
      <c r="O715">
        <v>1614532829</v>
      </c>
      <c r="P715" t="s">
        <v>320</v>
      </c>
      <c r="Q715" t="s">
        <v>384</v>
      </c>
      <c r="R715">
        <v>7</v>
      </c>
      <c r="S715">
        <v>0</v>
      </c>
      <c r="T715">
        <v>47</v>
      </c>
      <c r="U715" t="s">
        <v>309</v>
      </c>
      <c r="V715" t="s">
        <v>301</v>
      </c>
      <c r="W715" t="s">
        <v>310</v>
      </c>
      <c r="X715" t="s">
        <v>4529</v>
      </c>
      <c r="Y715">
        <f t="shared" ref="Y715:Y778" si="195">YEAR(X715)</f>
        <v>2021</v>
      </c>
      <c r="Z715" t="s">
        <v>1255</v>
      </c>
      <c r="AA715" t="s">
        <v>313</v>
      </c>
      <c r="AB715" t="s">
        <v>324</v>
      </c>
      <c r="AC715" t="s">
        <v>1255</v>
      </c>
      <c r="AD715">
        <f t="shared" ref="AD715:AD778" si="196">YEAR(AC715)</f>
        <v>2021</v>
      </c>
      <c r="AE715" t="s">
        <v>80</v>
      </c>
      <c r="AF715">
        <v>2</v>
      </c>
      <c r="AG715">
        <f t="shared" si="181"/>
        <v>0</v>
      </c>
      <c r="AH715">
        <f t="shared" si="182"/>
        <v>0</v>
      </c>
      <c r="AI715">
        <f t="shared" si="183"/>
        <v>0</v>
      </c>
      <c r="AJ715">
        <f t="shared" si="184"/>
        <v>0</v>
      </c>
      <c r="AK715">
        <f t="shared" si="185"/>
        <v>0</v>
      </c>
      <c r="AL715">
        <f t="shared" si="186"/>
        <v>0</v>
      </c>
      <c r="AM715">
        <f t="shared" si="187"/>
        <v>0</v>
      </c>
      <c r="AN715">
        <f t="shared" si="188"/>
        <v>0</v>
      </c>
      <c r="AO715">
        <f t="shared" si="189"/>
        <v>0</v>
      </c>
      <c r="AP715">
        <f t="shared" si="190"/>
        <v>0</v>
      </c>
      <c r="AQ715">
        <f t="shared" si="191"/>
        <v>0</v>
      </c>
      <c r="AR715">
        <f t="shared" si="192"/>
        <v>0</v>
      </c>
      <c r="AS715">
        <f t="shared" si="193"/>
        <v>1</v>
      </c>
      <c r="AT715">
        <f t="shared" si="194"/>
        <v>0</v>
      </c>
    </row>
    <row r="716" ht="14.5" spans="1:46">
      <c r="A716" t="s">
        <v>4530</v>
      </c>
      <c r="B716" t="s">
        <v>4530</v>
      </c>
      <c r="C716" s="14" t="s">
        <v>4531</v>
      </c>
      <c r="D716" t="s">
        <v>4532</v>
      </c>
      <c r="E716" t="s">
        <v>4533</v>
      </c>
      <c r="F716" t="s">
        <v>4532</v>
      </c>
      <c r="G716" t="s">
        <v>4534</v>
      </c>
      <c r="H716" t="s">
        <v>301</v>
      </c>
      <c r="I716" t="s">
        <v>302</v>
      </c>
      <c r="J716" t="s">
        <v>303</v>
      </c>
      <c r="K716" t="s">
        <v>303</v>
      </c>
      <c r="L716" t="s">
        <v>304</v>
      </c>
      <c r="M716" t="s">
        <v>305</v>
      </c>
      <c r="N716" t="s">
        <v>4535</v>
      </c>
      <c r="O716">
        <v>1664332927</v>
      </c>
      <c r="P716" t="s">
        <v>320</v>
      </c>
      <c r="Q716" t="s">
        <v>4536</v>
      </c>
      <c r="R716">
        <v>962</v>
      </c>
      <c r="S716">
        <v>17</v>
      </c>
      <c r="T716">
        <v>374</v>
      </c>
      <c r="U716" t="s">
        <v>309</v>
      </c>
      <c r="V716" t="s">
        <v>301</v>
      </c>
      <c r="W716" t="s">
        <v>310</v>
      </c>
      <c r="X716" t="s">
        <v>4537</v>
      </c>
      <c r="Y716">
        <f t="shared" si="195"/>
        <v>2012</v>
      </c>
      <c r="Z716" t="s">
        <v>1411</v>
      </c>
      <c r="AA716" t="s">
        <v>313</v>
      </c>
      <c r="AB716" t="s">
        <v>324</v>
      </c>
      <c r="AC716" t="s">
        <v>1411</v>
      </c>
      <c r="AD716">
        <f t="shared" si="196"/>
        <v>2022</v>
      </c>
      <c r="AE716" t="s">
        <v>81</v>
      </c>
      <c r="AG716">
        <f t="shared" si="181"/>
        <v>0</v>
      </c>
      <c r="AH716">
        <f t="shared" si="182"/>
        <v>0</v>
      </c>
      <c r="AI716">
        <f t="shared" si="183"/>
        <v>0</v>
      </c>
      <c r="AJ716">
        <f t="shared" si="184"/>
        <v>1</v>
      </c>
      <c r="AK716">
        <f t="shared" si="185"/>
        <v>1</v>
      </c>
      <c r="AL716">
        <f t="shared" si="186"/>
        <v>1</v>
      </c>
      <c r="AM716">
        <f t="shared" si="187"/>
        <v>1</v>
      </c>
      <c r="AN716">
        <f t="shared" si="188"/>
        <v>1</v>
      </c>
      <c r="AO716">
        <f t="shared" si="189"/>
        <v>1</v>
      </c>
      <c r="AP716">
        <f t="shared" si="190"/>
        <v>1</v>
      </c>
      <c r="AQ716">
        <f t="shared" si="191"/>
        <v>1</v>
      </c>
      <c r="AR716">
        <f t="shared" si="192"/>
        <v>1</v>
      </c>
      <c r="AS716">
        <f t="shared" si="193"/>
        <v>1</v>
      </c>
      <c r="AT716">
        <f t="shared" si="194"/>
        <v>1</v>
      </c>
    </row>
    <row r="717" ht="14.5" spans="1:46">
      <c r="A717" t="s">
        <v>4538</v>
      </c>
      <c r="B717" t="s">
        <v>4538</v>
      </c>
      <c r="C717" s="14" t="s">
        <v>4539</v>
      </c>
      <c r="D717" t="s">
        <v>4532</v>
      </c>
      <c r="E717" t="s">
        <v>4540</v>
      </c>
      <c r="F717" t="s">
        <v>4532</v>
      </c>
      <c r="G717" t="s">
        <v>658</v>
      </c>
      <c r="H717" t="s">
        <v>301</v>
      </c>
      <c r="I717" t="s">
        <v>302</v>
      </c>
      <c r="J717" t="s">
        <v>303</v>
      </c>
      <c r="K717" t="s">
        <v>303</v>
      </c>
      <c r="L717" t="s">
        <v>304</v>
      </c>
      <c r="M717" t="s">
        <v>305</v>
      </c>
      <c r="N717" t="s">
        <v>4541</v>
      </c>
      <c r="O717">
        <v>1592241554</v>
      </c>
      <c r="P717" t="s">
        <v>320</v>
      </c>
      <c r="Q717" t="s">
        <v>384</v>
      </c>
      <c r="R717">
        <v>6</v>
      </c>
      <c r="S717">
        <v>-14</v>
      </c>
      <c r="T717">
        <v>290</v>
      </c>
      <c r="U717" t="s">
        <v>309</v>
      </c>
      <c r="V717" t="s">
        <v>301</v>
      </c>
      <c r="W717" t="s">
        <v>310</v>
      </c>
      <c r="X717" t="s">
        <v>4542</v>
      </c>
      <c r="Y717">
        <f t="shared" si="195"/>
        <v>2020</v>
      </c>
      <c r="Z717" t="s">
        <v>4543</v>
      </c>
      <c r="AA717" t="s">
        <v>313</v>
      </c>
      <c r="AB717" t="s">
        <v>324</v>
      </c>
      <c r="AC717" t="s">
        <v>4543</v>
      </c>
      <c r="AD717">
        <f t="shared" si="196"/>
        <v>2020</v>
      </c>
      <c r="AE717" t="s">
        <v>81</v>
      </c>
      <c r="AF717">
        <v>2</v>
      </c>
      <c r="AG717">
        <f t="shared" si="181"/>
        <v>0</v>
      </c>
      <c r="AH717">
        <f t="shared" si="182"/>
        <v>0</v>
      </c>
      <c r="AI717">
        <f t="shared" si="183"/>
        <v>0</v>
      </c>
      <c r="AJ717">
        <f t="shared" si="184"/>
        <v>0</v>
      </c>
      <c r="AK717">
        <f t="shared" si="185"/>
        <v>0</v>
      </c>
      <c r="AL717">
        <f t="shared" si="186"/>
        <v>0</v>
      </c>
      <c r="AM717">
        <f t="shared" si="187"/>
        <v>0</v>
      </c>
      <c r="AN717">
        <f t="shared" si="188"/>
        <v>0</v>
      </c>
      <c r="AO717">
        <f t="shared" si="189"/>
        <v>0</v>
      </c>
      <c r="AP717">
        <f t="shared" si="190"/>
        <v>0</v>
      </c>
      <c r="AQ717">
        <f t="shared" si="191"/>
        <v>0</v>
      </c>
      <c r="AR717">
        <f t="shared" si="192"/>
        <v>1</v>
      </c>
      <c r="AS717">
        <f t="shared" si="193"/>
        <v>0</v>
      </c>
      <c r="AT717">
        <f t="shared" si="194"/>
        <v>0</v>
      </c>
    </row>
    <row r="718" ht="14.5" spans="1:46">
      <c r="A718" t="s">
        <v>4544</v>
      </c>
      <c r="B718" t="s">
        <v>4544</v>
      </c>
      <c r="C718" s="14" t="s">
        <v>4545</v>
      </c>
      <c r="D718" t="s">
        <v>4532</v>
      </c>
      <c r="E718" t="s">
        <v>4546</v>
      </c>
      <c r="F718" t="s">
        <v>4532</v>
      </c>
      <c r="G718" t="s">
        <v>1211</v>
      </c>
      <c r="H718" t="s">
        <v>301</v>
      </c>
      <c r="I718" t="s">
        <v>302</v>
      </c>
      <c r="J718" t="s">
        <v>303</v>
      </c>
      <c r="K718" t="s">
        <v>303</v>
      </c>
      <c r="L718" t="s">
        <v>304</v>
      </c>
      <c r="M718" t="s">
        <v>305</v>
      </c>
      <c r="N718" t="s">
        <v>4547</v>
      </c>
      <c r="O718">
        <v>1656541868</v>
      </c>
      <c r="P718" t="s">
        <v>320</v>
      </c>
      <c r="Q718" t="s">
        <v>384</v>
      </c>
      <c r="R718">
        <v>289</v>
      </c>
      <c r="S718">
        <v>6</v>
      </c>
      <c r="T718">
        <v>148</v>
      </c>
      <c r="U718" t="s">
        <v>309</v>
      </c>
      <c r="V718" t="s">
        <v>301</v>
      </c>
      <c r="W718" t="s">
        <v>310</v>
      </c>
      <c r="X718" t="s">
        <v>1906</v>
      </c>
      <c r="Y718">
        <f t="shared" si="195"/>
        <v>2017</v>
      </c>
      <c r="Z718" t="s">
        <v>1443</v>
      </c>
      <c r="AA718" t="s">
        <v>313</v>
      </c>
      <c r="AB718" t="s">
        <v>324</v>
      </c>
      <c r="AC718" t="s">
        <v>1443</v>
      </c>
      <c r="AD718">
        <f t="shared" si="196"/>
        <v>2022</v>
      </c>
      <c r="AE718" t="s">
        <v>81</v>
      </c>
      <c r="AF718">
        <v>2</v>
      </c>
      <c r="AG718">
        <f t="shared" si="181"/>
        <v>0</v>
      </c>
      <c r="AH718">
        <f t="shared" si="182"/>
        <v>0</v>
      </c>
      <c r="AI718">
        <f t="shared" si="183"/>
        <v>0</v>
      </c>
      <c r="AJ718">
        <f t="shared" si="184"/>
        <v>0</v>
      </c>
      <c r="AK718">
        <f t="shared" si="185"/>
        <v>0</v>
      </c>
      <c r="AL718">
        <f t="shared" si="186"/>
        <v>0</v>
      </c>
      <c r="AM718">
        <f t="shared" si="187"/>
        <v>0</v>
      </c>
      <c r="AN718">
        <f t="shared" si="188"/>
        <v>0</v>
      </c>
      <c r="AO718">
        <f t="shared" si="189"/>
        <v>1</v>
      </c>
      <c r="AP718">
        <f t="shared" si="190"/>
        <v>1</v>
      </c>
      <c r="AQ718">
        <f t="shared" si="191"/>
        <v>1</v>
      </c>
      <c r="AR718">
        <f t="shared" si="192"/>
        <v>1</v>
      </c>
      <c r="AS718">
        <f t="shared" si="193"/>
        <v>1</v>
      </c>
      <c r="AT718">
        <f t="shared" si="194"/>
        <v>1</v>
      </c>
    </row>
    <row r="719" ht="14.5" spans="1:46">
      <c r="A719" t="s">
        <v>4548</v>
      </c>
      <c r="B719" t="s">
        <v>4548</v>
      </c>
      <c r="C719" s="14" t="s">
        <v>4549</v>
      </c>
      <c r="D719" t="s">
        <v>4532</v>
      </c>
      <c r="E719" t="s">
        <v>4550</v>
      </c>
      <c r="F719" t="s">
        <v>4532</v>
      </c>
      <c r="G719" t="s">
        <v>1578</v>
      </c>
      <c r="H719" t="s">
        <v>301</v>
      </c>
      <c r="I719" t="s">
        <v>410</v>
      </c>
      <c r="J719" t="s">
        <v>1376</v>
      </c>
      <c r="K719" t="s">
        <v>1376</v>
      </c>
      <c r="L719" t="s">
        <v>1377</v>
      </c>
      <c r="M719" t="s">
        <v>305</v>
      </c>
      <c r="N719" t="s">
        <v>4551</v>
      </c>
      <c r="O719">
        <v>1588096965</v>
      </c>
      <c r="P719" t="s">
        <v>320</v>
      </c>
      <c r="Q719" t="s">
        <v>4552</v>
      </c>
      <c r="U719" t="s">
        <v>309</v>
      </c>
      <c r="V719" t="s">
        <v>301</v>
      </c>
      <c r="W719" t="s">
        <v>310</v>
      </c>
      <c r="X719" t="s">
        <v>4553</v>
      </c>
      <c r="Y719">
        <f t="shared" si="195"/>
        <v>2019</v>
      </c>
      <c r="Z719" t="s">
        <v>4554</v>
      </c>
      <c r="AA719" t="s">
        <v>413</v>
      </c>
      <c r="AB719" t="s">
        <v>324</v>
      </c>
      <c r="AC719" t="s">
        <v>4555</v>
      </c>
      <c r="AD719">
        <f t="shared" si="196"/>
        <v>2020</v>
      </c>
      <c r="AE719" t="s">
        <v>81</v>
      </c>
      <c r="AF719">
        <v>3</v>
      </c>
      <c r="AG719">
        <f t="shared" si="181"/>
        <v>0</v>
      </c>
      <c r="AH719">
        <f t="shared" si="182"/>
        <v>0</v>
      </c>
      <c r="AI719">
        <f t="shared" si="183"/>
        <v>0</v>
      </c>
      <c r="AJ719">
        <f t="shared" si="184"/>
        <v>0</v>
      </c>
      <c r="AK719">
        <f t="shared" si="185"/>
        <v>0</v>
      </c>
      <c r="AL719">
        <f t="shared" si="186"/>
        <v>0</v>
      </c>
      <c r="AM719">
        <f t="shared" si="187"/>
        <v>0</v>
      </c>
      <c r="AN719">
        <f t="shared" si="188"/>
        <v>0</v>
      </c>
      <c r="AO719">
        <f t="shared" si="189"/>
        <v>0</v>
      </c>
      <c r="AP719">
        <f t="shared" si="190"/>
        <v>0</v>
      </c>
      <c r="AQ719">
        <f t="shared" si="191"/>
        <v>1</v>
      </c>
      <c r="AR719">
        <f t="shared" si="192"/>
        <v>1</v>
      </c>
      <c r="AS719">
        <f t="shared" si="193"/>
        <v>0</v>
      </c>
      <c r="AT719">
        <f t="shared" si="194"/>
        <v>0</v>
      </c>
    </row>
    <row r="720" ht="14.5" spans="1:46">
      <c r="A720" t="s">
        <v>4556</v>
      </c>
      <c r="B720" t="s">
        <v>4556</v>
      </c>
      <c r="C720" s="14" t="s">
        <v>4557</v>
      </c>
      <c r="D720" t="s">
        <v>4532</v>
      </c>
      <c r="E720" t="s">
        <v>4558</v>
      </c>
      <c r="F720" t="s">
        <v>4532</v>
      </c>
      <c r="G720" t="s">
        <v>4559</v>
      </c>
      <c r="H720" t="s">
        <v>301</v>
      </c>
      <c r="I720" t="s">
        <v>410</v>
      </c>
      <c r="J720" t="s">
        <v>303</v>
      </c>
      <c r="K720" t="s">
        <v>303</v>
      </c>
      <c r="L720" t="s">
        <v>304</v>
      </c>
      <c r="M720" t="s">
        <v>305</v>
      </c>
      <c r="N720" t="s">
        <v>4560</v>
      </c>
      <c r="O720">
        <v>1643068998</v>
      </c>
      <c r="P720" t="s">
        <v>320</v>
      </c>
      <c r="Q720" t="s">
        <v>384</v>
      </c>
      <c r="U720" t="s">
        <v>309</v>
      </c>
      <c r="V720" t="s">
        <v>301</v>
      </c>
      <c r="W720" t="s">
        <v>310</v>
      </c>
      <c r="X720" t="s">
        <v>980</v>
      </c>
      <c r="Y720">
        <f t="shared" si="195"/>
        <v>2015</v>
      </c>
      <c r="Z720" t="s">
        <v>3620</v>
      </c>
      <c r="AA720" t="s">
        <v>413</v>
      </c>
      <c r="AB720" t="s">
        <v>324</v>
      </c>
      <c r="AC720" t="s">
        <v>4561</v>
      </c>
      <c r="AD720">
        <f t="shared" si="196"/>
        <v>2022</v>
      </c>
      <c r="AE720" t="s">
        <v>81</v>
      </c>
      <c r="AF720">
        <v>3</v>
      </c>
      <c r="AG720">
        <f t="shared" si="181"/>
        <v>0</v>
      </c>
      <c r="AH720">
        <f t="shared" si="182"/>
        <v>0</v>
      </c>
      <c r="AI720">
        <f t="shared" si="183"/>
        <v>0</v>
      </c>
      <c r="AJ720">
        <f t="shared" si="184"/>
        <v>0</v>
      </c>
      <c r="AK720">
        <f t="shared" si="185"/>
        <v>0</v>
      </c>
      <c r="AL720">
        <f t="shared" si="186"/>
        <v>0</v>
      </c>
      <c r="AM720">
        <f t="shared" si="187"/>
        <v>1</v>
      </c>
      <c r="AN720">
        <f t="shared" si="188"/>
        <v>1</v>
      </c>
      <c r="AO720">
        <f t="shared" si="189"/>
        <v>1</v>
      </c>
      <c r="AP720">
        <f t="shared" si="190"/>
        <v>1</v>
      </c>
      <c r="AQ720">
        <f t="shared" si="191"/>
        <v>1</v>
      </c>
      <c r="AR720">
        <f t="shared" si="192"/>
        <v>1</v>
      </c>
      <c r="AS720">
        <f t="shared" si="193"/>
        <v>1</v>
      </c>
      <c r="AT720">
        <f t="shared" si="194"/>
        <v>1</v>
      </c>
    </row>
    <row r="721" ht="14.5" spans="1:46">
      <c r="A721" t="s">
        <v>4562</v>
      </c>
      <c r="B721" t="s">
        <v>4562</v>
      </c>
      <c r="C721" s="14" t="s">
        <v>4563</v>
      </c>
      <c r="D721" t="s">
        <v>4564</v>
      </c>
      <c r="E721" t="s">
        <v>4565</v>
      </c>
      <c r="F721" t="s">
        <v>4564</v>
      </c>
      <c r="G721" t="s">
        <v>4566</v>
      </c>
      <c r="H721" t="s">
        <v>301</v>
      </c>
      <c r="I721" t="s">
        <v>302</v>
      </c>
      <c r="J721" t="s">
        <v>303</v>
      </c>
      <c r="K721" t="s">
        <v>303</v>
      </c>
      <c r="L721" t="s">
        <v>304</v>
      </c>
      <c r="M721" t="s">
        <v>305</v>
      </c>
      <c r="N721" t="s">
        <v>4567</v>
      </c>
      <c r="O721">
        <v>1664212918</v>
      </c>
      <c r="P721" t="s">
        <v>320</v>
      </c>
      <c r="Q721" t="s">
        <v>384</v>
      </c>
      <c r="R721">
        <v>708</v>
      </c>
      <c r="S721">
        <v>4</v>
      </c>
      <c r="T721">
        <v>256</v>
      </c>
      <c r="U721" t="s">
        <v>309</v>
      </c>
      <c r="V721" t="s">
        <v>301</v>
      </c>
      <c r="W721" t="s">
        <v>310</v>
      </c>
      <c r="X721" t="s">
        <v>4568</v>
      </c>
      <c r="Y721">
        <f t="shared" si="195"/>
        <v>2013</v>
      </c>
      <c r="Z721" t="s">
        <v>372</v>
      </c>
      <c r="AA721" t="s">
        <v>313</v>
      </c>
      <c r="AB721" t="s">
        <v>324</v>
      </c>
      <c r="AC721" t="s">
        <v>372</v>
      </c>
      <c r="AD721">
        <f t="shared" si="196"/>
        <v>2022</v>
      </c>
      <c r="AE721" t="s">
        <v>82</v>
      </c>
      <c r="AG721">
        <f t="shared" si="181"/>
        <v>0</v>
      </c>
      <c r="AH721">
        <f t="shared" si="182"/>
        <v>0</v>
      </c>
      <c r="AI721">
        <f t="shared" si="183"/>
        <v>0</v>
      </c>
      <c r="AJ721">
        <f t="shared" si="184"/>
        <v>0</v>
      </c>
      <c r="AK721">
        <f t="shared" si="185"/>
        <v>1</v>
      </c>
      <c r="AL721">
        <f t="shared" si="186"/>
        <v>1</v>
      </c>
      <c r="AM721">
        <f t="shared" si="187"/>
        <v>1</v>
      </c>
      <c r="AN721">
        <f t="shared" si="188"/>
        <v>1</v>
      </c>
      <c r="AO721">
        <f t="shared" si="189"/>
        <v>1</v>
      </c>
      <c r="AP721">
        <f t="shared" si="190"/>
        <v>1</v>
      </c>
      <c r="AQ721">
        <f t="shared" si="191"/>
        <v>1</v>
      </c>
      <c r="AR721">
        <f t="shared" si="192"/>
        <v>1</v>
      </c>
      <c r="AS721">
        <f t="shared" si="193"/>
        <v>1</v>
      </c>
      <c r="AT721">
        <f t="shared" si="194"/>
        <v>1</v>
      </c>
    </row>
    <row r="722" ht="14.5" spans="1:46">
      <c r="A722" t="s">
        <v>4569</v>
      </c>
      <c r="B722" t="s">
        <v>4569</v>
      </c>
      <c r="C722" s="14" t="s">
        <v>4570</v>
      </c>
      <c r="D722" t="s">
        <v>4564</v>
      </c>
      <c r="E722" t="s">
        <v>4571</v>
      </c>
      <c r="F722" t="s">
        <v>4564</v>
      </c>
      <c r="G722" t="s">
        <v>658</v>
      </c>
      <c r="H722" t="s">
        <v>301</v>
      </c>
      <c r="I722" t="s">
        <v>302</v>
      </c>
      <c r="J722" t="s">
        <v>347</v>
      </c>
      <c r="K722" t="s">
        <v>347</v>
      </c>
      <c r="L722" t="s">
        <v>348</v>
      </c>
      <c r="M722" t="s">
        <v>305</v>
      </c>
      <c r="N722" t="s">
        <v>4572</v>
      </c>
      <c r="O722">
        <v>1667207030</v>
      </c>
      <c r="P722" t="s">
        <v>320</v>
      </c>
      <c r="Q722" t="s">
        <v>350</v>
      </c>
      <c r="R722">
        <v>179</v>
      </c>
      <c r="S722">
        <v>7</v>
      </c>
      <c r="T722">
        <v>282</v>
      </c>
      <c r="U722" t="s">
        <v>309</v>
      </c>
      <c r="V722" t="s">
        <v>301</v>
      </c>
      <c r="W722" t="s">
        <v>310</v>
      </c>
      <c r="X722" t="s">
        <v>4573</v>
      </c>
      <c r="Y722">
        <f t="shared" si="195"/>
        <v>2021</v>
      </c>
      <c r="Z722" t="s">
        <v>312</v>
      </c>
      <c r="AA722" t="s">
        <v>313</v>
      </c>
      <c r="AB722" t="s">
        <v>324</v>
      </c>
      <c r="AC722" t="s">
        <v>312</v>
      </c>
      <c r="AD722">
        <f t="shared" si="196"/>
        <v>2022</v>
      </c>
      <c r="AE722" t="s">
        <v>82</v>
      </c>
      <c r="AF722">
        <v>2</v>
      </c>
      <c r="AG722">
        <f t="shared" si="181"/>
        <v>0</v>
      </c>
      <c r="AH722">
        <f t="shared" si="182"/>
        <v>0</v>
      </c>
      <c r="AI722">
        <f t="shared" si="183"/>
        <v>0</v>
      </c>
      <c r="AJ722">
        <f t="shared" si="184"/>
        <v>0</v>
      </c>
      <c r="AK722">
        <f t="shared" si="185"/>
        <v>0</v>
      </c>
      <c r="AL722">
        <f t="shared" si="186"/>
        <v>0</v>
      </c>
      <c r="AM722">
        <f t="shared" si="187"/>
        <v>0</v>
      </c>
      <c r="AN722">
        <f t="shared" si="188"/>
        <v>0</v>
      </c>
      <c r="AO722">
        <f t="shared" si="189"/>
        <v>0</v>
      </c>
      <c r="AP722">
        <f t="shared" si="190"/>
        <v>0</v>
      </c>
      <c r="AQ722">
        <f t="shared" si="191"/>
        <v>0</v>
      </c>
      <c r="AR722">
        <f t="shared" si="192"/>
        <v>0</v>
      </c>
      <c r="AS722">
        <f t="shared" si="193"/>
        <v>1</v>
      </c>
      <c r="AT722">
        <f t="shared" si="194"/>
        <v>1</v>
      </c>
    </row>
    <row r="723" ht="14.5" spans="1:46">
      <c r="A723" t="s">
        <v>4574</v>
      </c>
      <c r="B723" t="s">
        <v>4574</v>
      </c>
      <c r="C723" s="14" t="s">
        <v>4575</v>
      </c>
      <c r="D723" t="s">
        <v>4564</v>
      </c>
      <c r="E723" t="s">
        <v>4576</v>
      </c>
      <c r="F723" t="s">
        <v>4564</v>
      </c>
      <c r="G723" t="s">
        <v>410</v>
      </c>
      <c r="H723" t="s">
        <v>301</v>
      </c>
      <c r="I723" t="s">
        <v>302</v>
      </c>
      <c r="J723" t="s">
        <v>347</v>
      </c>
      <c r="K723" t="s">
        <v>347</v>
      </c>
      <c r="L723" t="s">
        <v>348</v>
      </c>
      <c r="M723" t="s">
        <v>305</v>
      </c>
      <c r="N723" t="s">
        <v>4577</v>
      </c>
      <c r="O723">
        <v>1609075203</v>
      </c>
      <c r="P723" t="s">
        <v>320</v>
      </c>
      <c r="Q723" t="s">
        <v>350</v>
      </c>
      <c r="R723">
        <v>35</v>
      </c>
      <c r="S723">
        <v>13</v>
      </c>
      <c r="T723">
        <v>160</v>
      </c>
      <c r="U723" t="s">
        <v>309</v>
      </c>
      <c r="V723" t="s">
        <v>301</v>
      </c>
      <c r="W723" t="s">
        <v>310</v>
      </c>
      <c r="X723" t="s">
        <v>4578</v>
      </c>
      <c r="Y723">
        <f t="shared" si="195"/>
        <v>2020</v>
      </c>
      <c r="Z723" t="s">
        <v>4579</v>
      </c>
      <c r="AA723" t="s">
        <v>313</v>
      </c>
      <c r="AB723" t="s">
        <v>324</v>
      </c>
      <c r="AC723" t="s">
        <v>4579</v>
      </c>
      <c r="AD723">
        <f t="shared" si="196"/>
        <v>2020</v>
      </c>
      <c r="AE723" t="s">
        <v>82</v>
      </c>
      <c r="AF723">
        <v>2</v>
      </c>
      <c r="AG723">
        <f t="shared" si="181"/>
        <v>0</v>
      </c>
      <c r="AH723">
        <f t="shared" si="182"/>
        <v>0</v>
      </c>
      <c r="AI723">
        <f t="shared" si="183"/>
        <v>0</v>
      </c>
      <c r="AJ723">
        <f t="shared" si="184"/>
        <v>0</v>
      </c>
      <c r="AK723">
        <f t="shared" si="185"/>
        <v>0</v>
      </c>
      <c r="AL723">
        <f t="shared" si="186"/>
        <v>0</v>
      </c>
      <c r="AM723">
        <f t="shared" si="187"/>
        <v>0</v>
      </c>
      <c r="AN723">
        <f t="shared" si="188"/>
        <v>0</v>
      </c>
      <c r="AO723">
        <f t="shared" si="189"/>
        <v>0</v>
      </c>
      <c r="AP723">
        <f t="shared" si="190"/>
        <v>0</v>
      </c>
      <c r="AQ723">
        <f t="shared" si="191"/>
        <v>0</v>
      </c>
      <c r="AR723">
        <f t="shared" si="192"/>
        <v>1</v>
      </c>
      <c r="AS723">
        <f t="shared" si="193"/>
        <v>0</v>
      </c>
      <c r="AT723">
        <f t="shared" si="194"/>
        <v>0</v>
      </c>
    </row>
    <row r="724" ht="14.5" spans="1:46">
      <c r="A724" t="s">
        <v>4580</v>
      </c>
      <c r="B724" t="s">
        <v>4580</v>
      </c>
      <c r="C724" s="14" t="s">
        <v>4581</v>
      </c>
      <c r="D724" t="s">
        <v>4564</v>
      </c>
      <c r="E724" t="s">
        <v>4582</v>
      </c>
      <c r="F724" t="s">
        <v>4564</v>
      </c>
      <c r="G724" t="s">
        <v>302</v>
      </c>
      <c r="H724" t="s">
        <v>301</v>
      </c>
      <c r="I724" t="s">
        <v>410</v>
      </c>
      <c r="J724" t="s">
        <v>303</v>
      </c>
      <c r="K724" t="s">
        <v>303</v>
      </c>
      <c r="L724" t="s">
        <v>304</v>
      </c>
      <c r="M724" t="s">
        <v>305</v>
      </c>
      <c r="N724" t="s">
        <v>4583</v>
      </c>
      <c r="O724">
        <v>1478478305</v>
      </c>
      <c r="P724" t="s">
        <v>320</v>
      </c>
      <c r="Q724" t="s">
        <v>384</v>
      </c>
      <c r="U724" t="s">
        <v>309</v>
      </c>
      <c r="V724" t="s">
        <v>301</v>
      </c>
      <c r="W724" t="s">
        <v>310</v>
      </c>
      <c r="X724" t="s">
        <v>4133</v>
      </c>
      <c r="Y724">
        <f t="shared" si="195"/>
        <v>2015</v>
      </c>
      <c r="Z724" t="s">
        <v>4584</v>
      </c>
      <c r="AA724" t="s">
        <v>413</v>
      </c>
      <c r="AB724" t="s">
        <v>324</v>
      </c>
      <c r="AC724" t="s">
        <v>4400</v>
      </c>
      <c r="AD724">
        <f t="shared" si="196"/>
        <v>2021</v>
      </c>
      <c r="AE724" t="s">
        <v>82</v>
      </c>
      <c r="AF724">
        <v>3</v>
      </c>
      <c r="AG724">
        <f t="shared" si="181"/>
        <v>0</v>
      </c>
      <c r="AH724">
        <f t="shared" si="182"/>
        <v>0</v>
      </c>
      <c r="AI724">
        <f t="shared" si="183"/>
        <v>0</v>
      </c>
      <c r="AJ724">
        <f t="shared" si="184"/>
        <v>0</v>
      </c>
      <c r="AK724">
        <f t="shared" si="185"/>
        <v>0</v>
      </c>
      <c r="AL724">
        <f t="shared" si="186"/>
        <v>0</v>
      </c>
      <c r="AM724">
        <f t="shared" si="187"/>
        <v>1</v>
      </c>
      <c r="AN724">
        <f t="shared" si="188"/>
        <v>1</v>
      </c>
      <c r="AO724">
        <f t="shared" si="189"/>
        <v>1</v>
      </c>
      <c r="AP724">
        <f t="shared" si="190"/>
        <v>1</v>
      </c>
      <c r="AQ724">
        <f t="shared" si="191"/>
        <v>1</v>
      </c>
      <c r="AR724">
        <f t="shared" si="192"/>
        <v>1</v>
      </c>
      <c r="AS724">
        <f t="shared" si="193"/>
        <v>1</v>
      </c>
      <c r="AT724">
        <f t="shared" si="194"/>
        <v>0</v>
      </c>
    </row>
    <row r="725" ht="14.5" spans="1:46">
      <c r="A725" t="s">
        <v>4585</v>
      </c>
      <c r="B725" t="s">
        <v>4585</v>
      </c>
      <c r="C725" s="14" t="s">
        <v>4586</v>
      </c>
      <c r="D725" t="s">
        <v>4564</v>
      </c>
      <c r="E725" t="s">
        <v>4587</v>
      </c>
      <c r="F725" t="s">
        <v>4564</v>
      </c>
      <c r="G725" t="s">
        <v>2156</v>
      </c>
      <c r="H725" t="s">
        <v>301</v>
      </c>
      <c r="I725" t="s">
        <v>410</v>
      </c>
      <c r="J725" t="s">
        <v>367</v>
      </c>
      <c r="K725" t="s">
        <v>367</v>
      </c>
      <c r="L725" t="s">
        <v>368</v>
      </c>
      <c r="M725" t="s">
        <v>305</v>
      </c>
      <c r="N725" t="s">
        <v>4588</v>
      </c>
      <c r="O725">
        <v>1636828967</v>
      </c>
      <c r="P725" t="s">
        <v>320</v>
      </c>
      <c r="Q725" t="s">
        <v>370</v>
      </c>
      <c r="U725" t="s">
        <v>309</v>
      </c>
      <c r="V725" t="s">
        <v>301</v>
      </c>
      <c r="W725" t="s">
        <v>310</v>
      </c>
      <c r="X725" t="s">
        <v>4589</v>
      </c>
      <c r="Y725">
        <f t="shared" si="195"/>
        <v>2015</v>
      </c>
      <c r="Z725" t="s">
        <v>4590</v>
      </c>
      <c r="AA725" t="s">
        <v>413</v>
      </c>
      <c r="AB725" t="s">
        <v>324</v>
      </c>
      <c r="AC725" t="s">
        <v>4591</v>
      </c>
      <c r="AD725">
        <f t="shared" si="196"/>
        <v>2021</v>
      </c>
      <c r="AE725" t="s">
        <v>82</v>
      </c>
      <c r="AF725">
        <v>3</v>
      </c>
      <c r="AG725">
        <f t="shared" si="181"/>
        <v>0</v>
      </c>
      <c r="AH725">
        <f t="shared" si="182"/>
        <v>0</v>
      </c>
      <c r="AI725">
        <f t="shared" si="183"/>
        <v>0</v>
      </c>
      <c r="AJ725">
        <f t="shared" si="184"/>
        <v>0</v>
      </c>
      <c r="AK725">
        <f t="shared" si="185"/>
        <v>0</v>
      </c>
      <c r="AL725">
        <f t="shared" si="186"/>
        <v>0</v>
      </c>
      <c r="AM725">
        <f t="shared" si="187"/>
        <v>1</v>
      </c>
      <c r="AN725">
        <f t="shared" si="188"/>
        <v>1</v>
      </c>
      <c r="AO725">
        <f t="shared" si="189"/>
        <v>1</v>
      </c>
      <c r="AP725">
        <f t="shared" si="190"/>
        <v>1</v>
      </c>
      <c r="AQ725">
        <f t="shared" si="191"/>
        <v>1</v>
      </c>
      <c r="AR725">
        <f t="shared" si="192"/>
        <v>1</v>
      </c>
      <c r="AS725">
        <f t="shared" si="193"/>
        <v>1</v>
      </c>
      <c r="AT725">
        <f t="shared" si="194"/>
        <v>0</v>
      </c>
    </row>
    <row r="726" ht="14.5" spans="1:46">
      <c r="A726" t="s">
        <v>4592</v>
      </c>
      <c r="B726" t="s">
        <v>4592</v>
      </c>
      <c r="C726" s="14" t="s">
        <v>4593</v>
      </c>
      <c r="D726" t="s">
        <v>83</v>
      </c>
      <c r="E726" t="s">
        <v>4594</v>
      </c>
      <c r="F726" t="s">
        <v>83</v>
      </c>
      <c r="G726" t="s">
        <v>4595</v>
      </c>
      <c r="H726" t="s">
        <v>301</v>
      </c>
      <c r="I726" t="s">
        <v>302</v>
      </c>
      <c r="J726" t="s">
        <v>303</v>
      </c>
      <c r="K726" t="s">
        <v>303</v>
      </c>
      <c r="L726" t="s">
        <v>304</v>
      </c>
      <c r="M726" t="s">
        <v>305</v>
      </c>
      <c r="N726" t="s">
        <v>4596</v>
      </c>
      <c r="O726">
        <v>1668388887</v>
      </c>
      <c r="P726" t="s">
        <v>320</v>
      </c>
      <c r="Q726" t="s">
        <v>4597</v>
      </c>
      <c r="R726">
        <v>806</v>
      </c>
      <c r="S726">
        <v>-13</v>
      </c>
      <c r="T726">
        <v>456</v>
      </c>
      <c r="U726" t="s">
        <v>309</v>
      </c>
      <c r="V726" t="s">
        <v>301</v>
      </c>
      <c r="W726" t="s">
        <v>310</v>
      </c>
      <c r="X726" t="s">
        <v>4598</v>
      </c>
      <c r="Y726">
        <f t="shared" si="195"/>
        <v>2014</v>
      </c>
      <c r="Z726" t="s">
        <v>907</v>
      </c>
      <c r="AA726" t="s">
        <v>313</v>
      </c>
      <c r="AB726" t="s">
        <v>324</v>
      </c>
      <c r="AC726" t="s">
        <v>907</v>
      </c>
      <c r="AD726">
        <f t="shared" si="196"/>
        <v>2022</v>
      </c>
      <c r="AE726" t="s">
        <v>83</v>
      </c>
      <c r="AG726">
        <f t="shared" si="181"/>
        <v>0</v>
      </c>
      <c r="AH726">
        <f t="shared" si="182"/>
        <v>0</v>
      </c>
      <c r="AI726">
        <f t="shared" si="183"/>
        <v>0</v>
      </c>
      <c r="AJ726">
        <f t="shared" si="184"/>
        <v>0</v>
      </c>
      <c r="AK726">
        <f t="shared" si="185"/>
        <v>0</v>
      </c>
      <c r="AL726">
        <f t="shared" si="186"/>
        <v>1</v>
      </c>
      <c r="AM726">
        <f t="shared" si="187"/>
        <v>1</v>
      </c>
      <c r="AN726">
        <f t="shared" si="188"/>
        <v>1</v>
      </c>
      <c r="AO726">
        <f t="shared" si="189"/>
        <v>1</v>
      </c>
      <c r="AP726">
        <f t="shared" si="190"/>
        <v>1</v>
      </c>
      <c r="AQ726">
        <f t="shared" si="191"/>
        <v>1</v>
      </c>
      <c r="AR726">
        <f t="shared" si="192"/>
        <v>1</v>
      </c>
      <c r="AS726">
        <f t="shared" si="193"/>
        <v>1</v>
      </c>
      <c r="AT726">
        <f t="shared" si="194"/>
        <v>1</v>
      </c>
    </row>
    <row r="727" ht="14.5" spans="1:46">
      <c r="A727" t="s">
        <v>4599</v>
      </c>
      <c r="B727" t="s">
        <v>4599</v>
      </c>
      <c r="C727" s="14" t="s">
        <v>4600</v>
      </c>
      <c r="D727" t="s">
        <v>83</v>
      </c>
      <c r="E727" t="s">
        <v>4601</v>
      </c>
      <c r="F727" t="s">
        <v>83</v>
      </c>
      <c r="G727" t="s">
        <v>4602</v>
      </c>
      <c r="H727" t="s">
        <v>301</v>
      </c>
      <c r="I727" t="s">
        <v>302</v>
      </c>
      <c r="J727" t="s">
        <v>303</v>
      </c>
      <c r="K727" t="s">
        <v>303</v>
      </c>
      <c r="L727" t="s">
        <v>304</v>
      </c>
      <c r="M727" t="s">
        <v>305</v>
      </c>
      <c r="N727" t="s">
        <v>4603</v>
      </c>
      <c r="O727">
        <v>1664386922</v>
      </c>
      <c r="P727" t="s">
        <v>320</v>
      </c>
      <c r="Q727" t="s">
        <v>4604</v>
      </c>
      <c r="R727">
        <v>263</v>
      </c>
      <c r="S727">
        <v>-11</v>
      </c>
      <c r="T727">
        <v>296</v>
      </c>
      <c r="U727" t="s">
        <v>309</v>
      </c>
      <c r="V727" t="s">
        <v>301</v>
      </c>
      <c r="W727" t="s">
        <v>310</v>
      </c>
      <c r="X727" t="s">
        <v>4605</v>
      </c>
      <c r="Y727">
        <f t="shared" si="195"/>
        <v>2018</v>
      </c>
      <c r="Z727" t="s">
        <v>1112</v>
      </c>
      <c r="AA727" t="s">
        <v>313</v>
      </c>
      <c r="AB727" t="s">
        <v>324</v>
      </c>
      <c r="AC727" t="s">
        <v>1112</v>
      </c>
      <c r="AD727">
        <f t="shared" si="196"/>
        <v>2022</v>
      </c>
      <c r="AE727" t="s">
        <v>83</v>
      </c>
      <c r="AF727">
        <v>2</v>
      </c>
      <c r="AG727">
        <f t="shared" si="181"/>
        <v>0</v>
      </c>
      <c r="AH727">
        <f t="shared" si="182"/>
        <v>0</v>
      </c>
      <c r="AI727">
        <f t="shared" si="183"/>
        <v>0</v>
      </c>
      <c r="AJ727">
        <f t="shared" si="184"/>
        <v>0</v>
      </c>
      <c r="AK727">
        <f t="shared" si="185"/>
        <v>0</v>
      </c>
      <c r="AL727">
        <f t="shared" si="186"/>
        <v>0</v>
      </c>
      <c r="AM727">
        <f t="shared" si="187"/>
        <v>0</v>
      </c>
      <c r="AN727">
        <f t="shared" si="188"/>
        <v>0</v>
      </c>
      <c r="AO727">
        <f t="shared" si="189"/>
        <v>0</v>
      </c>
      <c r="AP727">
        <f t="shared" si="190"/>
        <v>1</v>
      </c>
      <c r="AQ727">
        <f t="shared" si="191"/>
        <v>1</v>
      </c>
      <c r="AR727">
        <f t="shared" si="192"/>
        <v>1</v>
      </c>
      <c r="AS727">
        <f t="shared" si="193"/>
        <v>1</v>
      </c>
      <c r="AT727">
        <f t="shared" si="194"/>
        <v>1</v>
      </c>
    </row>
    <row r="728" ht="14.5" spans="1:46">
      <c r="A728" t="s">
        <v>4606</v>
      </c>
      <c r="B728" t="s">
        <v>4606</v>
      </c>
      <c r="C728" s="14" t="s">
        <v>4607</v>
      </c>
      <c r="D728" t="s">
        <v>83</v>
      </c>
      <c r="E728" t="s">
        <v>4608</v>
      </c>
      <c r="F728" t="s">
        <v>83</v>
      </c>
      <c r="G728" t="s">
        <v>777</v>
      </c>
      <c r="H728" t="s">
        <v>301</v>
      </c>
      <c r="I728" t="s">
        <v>410</v>
      </c>
      <c r="J728" t="s">
        <v>303</v>
      </c>
      <c r="K728" t="s">
        <v>303</v>
      </c>
      <c r="L728" t="s">
        <v>304</v>
      </c>
      <c r="M728" t="s">
        <v>305</v>
      </c>
      <c r="N728" t="s">
        <v>4609</v>
      </c>
      <c r="O728">
        <v>1542539073</v>
      </c>
      <c r="P728" t="s">
        <v>320</v>
      </c>
      <c r="Q728" t="s">
        <v>384</v>
      </c>
      <c r="U728" t="s">
        <v>309</v>
      </c>
      <c r="V728" t="s">
        <v>301</v>
      </c>
      <c r="W728" t="s">
        <v>310</v>
      </c>
      <c r="X728" t="s">
        <v>4610</v>
      </c>
      <c r="Y728">
        <f t="shared" si="195"/>
        <v>2018</v>
      </c>
      <c r="Z728" t="s">
        <v>962</v>
      </c>
      <c r="AA728" t="s">
        <v>413</v>
      </c>
      <c r="AB728" t="s">
        <v>324</v>
      </c>
      <c r="AC728" t="s">
        <v>4611</v>
      </c>
      <c r="AD728">
        <f t="shared" si="196"/>
        <v>2020</v>
      </c>
      <c r="AE728" t="s">
        <v>83</v>
      </c>
      <c r="AF728">
        <v>3</v>
      </c>
      <c r="AG728">
        <f t="shared" si="181"/>
        <v>0</v>
      </c>
      <c r="AH728">
        <f t="shared" si="182"/>
        <v>0</v>
      </c>
      <c r="AI728">
        <f t="shared" si="183"/>
        <v>0</v>
      </c>
      <c r="AJ728">
        <f t="shared" si="184"/>
        <v>0</v>
      </c>
      <c r="AK728">
        <f t="shared" si="185"/>
        <v>0</v>
      </c>
      <c r="AL728">
        <f t="shared" si="186"/>
        <v>0</v>
      </c>
      <c r="AM728">
        <f t="shared" si="187"/>
        <v>0</v>
      </c>
      <c r="AN728">
        <f t="shared" si="188"/>
        <v>0</v>
      </c>
      <c r="AO728">
        <f t="shared" si="189"/>
        <v>0</v>
      </c>
      <c r="AP728">
        <f t="shared" si="190"/>
        <v>1</v>
      </c>
      <c r="AQ728">
        <f t="shared" si="191"/>
        <v>1</v>
      </c>
      <c r="AR728">
        <f t="shared" si="192"/>
        <v>1</v>
      </c>
      <c r="AS728">
        <f t="shared" si="193"/>
        <v>0</v>
      </c>
      <c r="AT728">
        <f t="shared" si="194"/>
        <v>0</v>
      </c>
    </row>
    <row r="729" ht="14.5" spans="1:46">
      <c r="A729" t="s">
        <v>4612</v>
      </c>
      <c r="B729" t="s">
        <v>4612</v>
      </c>
      <c r="C729" s="14" t="s">
        <v>4613</v>
      </c>
      <c r="D729" t="s">
        <v>83</v>
      </c>
      <c r="E729" t="s">
        <v>4614</v>
      </c>
      <c r="F729" t="s">
        <v>83</v>
      </c>
      <c r="G729" t="s">
        <v>410</v>
      </c>
      <c r="H729" t="s">
        <v>301</v>
      </c>
      <c r="I729" t="s">
        <v>410</v>
      </c>
      <c r="J729" t="s">
        <v>303</v>
      </c>
      <c r="K729" t="s">
        <v>303</v>
      </c>
      <c r="L729" t="s">
        <v>304</v>
      </c>
      <c r="M729" t="s">
        <v>305</v>
      </c>
      <c r="N729" t="s">
        <v>4615</v>
      </c>
      <c r="O729">
        <v>1528824280</v>
      </c>
      <c r="P729" t="s">
        <v>320</v>
      </c>
      <c r="Q729" t="s">
        <v>384</v>
      </c>
      <c r="U729" t="s">
        <v>309</v>
      </c>
      <c r="V729" t="s">
        <v>301</v>
      </c>
      <c r="W729" t="s">
        <v>310</v>
      </c>
      <c r="X729" t="s">
        <v>4598</v>
      </c>
      <c r="Y729">
        <f t="shared" si="195"/>
        <v>2014</v>
      </c>
      <c r="Z729" t="s">
        <v>4616</v>
      </c>
      <c r="AA729" t="s">
        <v>413</v>
      </c>
      <c r="AB729" t="s">
        <v>324</v>
      </c>
      <c r="AC729" t="s">
        <v>4243</v>
      </c>
      <c r="AD729">
        <f t="shared" si="196"/>
        <v>2020</v>
      </c>
      <c r="AE729" t="s">
        <v>83</v>
      </c>
      <c r="AF729">
        <v>3</v>
      </c>
      <c r="AG729">
        <f t="shared" si="181"/>
        <v>0</v>
      </c>
      <c r="AH729">
        <f t="shared" si="182"/>
        <v>0</v>
      </c>
      <c r="AI729">
        <f t="shared" si="183"/>
        <v>0</v>
      </c>
      <c r="AJ729">
        <f t="shared" si="184"/>
        <v>0</v>
      </c>
      <c r="AK729">
        <f t="shared" si="185"/>
        <v>0</v>
      </c>
      <c r="AL729">
        <f t="shared" si="186"/>
        <v>1</v>
      </c>
      <c r="AM729">
        <f t="shared" si="187"/>
        <v>1</v>
      </c>
      <c r="AN729">
        <f t="shared" si="188"/>
        <v>1</v>
      </c>
      <c r="AO729">
        <f t="shared" si="189"/>
        <v>1</v>
      </c>
      <c r="AP729">
        <f t="shared" si="190"/>
        <v>1</v>
      </c>
      <c r="AQ729">
        <f t="shared" si="191"/>
        <v>1</v>
      </c>
      <c r="AR729">
        <f t="shared" si="192"/>
        <v>1</v>
      </c>
      <c r="AS729">
        <f t="shared" si="193"/>
        <v>0</v>
      </c>
      <c r="AT729">
        <f t="shared" si="194"/>
        <v>0</v>
      </c>
    </row>
    <row r="730" ht="14.5" spans="1:46">
      <c r="A730" t="s">
        <v>4617</v>
      </c>
      <c r="B730" t="s">
        <v>4617</v>
      </c>
      <c r="C730" s="14" t="s">
        <v>4618</v>
      </c>
      <c r="D730" t="s">
        <v>83</v>
      </c>
      <c r="E730" t="s">
        <v>4619</v>
      </c>
      <c r="F730" t="s">
        <v>83</v>
      </c>
      <c r="G730" t="s">
        <v>1211</v>
      </c>
      <c r="H730" t="s">
        <v>301</v>
      </c>
      <c r="I730" t="s">
        <v>410</v>
      </c>
      <c r="J730" t="s">
        <v>303</v>
      </c>
      <c r="K730" t="s">
        <v>303</v>
      </c>
      <c r="L730" t="s">
        <v>304</v>
      </c>
      <c r="M730" t="s">
        <v>305</v>
      </c>
      <c r="N730" t="s">
        <v>4620</v>
      </c>
      <c r="O730">
        <v>1528824217</v>
      </c>
      <c r="P730" t="s">
        <v>320</v>
      </c>
      <c r="Q730" t="s">
        <v>384</v>
      </c>
      <c r="U730" t="s">
        <v>309</v>
      </c>
      <c r="V730" t="s">
        <v>301</v>
      </c>
      <c r="W730" t="s">
        <v>310</v>
      </c>
      <c r="X730" t="s">
        <v>4598</v>
      </c>
      <c r="Y730">
        <f t="shared" si="195"/>
        <v>2014</v>
      </c>
      <c r="Z730" t="s">
        <v>4616</v>
      </c>
      <c r="AA730" t="s">
        <v>413</v>
      </c>
      <c r="AB730" t="s">
        <v>324</v>
      </c>
      <c r="AC730" t="s">
        <v>4243</v>
      </c>
      <c r="AD730">
        <f t="shared" si="196"/>
        <v>2020</v>
      </c>
      <c r="AE730" t="s">
        <v>83</v>
      </c>
      <c r="AF730">
        <v>3</v>
      </c>
      <c r="AG730">
        <f t="shared" si="181"/>
        <v>0</v>
      </c>
      <c r="AH730">
        <f t="shared" si="182"/>
        <v>0</v>
      </c>
      <c r="AI730">
        <f t="shared" si="183"/>
        <v>0</v>
      </c>
      <c r="AJ730">
        <f t="shared" si="184"/>
        <v>0</v>
      </c>
      <c r="AK730">
        <f t="shared" si="185"/>
        <v>0</v>
      </c>
      <c r="AL730">
        <f t="shared" si="186"/>
        <v>1</v>
      </c>
      <c r="AM730">
        <f t="shared" si="187"/>
        <v>1</v>
      </c>
      <c r="AN730">
        <f t="shared" si="188"/>
        <v>1</v>
      </c>
      <c r="AO730">
        <f t="shared" si="189"/>
        <v>1</v>
      </c>
      <c r="AP730">
        <f t="shared" si="190"/>
        <v>1</v>
      </c>
      <c r="AQ730">
        <f t="shared" si="191"/>
        <v>1</v>
      </c>
      <c r="AR730">
        <f t="shared" si="192"/>
        <v>1</v>
      </c>
      <c r="AS730">
        <f t="shared" si="193"/>
        <v>0</v>
      </c>
      <c r="AT730">
        <f t="shared" si="194"/>
        <v>0</v>
      </c>
    </row>
    <row r="731" ht="14.5" spans="1:46">
      <c r="A731" t="s">
        <v>4621</v>
      </c>
      <c r="B731" t="s">
        <v>4621</v>
      </c>
      <c r="C731" s="14" t="s">
        <v>4622</v>
      </c>
      <c r="D731" t="s">
        <v>83</v>
      </c>
      <c r="E731" t="s">
        <v>4623</v>
      </c>
      <c r="F731" t="s">
        <v>83</v>
      </c>
      <c r="G731" t="s">
        <v>410</v>
      </c>
      <c r="H731" t="s">
        <v>301</v>
      </c>
      <c r="I731" t="s">
        <v>410</v>
      </c>
      <c r="J731" t="s">
        <v>303</v>
      </c>
      <c r="K731" t="s">
        <v>303</v>
      </c>
      <c r="L731" t="s">
        <v>304</v>
      </c>
      <c r="M731" t="s">
        <v>305</v>
      </c>
      <c r="N731" t="s">
        <v>4624</v>
      </c>
      <c r="O731">
        <v>1528822712</v>
      </c>
      <c r="P731" t="s">
        <v>320</v>
      </c>
      <c r="Q731" t="s">
        <v>384</v>
      </c>
      <c r="U731" t="s">
        <v>309</v>
      </c>
      <c r="V731" t="s">
        <v>301</v>
      </c>
      <c r="W731" t="s">
        <v>310</v>
      </c>
      <c r="X731" t="s">
        <v>4598</v>
      </c>
      <c r="Y731">
        <f t="shared" si="195"/>
        <v>2014</v>
      </c>
      <c r="Z731" t="s">
        <v>4616</v>
      </c>
      <c r="AA731" t="s">
        <v>413</v>
      </c>
      <c r="AB731" t="s">
        <v>324</v>
      </c>
      <c r="AC731" t="s">
        <v>4625</v>
      </c>
      <c r="AD731">
        <f t="shared" si="196"/>
        <v>2018</v>
      </c>
      <c r="AE731" t="s">
        <v>83</v>
      </c>
      <c r="AF731">
        <v>3</v>
      </c>
      <c r="AG731">
        <f t="shared" si="181"/>
        <v>0</v>
      </c>
      <c r="AH731">
        <f t="shared" si="182"/>
        <v>0</v>
      </c>
      <c r="AI731">
        <f t="shared" si="183"/>
        <v>0</v>
      </c>
      <c r="AJ731">
        <f t="shared" si="184"/>
        <v>0</v>
      </c>
      <c r="AK731">
        <f t="shared" si="185"/>
        <v>0</v>
      </c>
      <c r="AL731">
        <f t="shared" si="186"/>
        <v>1</v>
      </c>
      <c r="AM731">
        <f t="shared" si="187"/>
        <v>1</v>
      </c>
      <c r="AN731">
        <f t="shared" si="188"/>
        <v>1</v>
      </c>
      <c r="AO731">
        <f t="shared" si="189"/>
        <v>1</v>
      </c>
      <c r="AP731">
        <f t="shared" si="190"/>
        <v>1</v>
      </c>
      <c r="AQ731">
        <f t="shared" si="191"/>
        <v>0</v>
      </c>
      <c r="AR731">
        <f t="shared" si="192"/>
        <v>0</v>
      </c>
      <c r="AS731">
        <f t="shared" si="193"/>
        <v>0</v>
      </c>
      <c r="AT731">
        <f t="shared" si="194"/>
        <v>0</v>
      </c>
    </row>
    <row r="732" ht="14.5" spans="1:46">
      <c r="A732" t="s">
        <v>4626</v>
      </c>
      <c r="B732" t="s">
        <v>4626</v>
      </c>
      <c r="C732" s="14" t="s">
        <v>4627</v>
      </c>
      <c r="D732" t="s">
        <v>4628</v>
      </c>
      <c r="E732" t="s">
        <v>4629</v>
      </c>
      <c r="F732" t="s">
        <v>4628</v>
      </c>
      <c r="G732" t="s">
        <v>4630</v>
      </c>
      <c r="H732" t="s">
        <v>301</v>
      </c>
      <c r="I732" t="s">
        <v>302</v>
      </c>
      <c r="J732" t="s">
        <v>303</v>
      </c>
      <c r="K732" t="s">
        <v>303</v>
      </c>
      <c r="L732" t="s">
        <v>304</v>
      </c>
      <c r="M732" t="s">
        <v>305</v>
      </c>
      <c r="N732" t="s">
        <v>4631</v>
      </c>
      <c r="O732">
        <v>1664332404</v>
      </c>
      <c r="P732" t="s">
        <v>320</v>
      </c>
      <c r="Q732" t="s">
        <v>4632</v>
      </c>
      <c r="R732">
        <v>133</v>
      </c>
      <c r="S732">
        <v>5</v>
      </c>
      <c r="T732">
        <v>350</v>
      </c>
      <c r="U732" t="s">
        <v>309</v>
      </c>
      <c r="V732" t="s">
        <v>301</v>
      </c>
      <c r="W732" t="s">
        <v>310</v>
      </c>
      <c r="X732" t="s">
        <v>601</v>
      </c>
      <c r="Y732">
        <f t="shared" si="195"/>
        <v>2014</v>
      </c>
      <c r="Z732" t="s">
        <v>1411</v>
      </c>
      <c r="AA732" t="s">
        <v>313</v>
      </c>
      <c r="AB732" t="s">
        <v>324</v>
      </c>
      <c r="AC732" t="s">
        <v>1411</v>
      </c>
      <c r="AD732">
        <f t="shared" si="196"/>
        <v>2022</v>
      </c>
      <c r="AE732" t="s">
        <v>84</v>
      </c>
      <c r="AG732">
        <f t="shared" si="181"/>
        <v>0</v>
      </c>
      <c r="AH732">
        <f t="shared" si="182"/>
        <v>0</v>
      </c>
      <c r="AI732">
        <f t="shared" si="183"/>
        <v>0</v>
      </c>
      <c r="AJ732">
        <f t="shared" si="184"/>
        <v>0</v>
      </c>
      <c r="AK732">
        <f t="shared" si="185"/>
        <v>0</v>
      </c>
      <c r="AL732">
        <f t="shared" si="186"/>
        <v>1</v>
      </c>
      <c r="AM732">
        <f t="shared" si="187"/>
        <v>1</v>
      </c>
      <c r="AN732">
        <f t="shared" si="188"/>
        <v>1</v>
      </c>
      <c r="AO732">
        <f t="shared" si="189"/>
        <v>1</v>
      </c>
      <c r="AP732">
        <f t="shared" si="190"/>
        <v>1</v>
      </c>
      <c r="AQ732">
        <f t="shared" si="191"/>
        <v>1</v>
      </c>
      <c r="AR732">
        <f t="shared" si="192"/>
        <v>1</v>
      </c>
      <c r="AS732">
        <f t="shared" si="193"/>
        <v>1</v>
      </c>
      <c r="AT732">
        <f t="shared" si="194"/>
        <v>1</v>
      </c>
    </row>
    <row r="733" ht="14.5" spans="1:46">
      <c r="A733" t="s">
        <v>4633</v>
      </c>
      <c r="B733" t="s">
        <v>4633</v>
      </c>
      <c r="C733" s="14" t="s">
        <v>4634</v>
      </c>
      <c r="D733" t="s">
        <v>4628</v>
      </c>
      <c r="E733" t="s">
        <v>4635</v>
      </c>
      <c r="F733" t="s">
        <v>4628</v>
      </c>
      <c r="G733" t="s">
        <v>1211</v>
      </c>
      <c r="H733" t="s">
        <v>301</v>
      </c>
      <c r="I733" t="s">
        <v>302</v>
      </c>
      <c r="J733" t="s">
        <v>367</v>
      </c>
      <c r="K733" t="s">
        <v>367</v>
      </c>
      <c r="L733" t="s">
        <v>368</v>
      </c>
      <c r="M733" t="s">
        <v>305</v>
      </c>
      <c r="N733" t="s">
        <v>4636</v>
      </c>
      <c r="O733">
        <v>1667991642</v>
      </c>
      <c r="P733" t="s">
        <v>320</v>
      </c>
      <c r="Q733" t="s">
        <v>370</v>
      </c>
      <c r="R733">
        <v>3</v>
      </c>
      <c r="S733">
        <v>0</v>
      </c>
      <c r="T733">
        <v>103</v>
      </c>
      <c r="U733" t="s">
        <v>309</v>
      </c>
      <c r="V733" t="s">
        <v>301</v>
      </c>
      <c r="W733" t="s">
        <v>310</v>
      </c>
      <c r="X733" t="s">
        <v>3343</v>
      </c>
      <c r="Y733">
        <f t="shared" si="195"/>
        <v>2021</v>
      </c>
      <c r="Z733" t="s">
        <v>1462</v>
      </c>
      <c r="AA733" t="s">
        <v>313</v>
      </c>
      <c r="AB733" t="s">
        <v>324</v>
      </c>
      <c r="AC733" t="s">
        <v>1462</v>
      </c>
      <c r="AD733">
        <f t="shared" si="196"/>
        <v>2022</v>
      </c>
      <c r="AE733" t="s">
        <v>84</v>
      </c>
      <c r="AF733">
        <v>2</v>
      </c>
      <c r="AG733">
        <f t="shared" si="181"/>
        <v>0</v>
      </c>
      <c r="AH733">
        <f t="shared" si="182"/>
        <v>0</v>
      </c>
      <c r="AI733">
        <f t="shared" si="183"/>
        <v>0</v>
      </c>
      <c r="AJ733">
        <f t="shared" si="184"/>
        <v>0</v>
      </c>
      <c r="AK733">
        <f t="shared" si="185"/>
        <v>0</v>
      </c>
      <c r="AL733">
        <f t="shared" si="186"/>
        <v>0</v>
      </c>
      <c r="AM733">
        <f t="shared" si="187"/>
        <v>0</v>
      </c>
      <c r="AN733">
        <f t="shared" si="188"/>
        <v>0</v>
      </c>
      <c r="AO733">
        <f t="shared" si="189"/>
        <v>0</v>
      </c>
      <c r="AP733">
        <f t="shared" si="190"/>
        <v>0</v>
      </c>
      <c r="AQ733">
        <f t="shared" si="191"/>
        <v>0</v>
      </c>
      <c r="AR733">
        <f t="shared" si="192"/>
        <v>0</v>
      </c>
      <c r="AS733">
        <f t="shared" si="193"/>
        <v>1</v>
      </c>
      <c r="AT733">
        <f t="shared" si="194"/>
        <v>1</v>
      </c>
    </row>
    <row r="734" ht="14.5" spans="1:46">
      <c r="A734" t="s">
        <v>4637</v>
      </c>
      <c r="B734" t="s">
        <v>4637</v>
      </c>
      <c r="C734" s="14" t="s">
        <v>4638</v>
      </c>
      <c r="D734" t="s">
        <v>4628</v>
      </c>
      <c r="E734" t="s">
        <v>4639</v>
      </c>
      <c r="F734" t="s">
        <v>4628</v>
      </c>
      <c r="G734" t="s">
        <v>1001</v>
      </c>
      <c r="H734" t="s">
        <v>301</v>
      </c>
      <c r="I734" t="s">
        <v>302</v>
      </c>
      <c r="J734" t="s">
        <v>303</v>
      </c>
      <c r="K734" t="s">
        <v>303</v>
      </c>
      <c r="L734" t="s">
        <v>304</v>
      </c>
      <c r="M734" t="s">
        <v>305</v>
      </c>
      <c r="N734" t="s">
        <v>4640</v>
      </c>
      <c r="O734">
        <v>1665510042</v>
      </c>
      <c r="P734" t="s">
        <v>320</v>
      </c>
      <c r="Q734" t="s">
        <v>384</v>
      </c>
      <c r="R734">
        <v>7</v>
      </c>
      <c r="S734">
        <v>-30</v>
      </c>
      <c r="T734">
        <v>66</v>
      </c>
      <c r="U734" t="s">
        <v>309</v>
      </c>
      <c r="V734" t="s">
        <v>301</v>
      </c>
      <c r="W734" t="s">
        <v>310</v>
      </c>
      <c r="X734" t="s">
        <v>1064</v>
      </c>
      <c r="Y734">
        <f t="shared" si="195"/>
        <v>2020</v>
      </c>
      <c r="Z734" t="s">
        <v>4641</v>
      </c>
      <c r="AA734" t="s">
        <v>313</v>
      </c>
      <c r="AB734" t="s">
        <v>324</v>
      </c>
      <c r="AC734" t="s">
        <v>4641</v>
      </c>
      <c r="AD734">
        <f t="shared" si="196"/>
        <v>2022</v>
      </c>
      <c r="AE734" t="s">
        <v>84</v>
      </c>
      <c r="AF734">
        <v>2</v>
      </c>
      <c r="AG734">
        <f t="shared" si="181"/>
        <v>0</v>
      </c>
      <c r="AH734">
        <f t="shared" si="182"/>
        <v>0</v>
      </c>
      <c r="AI734">
        <f t="shared" si="183"/>
        <v>0</v>
      </c>
      <c r="AJ734">
        <f t="shared" si="184"/>
        <v>0</v>
      </c>
      <c r="AK734">
        <f t="shared" si="185"/>
        <v>0</v>
      </c>
      <c r="AL734">
        <f t="shared" si="186"/>
        <v>0</v>
      </c>
      <c r="AM734">
        <f t="shared" si="187"/>
        <v>0</v>
      </c>
      <c r="AN734">
        <f t="shared" si="188"/>
        <v>0</v>
      </c>
      <c r="AO734">
        <f t="shared" si="189"/>
        <v>0</v>
      </c>
      <c r="AP734">
        <f t="shared" si="190"/>
        <v>0</v>
      </c>
      <c r="AQ734">
        <f t="shared" si="191"/>
        <v>0</v>
      </c>
      <c r="AR734">
        <f t="shared" si="192"/>
        <v>1</v>
      </c>
      <c r="AS734">
        <f t="shared" si="193"/>
        <v>1</v>
      </c>
      <c r="AT734">
        <f t="shared" si="194"/>
        <v>1</v>
      </c>
    </row>
    <row r="735" ht="14.5" spans="1:46">
      <c r="A735" t="s">
        <v>4642</v>
      </c>
      <c r="B735" t="s">
        <v>4642</v>
      </c>
      <c r="C735" s="14" t="s">
        <v>4643</v>
      </c>
      <c r="D735" t="s">
        <v>4628</v>
      </c>
      <c r="E735" t="s">
        <v>4644</v>
      </c>
      <c r="F735" t="s">
        <v>4628</v>
      </c>
      <c r="G735" t="s">
        <v>426</v>
      </c>
      <c r="H735" t="s">
        <v>301</v>
      </c>
      <c r="I735" t="s">
        <v>302</v>
      </c>
      <c r="J735" t="s">
        <v>303</v>
      </c>
      <c r="K735" t="s">
        <v>303</v>
      </c>
      <c r="L735" t="s">
        <v>304</v>
      </c>
      <c r="M735" t="s">
        <v>305</v>
      </c>
      <c r="N735" t="s">
        <v>4645</v>
      </c>
      <c r="O735">
        <v>1656631907</v>
      </c>
      <c r="P735" t="s">
        <v>320</v>
      </c>
      <c r="Q735" t="s">
        <v>384</v>
      </c>
      <c r="R735">
        <v>48</v>
      </c>
      <c r="S735">
        <v>4</v>
      </c>
      <c r="T735">
        <v>108</v>
      </c>
      <c r="U735" t="s">
        <v>309</v>
      </c>
      <c r="V735" t="s">
        <v>301</v>
      </c>
      <c r="W735" t="s">
        <v>310</v>
      </c>
      <c r="X735" t="s">
        <v>974</v>
      </c>
      <c r="Y735">
        <f t="shared" si="195"/>
        <v>2017</v>
      </c>
      <c r="Z735" t="s">
        <v>2339</v>
      </c>
      <c r="AA735" t="s">
        <v>313</v>
      </c>
      <c r="AB735" t="s">
        <v>324</v>
      </c>
      <c r="AC735" t="s">
        <v>2339</v>
      </c>
      <c r="AD735">
        <f t="shared" si="196"/>
        <v>2022</v>
      </c>
      <c r="AE735" t="s">
        <v>84</v>
      </c>
      <c r="AF735">
        <v>2</v>
      </c>
      <c r="AG735">
        <f t="shared" si="181"/>
        <v>0</v>
      </c>
      <c r="AH735">
        <f t="shared" si="182"/>
        <v>0</v>
      </c>
      <c r="AI735">
        <f t="shared" si="183"/>
        <v>0</v>
      </c>
      <c r="AJ735">
        <f t="shared" si="184"/>
        <v>0</v>
      </c>
      <c r="AK735">
        <f t="shared" si="185"/>
        <v>0</v>
      </c>
      <c r="AL735">
        <f t="shared" si="186"/>
        <v>0</v>
      </c>
      <c r="AM735">
        <f t="shared" si="187"/>
        <v>0</v>
      </c>
      <c r="AN735">
        <f t="shared" si="188"/>
        <v>0</v>
      </c>
      <c r="AO735">
        <f t="shared" si="189"/>
        <v>1</v>
      </c>
      <c r="AP735">
        <f t="shared" si="190"/>
        <v>1</v>
      </c>
      <c r="AQ735">
        <f t="shared" si="191"/>
        <v>1</v>
      </c>
      <c r="AR735">
        <f t="shared" si="192"/>
        <v>1</v>
      </c>
      <c r="AS735">
        <f t="shared" si="193"/>
        <v>1</v>
      </c>
      <c r="AT735">
        <f t="shared" si="194"/>
        <v>1</v>
      </c>
    </row>
    <row r="736" ht="14.5" spans="1:46">
      <c r="A736" t="s">
        <v>4646</v>
      </c>
      <c r="B736" t="s">
        <v>4646</v>
      </c>
      <c r="C736" s="14" t="s">
        <v>4647</v>
      </c>
      <c r="D736" t="s">
        <v>4628</v>
      </c>
      <c r="E736" t="s">
        <v>4648</v>
      </c>
      <c r="F736" t="s">
        <v>4628</v>
      </c>
      <c r="G736" t="s">
        <v>2786</v>
      </c>
      <c r="H736" t="s">
        <v>301</v>
      </c>
      <c r="I736" t="s">
        <v>410</v>
      </c>
      <c r="J736" t="s">
        <v>303</v>
      </c>
      <c r="K736" t="s">
        <v>303</v>
      </c>
      <c r="L736" t="s">
        <v>304</v>
      </c>
      <c r="M736" t="s">
        <v>305</v>
      </c>
      <c r="N736" t="s">
        <v>4649</v>
      </c>
      <c r="O736">
        <v>1643067717</v>
      </c>
      <c r="P736" t="s">
        <v>320</v>
      </c>
      <c r="Q736" t="s">
        <v>384</v>
      </c>
      <c r="U736" t="s">
        <v>309</v>
      </c>
      <c r="V736" t="s">
        <v>301</v>
      </c>
      <c r="W736" t="s">
        <v>310</v>
      </c>
      <c r="X736" t="s">
        <v>4650</v>
      </c>
      <c r="Y736">
        <f t="shared" si="195"/>
        <v>2016</v>
      </c>
      <c r="Z736" t="s">
        <v>3620</v>
      </c>
      <c r="AA736" t="s">
        <v>413</v>
      </c>
      <c r="AB736" t="s">
        <v>324</v>
      </c>
      <c r="AC736" t="s">
        <v>4651</v>
      </c>
      <c r="AD736">
        <f t="shared" si="196"/>
        <v>2022</v>
      </c>
      <c r="AE736" t="s">
        <v>84</v>
      </c>
      <c r="AF736">
        <v>3</v>
      </c>
      <c r="AG736">
        <f t="shared" si="181"/>
        <v>0</v>
      </c>
      <c r="AH736">
        <f t="shared" si="182"/>
        <v>0</v>
      </c>
      <c r="AI736">
        <f t="shared" si="183"/>
        <v>0</v>
      </c>
      <c r="AJ736">
        <f t="shared" si="184"/>
        <v>0</v>
      </c>
      <c r="AK736">
        <f t="shared" si="185"/>
        <v>0</v>
      </c>
      <c r="AL736">
        <f t="shared" si="186"/>
        <v>0</v>
      </c>
      <c r="AM736">
        <f t="shared" si="187"/>
        <v>0</v>
      </c>
      <c r="AN736">
        <f t="shared" si="188"/>
        <v>1</v>
      </c>
      <c r="AO736">
        <f t="shared" si="189"/>
        <v>1</v>
      </c>
      <c r="AP736">
        <f t="shared" si="190"/>
        <v>1</v>
      </c>
      <c r="AQ736">
        <f t="shared" si="191"/>
        <v>1</v>
      </c>
      <c r="AR736">
        <f t="shared" si="192"/>
        <v>1</v>
      </c>
      <c r="AS736">
        <f t="shared" si="193"/>
        <v>1</v>
      </c>
      <c r="AT736">
        <f t="shared" si="194"/>
        <v>1</v>
      </c>
    </row>
    <row r="737" ht="14.5" spans="1:46">
      <c r="A737" t="s">
        <v>4652</v>
      </c>
      <c r="B737" t="s">
        <v>4652</v>
      </c>
      <c r="C737" s="14" t="s">
        <v>4653</v>
      </c>
      <c r="D737" t="s">
        <v>85</v>
      </c>
      <c r="E737" t="s">
        <v>85</v>
      </c>
      <c r="F737" t="s">
        <v>85</v>
      </c>
      <c r="G737" t="s">
        <v>4654</v>
      </c>
      <c r="H737" t="s">
        <v>301</v>
      </c>
      <c r="I737" t="s">
        <v>302</v>
      </c>
      <c r="J737" t="s">
        <v>303</v>
      </c>
      <c r="K737" t="s">
        <v>303</v>
      </c>
      <c r="L737" t="s">
        <v>304</v>
      </c>
      <c r="M737" t="s">
        <v>305</v>
      </c>
      <c r="N737" t="s">
        <v>4655</v>
      </c>
      <c r="O737">
        <v>1668463276</v>
      </c>
      <c r="P737" t="s">
        <v>320</v>
      </c>
      <c r="Q737" t="s">
        <v>4656</v>
      </c>
      <c r="R737">
        <v>901</v>
      </c>
      <c r="S737">
        <v>0</v>
      </c>
      <c r="T737">
        <v>690</v>
      </c>
      <c r="U737" t="s">
        <v>309</v>
      </c>
      <c r="V737" t="s">
        <v>301</v>
      </c>
      <c r="W737" t="s">
        <v>310</v>
      </c>
      <c r="X737" t="s">
        <v>891</v>
      </c>
      <c r="Y737">
        <f t="shared" si="195"/>
        <v>2015</v>
      </c>
      <c r="Z737" t="s">
        <v>842</v>
      </c>
      <c r="AA737" t="s">
        <v>313</v>
      </c>
      <c r="AB737" t="s">
        <v>324</v>
      </c>
      <c r="AC737" t="s">
        <v>842</v>
      </c>
      <c r="AD737">
        <f t="shared" si="196"/>
        <v>2022</v>
      </c>
      <c r="AE737" t="s">
        <v>85</v>
      </c>
      <c r="AG737">
        <f t="shared" si="181"/>
        <v>0</v>
      </c>
      <c r="AH737">
        <f t="shared" si="182"/>
        <v>0</v>
      </c>
      <c r="AI737">
        <f t="shared" si="183"/>
        <v>0</v>
      </c>
      <c r="AJ737">
        <f t="shared" si="184"/>
        <v>0</v>
      </c>
      <c r="AK737">
        <f t="shared" si="185"/>
        <v>0</v>
      </c>
      <c r="AL737">
        <f t="shared" si="186"/>
        <v>0</v>
      </c>
      <c r="AM737">
        <f t="shared" si="187"/>
        <v>1</v>
      </c>
      <c r="AN737">
        <f t="shared" si="188"/>
        <v>1</v>
      </c>
      <c r="AO737">
        <f t="shared" si="189"/>
        <v>1</v>
      </c>
      <c r="AP737">
        <f t="shared" si="190"/>
        <v>1</v>
      </c>
      <c r="AQ737">
        <f t="shared" si="191"/>
        <v>1</v>
      </c>
      <c r="AR737">
        <f t="shared" si="192"/>
        <v>1</v>
      </c>
      <c r="AS737">
        <f t="shared" si="193"/>
        <v>1</v>
      </c>
      <c r="AT737">
        <f t="shared" si="194"/>
        <v>1</v>
      </c>
    </row>
    <row r="738" ht="14.5" spans="1:46">
      <c r="A738" t="s">
        <v>4657</v>
      </c>
      <c r="B738" t="s">
        <v>4657</v>
      </c>
      <c r="C738" s="14" t="s">
        <v>4658</v>
      </c>
      <c r="D738" t="s">
        <v>85</v>
      </c>
      <c r="E738" t="s">
        <v>4659</v>
      </c>
      <c r="F738" t="s">
        <v>85</v>
      </c>
      <c r="G738" t="s">
        <v>395</v>
      </c>
      <c r="H738" t="s">
        <v>301</v>
      </c>
      <c r="I738" t="s">
        <v>302</v>
      </c>
      <c r="J738" t="s">
        <v>303</v>
      </c>
      <c r="K738" t="s">
        <v>303</v>
      </c>
      <c r="L738" t="s">
        <v>304</v>
      </c>
      <c r="M738" t="s">
        <v>305</v>
      </c>
      <c r="N738" t="s">
        <v>4660</v>
      </c>
      <c r="O738">
        <v>1665682962</v>
      </c>
      <c r="P738" t="s">
        <v>320</v>
      </c>
      <c r="Q738" t="s">
        <v>384</v>
      </c>
      <c r="R738">
        <v>40</v>
      </c>
      <c r="S738">
        <v>0</v>
      </c>
      <c r="T738">
        <v>1149</v>
      </c>
      <c r="U738" t="s">
        <v>309</v>
      </c>
      <c r="V738" t="s">
        <v>301</v>
      </c>
      <c r="W738" t="s">
        <v>310</v>
      </c>
      <c r="X738" t="s">
        <v>4661</v>
      </c>
      <c r="Y738">
        <f t="shared" si="195"/>
        <v>2019</v>
      </c>
      <c r="Z738" t="s">
        <v>1498</v>
      </c>
      <c r="AA738" t="s">
        <v>313</v>
      </c>
      <c r="AB738" t="s">
        <v>324</v>
      </c>
      <c r="AC738" t="s">
        <v>1498</v>
      </c>
      <c r="AD738">
        <f t="shared" si="196"/>
        <v>2022</v>
      </c>
      <c r="AE738" t="s">
        <v>85</v>
      </c>
      <c r="AF738">
        <v>2</v>
      </c>
      <c r="AG738">
        <f t="shared" si="181"/>
        <v>0</v>
      </c>
      <c r="AH738">
        <f t="shared" si="182"/>
        <v>0</v>
      </c>
      <c r="AI738">
        <f t="shared" si="183"/>
        <v>0</v>
      </c>
      <c r="AJ738">
        <f t="shared" si="184"/>
        <v>0</v>
      </c>
      <c r="AK738">
        <f t="shared" si="185"/>
        <v>0</v>
      </c>
      <c r="AL738">
        <f t="shared" si="186"/>
        <v>0</v>
      </c>
      <c r="AM738">
        <f t="shared" si="187"/>
        <v>0</v>
      </c>
      <c r="AN738">
        <f t="shared" si="188"/>
        <v>0</v>
      </c>
      <c r="AO738">
        <f t="shared" si="189"/>
        <v>0</v>
      </c>
      <c r="AP738">
        <f t="shared" si="190"/>
        <v>0</v>
      </c>
      <c r="AQ738">
        <f t="shared" si="191"/>
        <v>1</v>
      </c>
      <c r="AR738">
        <f t="shared" si="192"/>
        <v>1</v>
      </c>
      <c r="AS738">
        <f t="shared" si="193"/>
        <v>1</v>
      </c>
      <c r="AT738">
        <f t="shared" si="194"/>
        <v>1</v>
      </c>
    </row>
    <row r="739" ht="14.5" spans="1:46">
      <c r="A739" t="s">
        <v>4662</v>
      </c>
      <c r="B739" t="s">
        <v>4662</v>
      </c>
      <c r="C739" s="14" t="s">
        <v>4663</v>
      </c>
      <c r="D739" t="s">
        <v>85</v>
      </c>
      <c r="E739" t="s">
        <v>4664</v>
      </c>
      <c r="F739" t="s">
        <v>85</v>
      </c>
      <c r="G739" t="s">
        <v>1078</v>
      </c>
      <c r="H739" t="s">
        <v>301</v>
      </c>
      <c r="I739" t="s">
        <v>302</v>
      </c>
      <c r="J739" t="s">
        <v>303</v>
      </c>
      <c r="K739" t="s">
        <v>303</v>
      </c>
      <c r="L739" t="s">
        <v>304</v>
      </c>
      <c r="M739" t="s">
        <v>305</v>
      </c>
      <c r="N739" t="s">
        <v>4665</v>
      </c>
      <c r="O739">
        <v>1593971939</v>
      </c>
      <c r="P739" t="s">
        <v>320</v>
      </c>
      <c r="Q739" t="s">
        <v>384</v>
      </c>
      <c r="R739">
        <v>14</v>
      </c>
      <c r="S739">
        <v>0</v>
      </c>
      <c r="T739">
        <v>73</v>
      </c>
      <c r="U739" t="s">
        <v>309</v>
      </c>
      <c r="V739" t="s">
        <v>301</v>
      </c>
      <c r="W739" t="s">
        <v>310</v>
      </c>
      <c r="X739" t="s">
        <v>849</v>
      </c>
      <c r="Y739">
        <f t="shared" si="195"/>
        <v>2018</v>
      </c>
      <c r="Z739" t="s">
        <v>4666</v>
      </c>
      <c r="AA739" t="s">
        <v>313</v>
      </c>
      <c r="AB739" t="s">
        <v>324</v>
      </c>
      <c r="AC739" t="s">
        <v>4666</v>
      </c>
      <c r="AD739">
        <f t="shared" si="196"/>
        <v>2020</v>
      </c>
      <c r="AE739" t="s">
        <v>85</v>
      </c>
      <c r="AF739">
        <v>2</v>
      </c>
      <c r="AG739">
        <f t="shared" si="181"/>
        <v>0</v>
      </c>
      <c r="AH739">
        <f t="shared" si="182"/>
        <v>0</v>
      </c>
      <c r="AI739">
        <f t="shared" si="183"/>
        <v>0</v>
      </c>
      <c r="AJ739">
        <f t="shared" si="184"/>
        <v>0</v>
      </c>
      <c r="AK739">
        <f t="shared" si="185"/>
        <v>0</v>
      </c>
      <c r="AL739">
        <f t="shared" si="186"/>
        <v>0</v>
      </c>
      <c r="AM739">
        <f t="shared" si="187"/>
        <v>0</v>
      </c>
      <c r="AN739">
        <f t="shared" si="188"/>
        <v>0</v>
      </c>
      <c r="AO739">
        <f t="shared" si="189"/>
        <v>0</v>
      </c>
      <c r="AP739">
        <f t="shared" si="190"/>
        <v>1</v>
      </c>
      <c r="AQ739">
        <f t="shared" si="191"/>
        <v>1</v>
      </c>
      <c r="AR739">
        <f t="shared" si="192"/>
        <v>1</v>
      </c>
      <c r="AS739">
        <f t="shared" si="193"/>
        <v>0</v>
      </c>
      <c r="AT739">
        <f t="shared" si="194"/>
        <v>0</v>
      </c>
    </row>
    <row r="740" ht="14.5" spans="1:46">
      <c r="A740" t="s">
        <v>4667</v>
      </c>
      <c r="B740" t="s">
        <v>4667</v>
      </c>
      <c r="C740" s="14" t="s">
        <v>4668</v>
      </c>
      <c r="D740" t="s">
        <v>4669</v>
      </c>
      <c r="E740" t="s">
        <v>4670</v>
      </c>
      <c r="G740" t="s">
        <v>410</v>
      </c>
      <c r="H740" t="s">
        <v>301</v>
      </c>
      <c r="I740" t="s">
        <v>410</v>
      </c>
      <c r="J740" t="s">
        <v>1376</v>
      </c>
      <c r="K740" t="s">
        <v>1376</v>
      </c>
      <c r="L740" t="s">
        <v>1377</v>
      </c>
      <c r="M740" t="s">
        <v>305</v>
      </c>
      <c r="N740" t="s">
        <v>4671</v>
      </c>
      <c r="P740" t="s">
        <v>320</v>
      </c>
      <c r="Q740" t="s">
        <v>4552</v>
      </c>
      <c r="U740" t="s">
        <v>309</v>
      </c>
      <c r="V740" t="s">
        <v>301</v>
      </c>
      <c r="W740" t="s">
        <v>310</v>
      </c>
      <c r="X740" t="s">
        <v>4672</v>
      </c>
      <c r="Y740">
        <f t="shared" si="195"/>
        <v>2017</v>
      </c>
      <c r="Z740" t="s">
        <v>473</v>
      </c>
      <c r="AA740" t="s">
        <v>413</v>
      </c>
      <c r="AB740" t="s">
        <v>324</v>
      </c>
      <c r="AC740" t="s">
        <v>4673</v>
      </c>
      <c r="AD740">
        <f t="shared" si="196"/>
        <v>2017</v>
      </c>
      <c r="AE740" t="s">
        <v>85</v>
      </c>
      <c r="AF740">
        <v>3</v>
      </c>
      <c r="AG740">
        <f t="shared" si="181"/>
        <v>0</v>
      </c>
      <c r="AH740">
        <f t="shared" si="182"/>
        <v>0</v>
      </c>
      <c r="AI740">
        <f t="shared" si="183"/>
        <v>0</v>
      </c>
      <c r="AJ740">
        <f t="shared" si="184"/>
        <v>0</v>
      </c>
      <c r="AK740">
        <f t="shared" si="185"/>
        <v>0</v>
      </c>
      <c r="AL740">
        <f t="shared" si="186"/>
        <v>0</v>
      </c>
      <c r="AM740">
        <f t="shared" si="187"/>
        <v>0</v>
      </c>
      <c r="AN740">
        <f t="shared" si="188"/>
        <v>0</v>
      </c>
      <c r="AO740">
        <f t="shared" si="189"/>
        <v>1</v>
      </c>
      <c r="AP740">
        <f t="shared" si="190"/>
        <v>0</v>
      </c>
      <c r="AQ740">
        <f t="shared" si="191"/>
        <v>0</v>
      </c>
      <c r="AR740">
        <f t="shared" si="192"/>
        <v>0</v>
      </c>
      <c r="AS740">
        <f t="shared" si="193"/>
        <v>0</v>
      </c>
      <c r="AT740">
        <f t="shared" si="194"/>
        <v>0</v>
      </c>
    </row>
    <row r="741" ht="14.5" spans="1:46">
      <c r="A741" t="s">
        <v>4674</v>
      </c>
      <c r="B741" t="s">
        <v>4674</v>
      </c>
      <c r="C741" s="14" t="s">
        <v>4675</v>
      </c>
      <c r="D741" t="s">
        <v>85</v>
      </c>
      <c r="E741" t="s">
        <v>4676</v>
      </c>
      <c r="F741" t="s">
        <v>85</v>
      </c>
      <c r="G741" t="s">
        <v>1578</v>
      </c>
      <c r="H741" t="s">
        <v>301</v>
      </c>
      <c r="I741" t="s">
        <v>410</v>
      </c>
      <c r="J741" t="s">
        <v>303</v>
      </c>
      <c r="K741" t="s">
        <v>303</v>
      </c>
      <c r="L741" t="s">
        <v>304</v>
      </c>
      <c r="M741" t="s">
        <v>305</v>
      </c>
      <c r="N741" t="s">
        <v>4677</v>
      </c>
      <c r="O741">
        <v>1637770407</v>
      </c>
      <c r="P741" t="s">
        <v>320</v>
      </c>
      <c r="Q741" t="s">
        <v>384</v>
      </c>
      <c r="U741" t="s">
        <v>309</v>
      </c>
      <c r="V741" t="s">
        <v>301</v>
      </c>
      <c r="W741" t="s">
        <v>310</v>
      </c>
      <c r="X741" t="s">
        <v>4678</v>
      </c>
      <c r="Y741">
        <f t="shared" si="195"/>
        <v>2017</v>
      </c>
      <c r="Z741" t="s">
        <v>4679</v>
      </c>
      <c r="AA741" t="s">
        <v>413</v>
      </c>
      <c r="AB741" t="s">
        <v>324</v>
      </c>
      <c r="AC741" t="s">
        <v>4680</v>
      </c>
      <c r="AD741">
        <f t="shared" si="196"/>
        <v>2022</v>
      </c>
      <c r="AE741" t="s">
        <v>85</v>
      </c>
      <c r="AF741">
        <v>3</v>
      </c>
      <c r="AG741">
        <f t="shared" si="181"/>
        <v>0</v>
      </c>
      <c r="AH741">
        <f t="shared" si="182"/>
        <v>0</v>
      </c>
      <c r="AI741">
        <f t="shared" si="183"/>
        <v>0</v>
      </c>
      <c r="AJ741">
        <f t="shared" si="184"/>
        <v>0</v>
      </c>
      <c r="AK741">
        <f t="shared" si="185"/>
        <v>0</v>
      </c>
      <c r="AL741">
        <f t="shared" si="186"/>
        <v>0</v>
      </c>
      <c r="AM741">
        <f t="shared" si="187"/>
        <v>0</v>
      </c>
      <c r="AN741">
        <f t="shared" si="188"/>
        <v>0</v>
      </c>
      <c r="AO741">
        <f t="shared" si="189"/>
        <v>1</v>
      </c>
      <c r="AP741">
        <f t="shared" si="190"/>
        <v>1</v>
      </c>
      <c r="AQ741">
        <f t="shared" si="191"/>
        <v>1</v>
      </c>
      <c r="AR741">
        <f t="shared" si="192"/>
        <v>1</v>
      </c>
      <c r="AS741">
        <f t="shared" si="193"/>
        <v>1</v>
      </c>
      <c r="AT741">
        <f t="shared" si="194"/>
        <v>1</v>
      </c>
    </row>
    <row r="742" ht="14.5" spans="1:46">
      <c r="A742" t="s">
        <v>4681</v>
      </c>
      <c r="B742" t="s">
        <v>4681</v>
      </c>
      <c r="C742" s="14" t="s">
        <v>4682</v>
      </c>
      <c r="D742" t="s">
        <v>4683</v>
      </c>
      <c r="E742" t="s">
        <v>4684</v>
      </c>
      <c r="F742" t="s">
        <v>4683</v>
      </c>
      <c r="G742" t="s">
        <v>4685</v>
      </c>
      <c r="H742" t="s">
        <v>301</v>
      </c>
      <c r="I742" t="s">
        <v>302</v>
      </c>
      <c r="J742" t="s">
        <v>303</v>
      </c>
      <c r="K742" t="s">
        <v>303</v>
      </c>
      <c r="L742" t="s">
        <v>304</v>
      </c>
      <c r="M742" t="s">
        <v>305</v>
      </c>
      <c r="N742" t="s">
        <v>4686</v>
      </c>
      <c r="O742">
        <v>1667920643</v>
      </c>
      <c r="P742" t="s">
        <v>320</v>
      </c>
      <c r="Q742" t="s">
        <v>4687</v>
      </c>
      <c r="R742">
        <v>599</v>
      </c>
      <c r="S742">
        <v>-12</v>
      </c>
      <c r="T742">
        <v>362</v>
      </c>
      <c r="U742" t="s">
        <v>309</v>
      </c>
      <c r="V742" t="s">
        <v>301</v>
      </c>
      <c r="W742" t="s">
        <v>310</v>
      </c>
      <c r="X742" t="s">
        <v>3309</v>
      </c>
      <c r="Y742">
        <f t="shared" si="195"/>
        <v>2015</v>
      </c>
      <c r="Z742" t="s">
        <v>858</v>
      </c>
      <c r="AA742" t="s">
        <v>313</v>
      </c>
      <c r="AB742" t="s">
        <v>324</v>
      </c>
      <c r="AC742" t="s">
        <v>858</v>
      </c>
      <c r="AD742">
        <f t="shared" si="196"/>
        <v>2022</v>
      </c>
      <c r="AE742" t="s">
        <v>86</v>
      </c>
      <c r="AG742">
        <f t="shared" si="181"/>
        <v>0</v>
      </c>
      <c r="AH742">
        <f t="shared" si="182"/>
        <v>0</v>
      </c>
      <c r="AI742">
        <f t="shared" si="183"/>
        <v>0</v>
      </c>
      <c r="AJ742">
        <f t="shared" si="184"/>
        <v>0</v>
      </c>
      <c r="AK742">
        <f t="shared" si="185"/>
        <v>0</v>
      </c>
      <c r="AL742">
        <f t="shared" si="186"/>
        <v>0</v>
      </c>
      <c r="AM742">
        <f t="shared" si="187"/>
        <v>1</v>
      </c>
      <c r="AN742">
        <f t="shared" si="188"/>
        <v>1</v>
      </c>
      <c r="AO742">
        <f t="shared" si="189"/>
        <v>1</v>
      </c>
      <c r="AP742">
        <f t="shared" si="190"/>
        <v>1</v>
      </c>
      <c r="AQ742">
        <f t="shared" si="191"/>
        <v>1</v>
      </c>
      <c r="AR742">
        <f t="shared" si="192"/>
        <v>1</v>
      </c>
      <c r="AS742">
        <f t="shared" si="193"/>
        <v>1</v>
      </c>
      <c r="AT742">
        <f t="shared" si="194"/>
        <v>1</v>
      </c>
    </row>
    <row r="743" ht="14.5" spans="1:46">
      <c r="A743" t="s">
        <v>4688</v>
      </c>
      <c r="B743" t="s">
        <v>4688</v>
      </c>
      <c r="C743" s="14" t="s">
        <v>4689</v>
      </c>
      <c r="D743" t="s">
        <v>4683</v>
      </c>
      <c r="E743" t="s">
        <v>4690</v>
      </c>
      <c r="F743" t="s">
        <v>4683</v>
      </c>
      <c r="G743" t="s">
        <v>318</v>
      </c>
      <c r="H743" t="s">
        <v>301</v>
      </c>
      <c r="I743" t="s">
        <v>302</v>
      </c>
      <c r="J743" t="s">
        <v>1376</v>
      </c>
      <c r="K743" t="s">
        <v>1376</v>
      </c>
      <c r="L743" t="s">
        <v>1377</v>
      </c>
      <c r="M743" t="s">
        <v>305</v>
      </c>
      <c r="N743" t="s">
        <v>4691</v>
      </c>
      <c r="O743">
        <v>1662689794</v>
      </c>
      <c r="P743" t="s">
        <v>320</v>
      </c>
      <c r="Q743" t="s">
        <v>4552</v>
      </c>
      <c r="R743">
        <v>30</v>
      </c>
      <c r="S743">
        <v>-14</v>
      </c>
      <c r="T743">
        <v>295</v>
      </c>
      <c r="U743" t="s">
        <v>309</v>
      </c>
      <c r="V743" t="s">
        <v>301</v>
      </c>
      <c r="W743" t="s">
        <v>310</v>
      </c>
      <c r="X743" t="s">
        <v>1094</v>
      </c>
      <c r="Y743">
        <f t="shared" si="195"/>
        <v>2019</v>
      </c>
      <c r="Z743" t="s">
        <v>3002</v>
      </c>
      <c r="AA743" t="s">
        <v>313</v>
      </c>
      <c r="AB743" t="s">
        <v>324</v>
      </c>
      <c r="AC743" t="s">
        <v>3002</v>
      </c>
      <c r="AD743">
        <f t="shared" si="196"/>
        <v>2022</v>
      </c>
      <c r="AE743" t="s">
        <v>86</v>
      </c>
      <c r="AF743">
        <v>2</v>
      </c>
      <c r="AG743">
        <f t="shared" si="181"/>
        <v>0</v>
      </c>
      <c r="AH743">
        <f t="shared" si="182"/>
        <v>0</v>
      </c>
      <c r="AI743">
        <f t="shared" si="183"/>
        <v>0</v>
      </c>
      <c r="AJ743">
        <f t="shared" si="184"/>
        <v>0</v>
      </c>
      <c r="AK743">
        <f t="shared" si="185"/>
        <v>0</v>
      </c>
      <c r="AL743">
        <f t="shared" si="186"/>
        <v>0</v>
      </c>
      <c r="AM743">
        <f t="shared" si="187"/>
        <v>0</v>
      </c>
      <c r="AN743">
        <f t="shared" si="188"/>
        <v>0</v>
      </c>
      <c r="AO743">
        <f t="shared" si="189"/>
        <v>0</v>
      </c>
      <c r="AP743">
        <f t="shared" si="190"/>
        <v>0</v>
      </c>
      <c r="AQ743">
        <f t="shared" si="191"/>
        <v>1</v>
      </c>
      <c r="AR743">
        <f t="shared" si="192"/>
        <v>1</v>
      </c>
      <c r="AS743">
        <f t="shared" si="193"/>
        <v>1</v>
      </c>
      <c r="AT743">
        <f t="shared" si="194"/>
        <v>1</v>
      </c>
    </row>
    <row r="744" ht="14.5" spans="1:46">
      <c r="A744" t="s">
        <v>4692</v>
      </c>
      <c r="B744" t="s">
        <v>4692</v>
      </c>
      <c r="C744" s="14" t="s">
        <v>4693</v>
      </c>
      <c r="D744" t="s">
        <v>4683</v>
      </c>
      <c r="E744" t="s">
        <v>4694</v>
      </c>
      <c r="F744" t="s">
        <v>4683</v>
      </c>
      <c r="G744" t="s">
        <v>777</v>
      </c>
      <c r="H744" t="s">
        <v>301</v>
      </c>
      <c r="I744" t="s">
        <v>302</v>
      </c>
      <c r="J744" t="s">
        <v>303</v>
      </c>
      <c r="K744" t="s">
        <v>303</v>
      </c>
      <c r="L744" t="s">
        <v>304</v>
      </c>
      <c r="M744" t="s">
        <v>305</v>
      </c>
      <c r="N744" t="s">
        <v>4695</v>
      </c>
      <c r="O744">
        <v>1663006753</v>
      </c>
      <c r="P744" t="s">
        <v>320</v>
      </c>
      <c r="Q744" t="s">
        <v>384</v>
      </c>
      <c r="R744">
        <v>97</v>
      </c>
      <c r="S744">
        <v>-12</v>
      </c>
      <c r="T744">
        <v>123</v>
      </c>
      <c r="U744" t="s">
        <v>309</v>
      </c>
      <c r="V744" t="s">
        <v>301</v>
      </c>
      <c r="W744" t="s">
        <v>310</v>
      </c>
      <c r="X744" t="s">
        <v>2455</v>
      </c>
      <c r="Y744">
        <f t="shared" si="195"/>
        <v>2017</v>
      </c>
      <c r="Z744" t="s">
        <v>1850</v>
      </c>
      <c r="AA744" t="s">
        <v>313</v>
      </c>
      <c r="AB744" t="s">
        <v>324</v>
      </c>
      <c r="AC744" t="s">
        <v>1850</v>
      </c>
      <c r="AD744">
        <f t="shared" si="196"/>
        <v>2022</v>
      </c>
      <c r="AE744" t="s">
        <v>86</v>
      </c>
      <c r="AF744">
        <v>2</v>
      </c>
      <c r="AG744">
        <f t="shared" si="181"/>
        <v>0</v>
      </c>
      <c r="AH744">
        <f t="shared" si="182"/>
        <v>0</v>
      </c>
      <c r="AI744">
        <f t="shared" si="183"/>
        <v>0</v>
      </c>
      <c r="AJ744">
        <f t="shared" si="184"/>
        <v>0</v>
      </c>
      <c r="AK744">
        <f t="shared" si="185"/>
        <v>0</v>
      </c>
      <c r="AL744">
        <f t="shared" si="186"/>
        <v>0</v>
      </c>
      <c r="AM744">
        <f t="shared" si="187"/>
        <v>0</v>
      </c>
      <c r="AN744">
        <f t="shared" si="188"/>
        <v>0</v>
      </c>
      <c r="AO744">
        <f t="shared" si="189"/>
        <v>1</v>
      </c>
      <c r="AP744">
        <f t="shared" si="190"/>
        <v>1</v>
      </c>
      <c r="AQ744">
        <f t="shared" si="191"/>
        <v>1</v>
      </c>
      <c r="AR744">
        <f t="shared" si="192"/>
        <v>1</v>
      </c>
      <c r="AS744">
        <f t="shared" si="193"/>
        <v>1</v>
      </c>
      <c r="AT744">
        <f t="shared" si="194"/>
        <v>1</v>
      </c>
    </row>
    <row r="745" ht="14.5" spans="1:46">
      <c r="A745" t="s">
        <v>4696</v>
      </c>
      <c r="B745" t="s">
        <v>4696</v>
      </c>
      <c r="C745" s="14" t="s">
        <v>4697</v>
      </c>
      <c r="D745" t="s">
        <v>4683</v>
      </c>
      <c r="E745" t="s">
        <v>4684</v>
      </c>
      <c r="F745" t="s">
        <v>4683</v>
      </c>
      <c r="G745" t="s">
        <v>777</v>
      </c>
      <c r="H745" t="s">
        <v>301</v>
      </c>
      <c r="I745" t="s">
        <v>302</v>
      </c>
      <c r="J745" t="s">
        <v>303</v>
      </c>
      <c r="K745" t="s">
        <v>303</v>
      </c>
      <c r="L745" t="s">
        <v>304</v>
      </c>
      <c r="M745" t="s">
        <v>305</v>
      </c>
      <c r="N745" t="s">
        <v>4698</v>
      </c>
      <c r="O745">
        <v>1662733676</v>
      </c>
      <c r="P745" t="s">
        <v>320</v>
      </c>
      <c r="Q745" t="s">
        <v>384</v>
      </c>
      <c r="R745">
        <v>244</v>
      </c>
      <c r="S745">
        <v>-14</v>
      </c>
      <c r="T745">
        <v>170</v>
      </c>
      <c r="U745" t="s">
        <v>309</v>
      </c>
      <c r="V745" t="s">
        <v>301</v>
      </c>
      <c r="W745" t="s">
        <v>310</v>
      </c>
      <c r="X745" t="s">
        <v>2356</v>
      </c>
      <c r="Y745">
        <f t="shared" si="195"/>
        <v>2015</v>
      </c>
      <c r="Z745" t="s">
        <v>3002</v>
      </c>
      <c r="AA745" t="s">
        <v>313</v>
      </c>
      <c r="AB745" t="s">
        <v>324</v>
      </c>
      <c r="AC745" t="s">
        <v>3002</v>
      </c>
      <c r="AD745">
        <f t="shared" si="196"/>
        <v>2022</v>
      </c>
      <c r="AE745" t="s">
        <v>86</v>
      </c>
      <c r="AF745">
        <v>2</v>
      </c>
      <c r="AG745">
        <f t="shared" si="181"/>
        <v>0</v>
      </c>
      <c r="AH745">
        <f t="shared" si="182"/>
        <v>0</v>
      </c>
      <c r="AI745">
        <f t="shared" si="183"/>
        <v>0</v>
      </c>
      <c r="AJ745">
        <f t="shared" si="184"/>
        <v>0</v>
      </c>
      <c r="AK745">
        <f t="shared" si="185"/>
        <v>0</v>
      </c>
      <c r="AL745">
        <f t="shared" si="186"/>
        <v>0</v>
      </c>
      <c r="AM745">
        <f t="shared" si="187"/>
        <v>1</v>
      </c>
      <c r="AN745">
        <f t="shared" si="188"/>
        <v>1</v>
      </c>
      <c r="AO745">
        <f t="shared" si="189"/>
        <v>1</v>
      </c>
      <c r="AP745">
        <f t="shared" si="190"/>
        <v>1</v>
      </c>
      <c r="AQ745">
        <f t="shared" si="191"/>
        <v>1</v>
      </c>
      <c r="AR745">
        <f t="shared" si="192"/>
        <v>1</v>
      </c>
      <c r="AS745">
        <f t="shared" si="193"/>
        <v>1</v>
      </c>
      <c r="AT745">
        <f t="shared" si="194"/>
        <v>1</v>
      </c>
    </row>
    <row r="746" ht="14.5" spans="1:46">
      <c r="A746" t="s">
        <v>4699</v>
      </c>
      <c r="B746" t="s">
        <v>4699</v>
      </c>
      <c r="C746" s="14" t="s">
        <v>4700</v>
      </c>
      <c r="D746" t="s">
        <v>4683</v>
      </c>
      <c r="E746" t="s">
        <v>4701</v>
      </c>
      <c r="F746" t="s">
        <v>4683</v>
      </c>
      <c r="G746" t="s">
        <v>410</v>
      </c>
      <c r="H746" t="s">
        <v>301</v>
      </c>
      <c r="I746" t="s">
        <v>410</v>
      </c>
      <c r="J746" t="s">
        <v>347</v>
      </c>
      <c r="K746" t="s">
        <v>347</v>
      </c>
      <c r="L746" t="s">
        <v>348</v>
      </c>
      <c r="M746" t="s">
        <v>305</v>
      </c>
      <c r="N746" t="s">
        <v>4702</v>
      </c>
      <c r="O746">
        <v>1592382424</v>
      </c>
      <c r="P746" t="s">
        <v>320</v>
      </c>
      <c r="Q746" t="s">
        <v>350</v>
      </c>
      <c r="U746" t="s">
        <v>309</v>
      </c>
      <c r="V746" t="s">
        <v>301</v>
      </c>
      <c r="W746" t="s">
        <v>310</v>
      </c>
      <c r="X746" t="s">
        <v>4016</v>
      </c>
      <c r="Y746">
        <f t="shared" si="195"/>
        <v>2020</v>
      </c>
      <c r="Z746" t="s">
        <v>4016</v>
      </c>
      <c r="AA746" t="s">
        <v>413</v>
      </c>
      <c r="AB746" t="s">
        <v>324</v>
      </c>
      <c r="AC746" t="s">
        <v>2052</v>
      </c>
      <c r="AD746">
        <f t="shared" si="196"/>
        <v>2022</v>
      </c>
      <c r="AE746" t="s">
        <v>86</v>
      </c>
      <c r="AF746">
        <v>3</v>
      </c>
      <c r="AG746">
        <f t="shared" si="181"/>
        <v>0</v>
      </c>
      <c r="AH746">
        <f t="shared" si="182"/>
        <v>0</v>
      </c>
      <c r="AI746">
        <f t="shared" si="183"/>
        <v>0</v>
      </c>
      <c r="AJ746">
        <f t="shared" si="184"/>
        <v>0</v>
      </c>
      <c r="AK746">
        <f t="shared" si="185"/>
        <v>0</v>
      </c>
      <c r="AL746">
        <f t="shared" si="186"/>
        <v>0</v>
      </c>
      <c r="AM746">
        <f t="shared" si="187"/>
        <v>0</v>
      </c>
      <c r="AN746">
        <f t="shared" si="188"/>
        <v>0</v>
      </c>
      <c r="AO746">
        <f t="shared" si="189"/>
        <v>0</v>
      </c>
      <c r="AP746">
        <f t="shared" si="190"/>
        <v>0</v>
      </c>
      <c r="AQ746">
        <f t="shared" si="191"/>
        <v>0</v>
      </c>
      <c r="AR746">
        <f t="shared" si="192"/>
        <v>1</v>
      </c>
      <c r="AS746">
        <f t="shared" si="193"/>
        <v>1</v>
      </c>
      <c r="AT746">
        <f t="shared" si="194"/>
        <v>1</v>
      </c>
    </row>
    <row r="747" ht="14.5" spans="1:46">
      <c r="A747" t="s">
        <v>4703</v>
      </c>
      <c r="B747" t="s">
        <v>4703</v>
      </c>
      <c r="C747" s="14" t="s">
        <v>4704</v>
      </c>
      <c r="D747" t="s">
        <v>4705</v>
      </c>
      <c r="E747" t="s">
        <v>4706</v>
      </c>
      <c r="F747" t="s">
        <v>4705</v>
      </c>
      <c r="G747" t="s">
        <v>3606</v>
      </c>
      <c r="H747" t="s">
        <v>301</v>
      </c>
      <c r="I747" t="s">
        <v>302</v>
      </c>
      <c r="J747" t="s">
        <v>303</v>
      </c>
      <c r="K747" t="s">
        <v>303</v>
      </c>
      <c r="L747" t="s">
        <v>304</v>
      </c>
      <c r="M747" t="s">
        <v>305</v>
      </c>
      <c r="N747" t="s">
        <v>4069</v>
      </c>
      <c r="O747">
        <v>1664471536</v>
      </c>
      <c r="P747" t="s">
        <v>320</v>
      </c>
      <c r="Q747" t="s">
        <v>384</v>
      </c>
      <c r="R747">
        <v>88</v>
      </c>
      <c r="S747">
        <v>14</v>
      </c>
      <c r="T747">
        <v>177</v>
      </c>
      <c r="U747" t="s">
        <v>309</v>
      </c>
      <c r="V747" t="s">
        <v>301</v>
      </c>
      <c r="W747" t="s">
        <v>310</v>
      </c>
      <c r="X747" t="s">
        <v>4071</v>
      </c>
      <c r="Y747">
        <f t="shared" si="195"/>
        <v>2014</v>
      </c>
      <c r="Z747" t="s">
        <v>3609</v>
      </c>
      <c r="AA747" t="s">
        <v>313</v>
      </c>
      <c r="AB747" t="s">
        <v>324</v>
      </c>
      <c r="AC747" t="s">
        <v>3609</v>
      </c>
      <c r="AD747">
        <f t="shared" si="196"/>
        <v>2022</v>
      </c>
      <c r="AE747" t="s">
        <v>87</v>
      </c>
      <c r="AG747">
        <f t="shared" si="181"/>
        <v>0</v>
      </c>
      <c r="AH747">
        <f t="shared" si="182"/>
        <v>0</v>
      </c>
      <c r="AI747">
        <f t="shared" si="183"/>
        <v>0</v>
      </c>
      <c r="AJ747">
        <f t="shared" si="184"/>
        <v>0</v>
      </c>
      <c r="AK747">
        <f t="shared" si="185"/>
        <v>0</v>
      </c>
      <c r="AL747">
        <f t="shared" si="186"/>
        <v>1</v>
      </c>
      <c r="AM747">
        <f t="shared" si="187"/>
        <v>1</v>
      </c>
      <c r="AN747">
        <f t="shared" si="188"/>
        <v>1</v>
      </c>
      <c r="AO747">
        <f t="shared" si="189"/>
        <v>1</v>
      </c>
      <c r="AP747">
        <f t="shared" si="190"/>
        <v>1</v>
      </c>
      <c r="AQ747">
        <f t="shared" si="191"/>
        <v>1</v>
      </c>
      <c r="AR747">
        <f t="shared" si="192"/>
        <v>1</v>
      </c>
      <c r="AS747">
        <f t="shared" si="193"/>
        <v>1</v>
      </c>
      <c r="AT747">
        <f t="shared" si="194"/>
        <v>1</v>
      </c>
    </row>
    <row r="748" ht="14.5" spans="1:46">
      <c r="A748" t="s">
        <v>4707</v>
      </c>
      <c r="B748" t="s">
        <v>4707</v>
      </c>
      <c r="C748" s="14" t="s">
        <v>4708</v>
      </c>
      <c r="D748" t="s">
        <v>4705</v>
      </c>
      <c r="E748" t="s">
        <v>4709</v>
      </c>
      <c r="F748" t="s">
        <v>4705</v>
      </c>
      <c r="G748" t="s">
        <v>1488</v>
      </c>
      <c r="H748" t="s">
        <v>301</v>
      </c>
      <c r="I748" t="s">
        <v>302</v>
      </c>
      <c r="J748" t="s">
        <v>303</v>
      </c>
      <c r="K748" t="s">
        <v>303</v>
      </c>
      <c r="L748" t="s">
        <v>304</v>
      </c>
      <c r="M748" t="s">
        <v>305</v>
      </c>
      <c r="N748" t="s">
        <v>4710</v>
      </c>
      <c r="O748">
        <v>1643067413</v>
      </c>
      <c r="P748" t="s">
        <v>320</v>
      </c>
      <c r="Q748" t="s">
        <v>384</v>
      </c>
      <c r="R748">
        <v>57</v>
      </c>
      <c r="S748">
        <v>12</v>
      </c>
      <c r="T748">
        <v>82</v>
      </c>
      <c r="U748" t="s">
        <v>309</v>
      </c>
      <c r="V748" t="s">
        <v>301</v>
      </c>
      <c r="W748" t="s">
        <v>310</v>
      </c>
      <c r="X748" t="s">
        <v>974</v>
      </c>
      <c r="Y748">
        <f t="shared" si="195"/>
        <v>2017</v>
      </c>
      <c r="Z748" t="s">
        <v>3620</v>
      </c>
      <c r="AA748" t="s">
        <v>313</v>
      </c>
      <c r="AB748" t="s">
        <v>324</v>
      </c>
      <c r="AC748" t="s">
        <v>3620</v>
      </c>
      <c r="AD748">
        <f t="shared" si="196"/>
        <v>2022</v>
      </c>
      <c r="AE748" t="s">
        <v>87</v>
      </c>
      <c r="AF748">
        <v>2</v>
      </c>
      <c r="AG748">
        <f t="shared" si="181"/>
        <v>0</v>
      </c>
      <c r="AH748">
        <f t="shared" si="182"/>
        <v>0</v>
      </c>
      <c r="AI748">
        <f t="shared" si="183"/>
        <v>0</v>
      </c>
      <c r="AJ748">
        <f t="shared" si="184"/>
        <v>0</v>
      </c>
      <c r="AK748">
        <f t="shared" si="185"/>
        <v>0</v>
      </c>
      <c r="AL748">
        <f t="shared" si="186"/>
        <v>0</v>
      </c>
      <c r="AM748">
        <f t="shared" si="187"/>
        <v>0</v>
      </c>
      <c r="AN748">
        <f t="shared" si="188"/>
        <v>0</v>
      </c>
      <c r="AO748">
        <f t="shared" si="189"/>
        <v>1</v>
      </c>
      <c r="AP748">
        <f t="shared" si="190"/>
        <v>1</v>
      </c>
      <c r="AQ748">
        <f t="shared" si="191"/>
        <v>1</v>
      </c>
      <c r="AR748">
        <f t="shared" si="192"/>
        <v>1</v>
      </c>
      <c r="AS748">
        <f t="shared" si="193"/>
        <v>1</v>
      </c>
      <c r="AT748">
        <f t="shared" si="194"/>
        <v>1</v>
      </c>
    </row>
    <row r="749" ht="14.5" spans="1:46">
      <c r="A749" t="s">
        <v>4711</v>
      </c>
      <c r="B749" t="s">
        <v>4711</v>
      </c>
      <c r="C749" s="14" t="s">
        <v>4712</v>
      </c>
      <c r="D749" t="s">
        <v>4705</v>
      </c>
      <c r="E749" t="s">
        <v>4713</v>
      </c>
      <c r="F749" t="s">
        <v>4705</v>
      </c>
      <c r="G749" t="s">
        <v>1001</v>
      </c>
      <c r="H749" t="s">
        <v>301</v>
      </c>
      <c r="I749" t="s">
        <v>302</v>
      </c>
      <c r="J749" t="s">
        <v>303</v>
      </c>
      <c r="K749" t="s">
        <v>303</v>
      </c>
      <c r="L749" t="s">
        <v>304</v>
      </c>
      <c r="M749" t="s">
        <v>305</v>
      </c>
      <c r="N749" t="s">
        <v>4714</v>
      </c>
      <c r="O749">
        <v>1656631866</v>
      </c>
      <c r="P749" t="s">
        <v>320</v>
      </c>
      <c r="Q749" t="s">
        <v>384</v>
      </c>
      <c r="R749">
        <v>24</v>
      </c>
      <c r="S749">
        <v>20</v>
      </c>
      <c r="T749">
        <v>50</v>
      </c>
      <c r="U749" t="s">
        <v>309</v>
      </c>
      <c r="V749" t="s">
        <v>301</v>
      </c>
      <c r="W749" t="s">
        <v>310</v>
      </c>
      <c r="X749" t="s">
        <v>572</v>
      </c>
      <c r="Y749">
        <f t="shared" si="195"/>
        <v>2016</v>
      </c>
      <c r="Z749" t="s">
        <v>2339</v>
      </c>
      <c r="AA749" t="s">
        <v>313</v>
      </c>
      <c r="AB749" t="s">
        <v>324</v>
      </c>
      <c r="AC749" t="s">
        <v>2339</v>
      </c>
      <c r="AD749">
        <f t="shared" si="196"/>
        <v>2022</v>
      </c>
      <c r="AE749" t="s">
        <v>87</v>
      </c>
      <c r="AF749">
        <v>2</v>
      </c>
      <c r="AG749">
        <f t="shared" si="181"/>
        <v>0</v>
      </c>
      <c r="AH749">
        <f t="shared" si="182"/>
        <v>0</v>
      </c>
      <c r="AI749">
        <f t="shared" si="183"/>
        <v>0</v>
      </c>
      <c r="AJ749">
        <f t="shared" si="184"/>
        <v>0</v>
      </c>
      <c r="AK749">
        <f t="shared" si="185"/>
        <v>0</v>
      </c>
      <c r="AL749">
        <f t="shared" si="186"/>
        <v>0</v>
      </c>
      <c r="AM749">
        <f t="shared" si="187"/>
        <v>0</v>
      </c>
      <c r="AN749">
        <f t="shared" si="188"/>
        <v>1</v>
      </c>
      <c r="AO749">
        <f t="shared" si="189"/>
        <v>1</v>
      </c>
      <c r="AP749">
        <f t="shared" si="190"/>
        <v>1</v>
      </c>
      <c r="AQ749">
        <f t="shared" si="191"/>
        <v>1</v>
      </c>
      <c r="AR749">
        <f t="shared" si="192"/>
        <v>1</v>
      </c>
      <c r="AS749">
        <f t="shared" si="193"/>
        <v>1</v>
      </c>
      <c r="AT749">
        <f t="shared" si="194"/>
        <v>1</v>
      </c>
    </row>
    <row r="750" ht="14.5" spans="1:46">
      <c r="A750" t="s">
        <v>4715</v>
      </c>
      <c r="B750" t="s">
        <v>4715</v>
      </c>
      <c r="C750" s="14" t="s">
        <v>4716</v>
      </c>
      <c r="D750" t="s">
        <v>88</v>
      </c>
      <c r="E750" t="s">
        <v>4717</v>
      </c>
      <c r="F750" t="s">
        <v>88</v>
      </c>
      <c r="G750" t="s">
        <v>2325</v>
      </c>
      <c r="H750" t="s">
        <v>301</v>
      </c>
      <c r="I750" t="s">
        <v>302</v>
      </c>
      <c r="J750" t="s">
        <v>303</v>
      </c>
      <c r="K750" t="s">
        <v>303</v>
      </c>
      <c r="L750" t="s">
        <v>304</v>
      </c>
      <c r="M750" t="s">
        <v>305</v>
      </c>
      <c r="N750" t="s">
        <v>4718</v>
      </c>
      <c r="O750">
        <v>1666637531</v>
      </c>
      <c r="P750" t="s">
        <v>320</v>
      </c>
      <c r="Q750" t="s">
        <v>384</v>
      </c>
      <c r="R750">
        <v>61</v>
      </c>
      <c r="S750">
        <v>-16</v>
      </c>
      <c r="T750">
        <v>169</v>
      </c>
      <c r="U750" t="s">
        <v>309</v>
      </c>
      <c r="V750" t="s">
        <v>301</v>
      </c>
      <c r="W750" t="s">
        <v>310</v>
      </c>
      <c r="X750" t="s">
        <v>4719</v>
      </c>
      <c r="Y750">
        <f t="shared" si="195"/>
        <v>2015</v>
      </c>
      <c r="Z750" t="s">
        <v>4720</v>
      </c>
      <c r="AA750" t="s">
        <v>313</v>
      </c>
      <c r="AB750" t="s">
        <v>324</v>
      </c>
      <c r="AC750" t="s">
        <v>4720</v>
      </c>
      <c r="AD750">
        <f t="shared" si="196"/>
        <v>2022</v>
      </c>
      <c r="AE750" t="s">
        <v>88</v>
      </c>
      <c r="AG750">
        <f t="shared" si="181"/>
        <v>0</v>
      </c>
      <c r="AH750">
        <f t="shared" si="182"/>
        <v>0</v>
      </c>
      <c r="AI750">
        <f t="shared" si="183"/>
        <v>0</v>
      </c>
      <c r="AJ750">
        <f t="shared" si="184"/>
        <v>0</v>
      </c>
      <c r="AK750">
        <f t="shared" si="185"/>
        <v>0</v>
      </c>
      <c r="AL750">
        <f t="shared" si="186"/>
        <v>0</v>
      </c>
      <c r="AM750">
        <f t="shared" si="187"/>
        <v>1</v>
      </c>
      <c r="AN750">
        <f t="shared" si="188"/>
        <v>1</v>
      </c>
      <c r="AO750">
        <f t="shared" si="189"/>
        <v>1</v>
      </c>
      <c r="AP750">
        <f t="shared" si="190"/>
        <v>1</v>
      </c>
      <c r="AQ750">
        <f t="shared" si="191"/>
        <v>1</v>
      </c>
      <c r="AR750">
        <f t="shared" si="192"/>
        <v>1</v>
      </c>
      <c r="AS750">
        <f t="shared" si="193"/>
        <v>1</v>
      </c>
      <c r="AT750">
        <f t="shared" si="194"/>
        <v>1</v>
      </c>
    </row>
    <row r="751" ht="14.5" spans="1:46">
      <c r="A751" t="s">
        <v>4721</v>
      </c>
      <c r="B751" t="s">
        <v>4721</v>
      </c>
      <c r="C751" s="14" t="s">
        <v>4722</v>
      </c>
      <c r="D751" t="s">
        <v>4723</v>
      </c>
      <c r="E751" t="s">
        <v>4724</v>
      </c>
      <c r="F751" t="s">
        <v>4723</v>
      </c>
      <c r="G751" t="s">
        <v>4725</v>
      </c>
      <c r="H751" t="s">
        <v>301</v>
      </c>
      <c r="I751" t="s">
        <v>302</v>
      </c>
      <c r="J751" t="s">
        <v>303</v>
      </c>
      <c r="K751" t="s">
        <v>303</v>
      </c>
      <c r="L751" t="s">
        <v>304</v>
      </c>
      <c r="M751" t="s">
        <v>305</v>
      </c>
      <c r="N751" t="s">
        <v>4726</v>
      </c>
      <c r="O751">
        <v>1668706330</v>
      </c>
      <c r="P751" t="s">
        <v>320</v>
      </c>
      <c r="Q751" t="s">
        <v>4727</v>
      </c>
      <c r="R751">
        <v>310</v>
      </c>
      <c r="S751">
        <v>20</v>
      </c>
      <c r="T751">
        <v>6859</v>
      </c>
      <c r="U751" t="s">
        <v>309</v>
      </c>
      <c r="V751" t="s">
        <v>301</v>
      </c>
      <c r="W751" t="s">
        <v>310</v>
      </c>
      <c r="X751" t="s">
        <v>4728</v>
      </c>
      <c r="Y751">
        <f t="shared" si="195"/>
        <v>2019</v>
      </c>
      <c r="Z751" t="s">
        <v>827</v>
      </c>
      <c r="AA751" t="s">
        <v>313</v>
      </c>
      <c r="AB751" t="s">
        <v>324</v>
      </c>
      <c r="AC751" t="s">
        <v>827</v>
      </c>
      <c r="AD751">
        <f t="shared" si="196"/>
        <v>2022</v>
      </c>
      <c r="AE751" t="s">
        <v>89</v>
      </c>
      <c r="AG751">
        <f t="shared" si="181"/>
        <v>0</v>
      </c>
      <c r="AH751">
        <f t="shared" si="182"/>
        <v>0</v>
      </c>
      <c r="AI751">
        <f t="shared" si="183"/>
        <v>0</v>
      </c>
      <c r="AJ751">
        <f t="shared" si="184"/>
        <v>0</v>
      </c>
      <c r="AK751">
        <f t="shared" si="185"/>
        <v>0</v>
      </c>
      <c r="AL751">
        <f t="shared" si="186"/>
        <v>0</v>
      </c>
      <c r="AM751">
        <f t="shared" si="187"/>
        <v>0</v>
      </c>
      <c r="AN751">
        <f t="shared" si="188"/>
        <v>0</v>
      </c>
      <c r="AO751">
        <f t="shared" si="189"/>
        <v>0</v>
      </c>
      <c r="AP751">
        <f t="shared" si="190"/>
        <v>0</v>
      </c>
      <c r="AQ751">
        <f t="shared" si="191"/>
        <v>1</v>
      </c>
      <c r="AR751">
        <f t="shared" si="192"/>
        <v>1</v>
      </c>
      <c r="AS751">
        <f t="shared" si="193"/>
        <v>1</v>
      </c>
      <c r="AT751">
        <f t="shared" si="194"/>
        <v>1</v>
      </c>
    </row>
    <row r="752" ht="14.5" spans="1:46">
      <c r="A752" t="s">
        <v>4729</v>
      </c>
      <c r="B752" t="s">
        <v>4729</v>
      </c>
      <c r="C752" s="14" t="s">
        <v>4730</v>
      </c>
      <c r="D752" t="s">
        <v>4723</v>
      </c>
      <c r="E752" t="s">
        <v>4731</v>
      </c>
      <c r="F752" t="s">
        <v>4723</v>
      </c>
      <c r="G752" t="s">
        <v>409</v>
      </c>
      <c r="H752" t="s">
        <v>301</v>
      </c>
      <c r="I752" t="s">
        <v>302</v>
      </c>
      <c r="J752" t="s">
        <v>303</v>
      </c>
      <c r="K752" t="s">
        <v>303</v>
      </c>
      <c r="L752" t="s">
        <v>304</v>
      </c>
      <c r="M752" t="s">
        <v>305</v>
      </c>
      <c r="N752" t="s">
        <v>4732</v>
      </c>
      <c r="O752">
        <v>1660498476</v>
      </c>
      <c r="P752" t="s">
        <v>320</v>
      </c>
      <c r="Q752" t="s">
        <v>384</v>
      </c>
      <c r="R752">
        <v>135</v>
      </c>
      <c r="S752">
        <v>5</v>
      </c>
      <c r="T752">
        <v>3740</v>
      </c>
      <c r="U752" t="s">
        <v>309</v>
      </c>
      <c r="V752" t="s">
        <v>301</v>
      </c>
      <c r="W752" t="s">
        <v>310</v>
      </c>
      <c r="X752" t="s">
        <v>1553</v>
      </c>
      <c r="Y752">
        <f t="shared" si="195"/>
        <v>2020</v>
      </c>
      <c r="Z752" t="s">
        <v>2611</v>
      </c>
      <c r="AA752" t="s">
        <v>313</v>
      </c>
      <c r="AB752" t="s">
        <v>324</v>
      </c>
      <c r="AC752" t="s">
        <v>2611</v>
      </c>
      <c r="AD752">
        <f t="shared" si="196"/>
        <v>2022</v>
      </c>
      <c r="AE752" t="s">
        <v>89</v>
      </c>
      <c r="AF752">
        <v>2</v>
      </c>
      <c r="AG752">
        <f t="shared" si="181"/>
        <v>0</v>
      </c>
      <c r="AH752">
        <f t="shared" si="182"/>
        <v>0</v>
      </c>
      <c r="AI752">
        <f t="shared" si="183"/>
        <v>0</v>
      </c>
      <c r="AJ752">
        <f t="shared" si="184"/>
        <v>0</v>
      </c>
      <c r="AK752">
        <f t="shared" si="185"/>
        <v>0</v>
      </c>
      <c r="AL752">
        <f t="shared" si="186"/>
        <v>0</v>
      </c>
      <c r="AM752">
        <f t="shared" si="187"/>
        <v>0</v>
      </c>
      <c r="AN752">
        <f t="shared" si="188"/>
        <v>0</v>
      </c>
      <c r="AO752">
        <f t="shared" si="189"/>
        <v>0</v>
      </c>
      <c r="AP752">
        <f t="shared" si="190"/>
        <v>0</v>
      </c>
      <c r="AQ752">
        <f t="shared" si="191"/>
        <v>0</v>
      </c>
      <c r="AR752">
        <f t="shared" si="192"/>
        <v>1</v>
      </c>
      <c r="AS752">
        <f t="shared" si="193"/>
        <v>1</v>
      </c>
      <c r="AT752">
        <f t="shared" si="194"/>
        <v>1</v>
      </c>
    </row>
    <row r="753" ht="14.5" spans="1:46">
      <c r="A753" t="s">
        <v>4733</v>
      </c>
      <c r="B753" t="s">
        <v>4733</v>
      </c>
      <c r="C753" s="14" t="s">
        <v>4734</v>
      </c>
      <c r="D753" t="s">
        <v>4723</v>
      </c>
      <c r="E753" t="s">
        <v>4735</v>
      </c>
      <c r="F753" t="s">
        <v>4723</v>
      </c>
      <c r="G753" t="s">
        <v>847</v>
      </c>
      <c r="H753" t="s">
        <v>301</v>
      </c>
      <c r="I753" t="s">
        <v>302</v>
      </c>
      <c r="J753" t="s">
        <v>303</v>
      </c>
      <c r="K753" t="s">
        <v>303</v>
      </c>
      <c r="L753" t="s">
        <v>304</v>
      </c>
      <c r="M753" t="s">
        <v>305</v>
      </c>
      <c r="N753" t="s">
        <v>4736</v>
      </c>
      <c r="O753">
        <v>1668706339</v>
      </c>
      <c r="P753" t="s">
        <v>320</v>
      </c>
      <c r="Q753" t="s">
        <v>384</v>
      </c>
      <c r="R753">
        <v>116</v>
      </c>
      <c r="S753">
        <v>5</v>
      </c>
      <c r="T753">
        <v>7490</v>
      </c>
      <c r="U753" t="s">
        <v>309</v>
      </c>
      <c r="V753" t="s">
        <v>301</v>
      </c>
      <c r="W753" t="s">
        <v>310</v>
      </c>
      <c r="X753" t="s">
        <v>4737</v>
      </c>
      <c r="Y753">
        <f t="shared" si="195"/>
        <v>2019</v>
      </c>
      <c r="Z753" t="s">
        <v>827</v>
      </c>
      <c r="AA753" t="s">
        <v>313</v>
      </c>
      <c r="AB753" t="s">
        <v>324</v>
      </c>
      <c r="AC753" t="s">
        <v>827</v>
      </c>
      <c r="AD753">
        <f t="shared" si="196"/>
        <v>2022</v>
      </c>
      <c r="AE753" t="s">
        <v>89</v>
      </c>
      <c r="AF753">
        <v>2</v>
      </c>
      <c r="AG753">
        <f t="shared" si="181"/>
        <v>0</v>
      </c>
      <c r="AH753">
        <f t="shared" si="182"/>
        <v>0</v>
      </c>
      <c r="AI753">
        <f t="shared" si="183"/>
        <v>0</v>
      </c>
      <c r="AJ753">
        <f t="shared" si="184"/>
        <v>0</v>
      </c>
      <c r="AK753">
        <f t="shared" si="185"/>
        <v>0</v>
      </c>
      <c r="AL753">
        <f t="shared" si="186"/>
        <v>0</v>
      </c>
      <c r="AM753">
        <f t="shared" si="187"/>
        <v>0</v>
      </c>
      <c r="AN753">
        <f t="shared" si="188"/>
        <v>0</v>
      </c>
      <c r="AO753">
        <f t="shared" si="189"/>
        <v>0</v>
      </c>
      <c r="AP753">
        <f t="shared" si="190"/>
        <v>0</v>
      </c>
      <c r="AQ753">
        <f t="shared" si="191"/>
        <v>1</v>
      </c>
      <c r="AR753">
        <f t="shared" si="192"/>
        <v>1</v>
      </c>
      <c r="AS753">
        <f t="shared" si="193"/>
        <v>1</v>
      </c>
      <c r="AT753">
        <f t="shared" si="194"/>
        <v>1</v>
      </c>
    </row>
    <row r="754" ht="14.5" spans="1:46">
      <c r="A754" t="s">
        <v>4738</v>
      </c>
      <c r="B754" t="s">
        <v>4738</v>
      </c>
      <c r="C754" s="14" t="s">
        <v>4739</v>
      </c>
      <c r="D754" t="s">
        <v>4723</v>
      </c>
      <c r="E754" t="s">
        <v>4740</v>
      </c>
      <c r="F754" t="s">
        <v>4723</v>
      </c>
      <c r="G754" t="s">
        <v>1519</v>
      </c>
      <c r="H754" t="s">
        <v>301</v>
      </c>
      <c r="I754" t="s">
        <v>302</v>
      </c>
      <c r="J754" t="s">
        <v>303</v>
      </c>
      <c r="K754" t="s">
        <v>303</v>
      </c>
      <c r="L754" t="s">
        <v>304</v>
      </c>
      <c r="M754" t="s">
        <v>305</v>
      </c>
      <c r="N754" t="s">
        <v>4741</v>
      </c>
      <c r="O754">
        <v>1667780156</v>
      </c>
      <c r="P754" t="s">
        <v>320</v>
      </c>
      <c r="Q754" t="s">
        <v>384</v>
      </c>
      <c r="R754">
        <v>137</v>
      </c>
      <c r="S754">
        <v>11</v>
      </c>
      <c r="T754">
        <v>561</v>
      </c>
      <c r="U754" t="s">
        <v>309</v>
      </c>
      <c r="V754" t="s">
        <v>301</v>
      </c>
      <c r="W754" t="s">
        <v>310</v>
      </c>
      <c r="X754" t="s">
        <v>4742</v>
      </c>
      <c r="Y754">
        <f t="shared" si="195"/>
        <v>2015</v>
      </c>
      <c r="Z754" t="s">
        <v>1600</v>
      </c>
      <c r="AA754" t="s">
        <v>313</v>
      </c>
      <c r="AB754" t="s">
        <v>324</v>
      </c>
      <c r="AC754" t="s">
        <v>1600</v>
      </c>
      <c r="AD754">
        <f t="shared" si="196"/>
        <v>2022</v>
      </c>
      <c r="AE754" t="s">
        <v>89</v>
      </c>
      <c r="AF754">
        <v>2</v>
      </c>
      <c r="AG754">
        <f t="shared" si="181"/>
        <v>0</v>
      </c>
      <c r="AH754">
        <f t="shared" si="182"/>
        <v>0</v>
      </c>
      <c r="AI754">
        <f t="shared" si="183"/>
        <v>0</v>
      </c>
      <c r="AJ754">
        <f t="shared" si="184"/>
        <v>0</v>
      </c>
      <c r="AK754">
        <f t="shared" si="185"/>
        <v>0</v>
      </c>
      <c r="AL754">
        <f t="shared" si="186"/>
        <v>0</v>
      </c>
      <c r="AM754">
        <f t="shared" si="187"/>
        <v>1</v>
      </c>
      <c r="AN754">
        <f t="shared" si="188"/>
        <v>1</v>
      </c>
      <c r="AO754">
        <f t="shared" si="189"/>
        <v>1</v>
      </c>
      <c r="AP754">
        <f t="shared" si="190"/>
        <v>1</v>
      </c>
      <c r="AQ754">
        <f t="shared" si="191"/>
        <v>1</v>
      </c>
      <c r="AR754">
        <f t="shared" si="192"/>
        <v>1</v>
      </c>
      <c r="AS754">
        <f t="shared" si="193"/>
        <v>1</v>
      </c>
      <c r="AT754">
        <f t="shared" si="194"/>
        <v>1</v>
      </c>
    </row>
    <row r="755" ht="14.5" spans="1:46">
      <c r="A755" t="s">
        <v>4743</v>
      </c>
      <c r="B755" t="s">
        <v>4743</v>
      </c>
      <c r="C755" s="14" t="s">
        <v>4744</v>
      </c>
      <c r="D755" t="s">
        <v>4723</v>
      </c>
      <c r="E755" t="s">
        <v>4745</v>
      </c>
      <c r="F755" t="s">
        <v>4723</v>
      </c>
      <c r="G755" t="s">
        <v>2981</v>
      </c>
      <c r="H755" t="s">
        <v>301</v>
      </c>
      <c r="I755" t="s">
        <v>410</v>
      </c>
      <c r="J755" t="s">
        <v>303</v>
      </c>
      <c r="K755" t="s">
        <v>303</v>
      </c>
      <c r="L755" t="s">
        <v>304</v>
      </c>
      <c r="M755" t="s">
        <v>305</v>
      </c>
      <c r="N755" t="s">
        <v>4746</v>
      </c>
      <c r="O755">
        <v>1633975115</v>
      </c>
      <c r="P755" t="s">
        <v>320</v>
      </c>
      <c r="Q755" t="s">
        <v>384</v>
      </c>
      <c r="U755" t="s">
        <v>309</v>
      </c>
      <c r="V755" t="s">
        <v>301</v>
      </c>
      <c r="W755" t="s">
        <v>310</v>
      </c>
      <c r="X755" t="s">
        <v>4747</v>
      </c>
      <c r="Y755">
        <f t="shared" si="195"/>
        <v>2017</v>
      </c>
      <c r="Z755" t="s">
        <v>4748</v>
      </c>
      <c r="AA755" t="s">
        <v>413</v>
      </c>
      <c r="AB755" t="s">
        <v>324</v>
      </c>
      <c r="AC755" t="s">
        <v>4749</v>
      </c>
      <c r="AD755">
        <f t="shared" si="196"/>
        <v>2022</v>
      </c>
      <c r="AE755" t="s">
        <v>89</v>
      </c>
      <c r="AF755">
        <v>3</v>
      </c>
      <c r="AG755">
        <f t="shared" si="181"/>
        <v>0</v>
      </c>
      <c r="AH755">
        <f t="shared" si="182"/>
        <v>0</v>
      </c>
      <c r="AI755">
        <f t="shared" si="183"/>
        <v>0</v>
      </c>
      <c r="AJ755">
        <f t="shared" si="184"/>
        <v>0</v>
      </c>
      <c r="AK755">
        <f t="shared" si="185"/>
        <v>0</v>
      </c>
      <c r="AL755">
        <f t="shared" si="186"/>
        <v>0</v>
      </c>
      <c r="AM755">
        <f t="shared" si="187"/>
        <v>0</v>
      </c>
      <c r="AN755">
        <f t="shared" si="188"/>
        <v>0</v>
      </c>
      <c r="AO755">
        <f t="shared" si="189"/>
        <v>1</v>
      </c>
      <c r="AP755">
        <f t="shared" si="190"/>
        <v>1</v>
      </c>
      <c r="AQ755">
        <f t="shared" si="191"/>
        <v>1</v>
      </c>
      <c r="AR755">
        <f t="shared" si="192"/>
        <v>1</v>
      </c>
      <c r="AS755">
        <f t="shared" si="193"/>
        <v>1</v>
      </c>
      <c r="AT755">
        <f t="shared" si="194"/>
        <v>1</v>
      </c>
    </row>
    <row r="756" ht="14.5" spans="1:46">
      <c r="A756" t="s">
        <v>4750</v>
      </c>
      <c r="B756" t="s">
        <v>4750</v>
      </c>
      <c r="C756" s="14" t="s">
        <v>4751</v>
      </c>
      <c r="D756" t="s">
        <v>4723</v>
      </c>
      <c r="E756" t="s">
        <v>4752</v>
      </c>
      <c r="F756" t="s">
        <v>4723</v>
      </c>
      <c r="G756" t="s">
        <v>4753</v>
      </c>
      <c r="H756" t="s">
        <v>301</v>
      </c>
      <c r="I756" t="s">
        <v>410</v>
      </c>
      <c r="J756" t="s">
        <v>303</v>
      </c>
      <c r="K756" t="s">
        <v>303</v>
      </c>
      <c r="L756" t="s">
        <v>304</v>
      </c>
      <c r="M756" t="s">
        <v>305</v>
      </c>
      <c r="N756" t="s">
        <v>4754</v>
      </c>
      <c r="O756">
        <v>1558888649</v>
      </c>
      <c r="P756" t="s">
        <v>320</v>
      </c>
      <c r="Q756" t="s">
        <v>384</v>
      </c>
      <c r="U756" t="s">
        <v>309</v>
      </c>
      <c r="V756" t="s">
        <v>301</v>
      </c>
      <c r="W756" t="s">
        <v>310</v>
      </c>
      <c r="X756" t="s">
        <v>4755</v>
      </c>
      <c r="Y756">
        <f t="shared" si="195"/>
        <v>2011</v>
      </c>
      <c r="Z756" t="s">
        <v>956</v>
      </c>
      <c r="AA756" t="s">
        <v>413</v>
      </c>
      <c r="AB756" t="s">
        <v>324</v>
      </c>
      <c r="AC756" t="s">
        <v>4756</v>
      </c>
      <c r="AD756">
        <f t="shared" si="196"/>
        <v>2019</v>
      </c>
      <c r="AE756" t="s">
        <v>89</v>
      </c>
      <c r="AF756">
        <v>3</v>
      </c>
      <c r="AG756">
        <f t="shared" si="181"/>
        <v>0</v>
      </c>
      <c r="AH756">
        <f t="shared" si="182"/>
        <v>0</v>
      </c>
      <c r="AI756">
        <f t="shared" si="183"/>
        <v>1</v>
      </c>
      <c r="AJ756">
        <f t="shared" si="184"/>
        <v>1</v>
      </c>
      <c r="AK756">
        <f t="shared" si="185"/>
        <v>1</v>
      </c>
      <c r="AL756">
        <f t="shared" si="186"/>
        <v>1</v>
      </c>
      <c r="AM756">
        <f t="shared" si="187"/>
        <v>1</v>
      </c>
      <c r="AN756">
        <f t="shared" si="188"/>
        <v>1</v>
      </c>
      <c r="AO756">
        <f t="shared" si="189"/>
        <v>1</v>
      </c>
      <c r="AP756">
        <f t="shared" si="190"/>
        <v>1</v>
      </c>
      <c r="AQ756">
        <f t="shared" si="191"/>
        <v>1</v>
      </c>
      <c r="AR756">
        <f t="shared" si="192"/>
        <v>0</v>
      </c>
      <c r="AS756">
        <f t="shared" si="193"/>
        <v>0</v>
      </c>
      <c r="AT756">
        <f t="shared" si="194"/>
        <v>0</v>
      </c>
    </row>
    <row r="757" ht="14.5" spans="1:46">
      <c r="A757" t="s">
        <v>4757</v>
      </c>
      <c r="B757" t="s">
        <v>4757</v>
      </c>
      <c r="C757" s="14" t="s">
        <v>4758</v>
      </c>
      <c r="D757" t="s">
        <v>4759</v>
      </c>
      <c r="E757" t="s">
        <v>4760</v>
      </c>
      <c r="F757" t="s">
        <v>4759</v>
      </c>
      <c r="G757" t="s">
        <v>4761</v>
      </c>
      <c r="H757" t="s">
        <v>301</v>
      </c>
      <c r="I757" t="s">
        <v>302</v>
      </c>
      <c r="J757" t="s">
        <v>303</v>
      </c>
      <c r="K757" t="s">
        <v>303</v>
      </c>
      <c r="L757" t="s">
        <v>304</v>
      </c>
      <c r="M757" t="s">
        <v>305</v>
      </c>
      <c r="N757" t="s">
        <v>4762</v>
      </c>
      <c r="O757">
        <v>1661972063</v>
      </c>
      <c r="P757" t="s">
        <v>320</v>
      </c>
      <c r="Q757" t="s">
        <v>4763</v>
      </c>
      <c r="R757">
        <v>124</v>
      </c>
      <c r="S757">
        <v>14</v>
      </c>
      <c r="T757">
        <v>400</v>
      </c>
      <c r="U757" t="s">
        <v>309</v>
      </c>
      <c r="V757" t="s">
        <v>301</v>
      </c>
      <c r="W757" t="s">
        <v>310</v>
      </c>
      <c r="X757" t="s">
        <v>4764</v>
      </c>
      <c r="Y757">
        <f t="shared" si="195"/>
        <v>2014</v>
      </c>
      <c r="Z757" t="s">
        <v>3601</v>
      </c>
      <c r="AA757" t="s">
        <v>313</v>
      </c>
      <c r="AB757" t="s">
        <v>324</v>
      </c>
      <c r="AC757" t="s">
        <v>3601</v>
      </c>
      <c r="AD757">
        <f t="shared" si="196"/>
        <v>2022</v>
      </c>
      <c r="AE757" t="s">
        <v>90</v>
      </c>
      <c r="AG757">
        <f t="shared" si="181"/>
        <v>0</v>
      </c>
      <c r="AH757">
        <f t="shared" si="182"/>
        <v>0</v>
      </c>
      <c r="AI757">
        <f t="shared" si="183"/>
        <v>0</v>
      </c>
      <c r="AJ757">
        <f t="shared" si="184"/>
        <v>0</v>
      </c>
      <c r="AK757">
        <f t="shared" si="185"/>
        <v>0</v>
      </c>
      <c r="AL757">
        <f t="shared" si="186"/>
        <v>1</v>
      </c>
      <c r="AM757">
        <f t="shared" si="187"/>
        <v>1</v>
      </c>
      <c r="AN757">
        <f t="shared" si="188"/>
        <v>1</v>
      </c>
      <c r="AO757">
        <f t="shared" si="189"/>
        <v>1</v>
      </c>
      <c r="AP757">
        <f t="shared" si="190"/>
        <v>1</v>
      </c>
      <c r="AQ757">
        <f t="shared" si="191"/>
        <v>1</v>
      </c>
      <c r="AR757">
        <f t="shared" si="192"/>
        <v>1</v>
      </c>
      <c r="AS757">
        <f t="shared" si="193"/>
        <v>1</v>
      </c>
      <c r="AT757">
        <f t="shared" si="194"/>
        <v>1</v>
      </c>
    </row>
    <row r="758" ht="14.5" spans="1:46">
      <c r="A758" t="s">
        <v>4765</v>
      </c>
      <c r="B758" t="s">
        <v>4765</v>
      </c>
      <c r="C758" s="14" t="s">
        <v>4766</v>
      </c>
      <c r="D758" t="s">
        <v>4759</v>
      </c>
      <c r="E758" t="s">
        <v>4767</v>
      </c>
      <c r="F758" t="s">
        <v>4759</v>
      </c>
      <c r="G758" t="s">
        <v>318</v>
      </c>
      <c r="H758" t="s">
        <v>301</v>
      </c>
      <c r="I758" t="s">
        <v>302</v>
      </c>
      <c r="J758" t="s">
        <v>303</v>
      </c>
      <c r="K758" t="s">
        <v>303</v>
      </c>
      <c r="L758" t="s">
        <v>304</v>
      </c>
      <c r="M758" t="s">
        <v>305</v>
      </c>
      <c r="N758" t="s">
        <v>4768</v>
      </c>
      <c r="O758">
        <v>1662169826</v>
      </c>
      <c r="P758" t="s">
        <v>320</v>
      </c>
      <c r="Q758" t="s">
        <v>384</v>
      </c>
      <c r="R758">
        <v>49</v>
      </c>
      <c r="S758">
        <v>26</v>
      </c>
      <c r="T758">
        <v>302</v>
      </c>
      <c r="U758" t="s">
        <v>309</v>
      </c>
      <c r="V758" t="s">
        <v>301</v>
      </c>
      <c r="W758" t="s">
        <v>310</v>
      </c>
      <c r="X758" t="s">
        <v>4769</v>
      </c>
      <c r="Y758">
        <f t="shared" si="195"/>
        <v>2021</v>
      </c>
      <c r="Z758" t="s">
        <v>4770</v>
      </c>
      <c r="AA758" t="s">
        <v>313</v>
      </c>
      <c r="AB758" t="s">
        <v>324</v>
      </c>
      <c r="AC758" t="s">
        <v>4770</v>
      </c>
      <c r="AD758">
        <f t="shared" si="196"/>
        <v>2022</v>
      </c>
      <c r="AE758" t="s">
        <v>90</v>
      </c>
      <c r="AF758">
        <v>2</v>
      </c>
      <c r="AG758">
        <f t="shared" si="181"/>
        <v>0</v>
      </c>
      <c r="AH758">
        <f t="shared" si="182"/>
        <v>0</v>
      </c>
      <c r="AI758">
        <f t="shared" si="183"/>
        <v>0</v>
      </c>
      <c r="AJ758">
        <f t="shared" si="184"/>
        <v>0</v>
      </c>
      <c r="AK758">
        <f t="shared" si="185"/>
        <v>0</v>
      </c>
      <c r="AL758">
        <f t="shared" si="186"/>
        <v>0</v>
      </c>
      <c r="AM758">
        <f t="shared" si="187"/>
        <v>0</v>
      </c>
      <c r="AN758">
        <f t="shared" si="188"/>
        <v>0</v>
      </c>
      <c r="AO758">
        <f t="shared" si="189"/>
        <v>0</v>
      </c>
      <c r="AP758">
        <f t="shared" si="190"/>
        <v>0</v>
      </c>
      <c r="AQ758">
        <f t="shared" si="191"/>
        <v>0</v>
      </c>
      <c r="AR758">
        <f t="shared" si="192"/>
        <v>0</v>
      </c>
      <c r="AS758">
        <f t="shared" si="193"/>
        <v>1</v>
      </c>
      <c r="AT758">
        <f t="shared" si="194"/>
        <v>1</v>
      </c>
    </row>
    <row r="759" ht="14.5" spans="1:46">
      <c r="A759" t="s">
        <v>4771</v>
      </c>
      <c r="B759" t="s">
        <v>4771</v>
      </c>
      <c r="C759" s="14" t="s">
        <v>4772</v>
      </c>
      <c r="D759" t="s">
        <v>4759</v>
      </c>
      <c r="E759" t="s">
        <v>4773</v>
      </c>
      <c r="F759" t="s">
        <v>4759</v>
      </c>
      <c r="G759" t="s">
        <v>3104</v>
      </c>
      <c r="H759" t="s">
        <v>301</v>
      </c>
      <c r="I759" t="s">
        <v>302</v>
      </c>
      <c r="J759" t="s">
        <v>1069</v>
      </c>
      <c r="K759" t="s">
        <v>1069</v>
      </c>
      <c r="L759" t="s">
        <v>1070</v>
      </c>
      <c r="M759" t="s">
        <v>305</v>
      </c>
      <c r="N759" t="s">
        <v>4774</v>
      </c>
      <c r="O759">
        <v>1661940610</v>
      </c>
      <c r="P759" t="s">
        <v>320</v>
      </c>
      <c r="Q759" t="s">
        <v>1072</v>
      </c>
      <c r="R759">
        <v>24</v>
      </c>
      <c r="S759">
        <v>-14</v>
      </c>
      <c r="T759">
        <v>145</v>
      </c>
      <c r="U759" t="s">
        <v>309</v>
      </c>
      <c r="V759" t="s">
        <v>301</v>
      </c>
      <c r="W759" t="s">
        <v>310</v>
      </c>
      <c r="X759" t="s">
        <v>1144</v>
      </c>
      <c r="Y759">
        <f t="shared" si="195"/>
        <v>2019</v>
      </c>
      <c r="Z759" t="s">
        <v>4775</v>
      </c>
      <c r="AA759" t="s">
        <v>313</v>
      </c>
      <c r="AB759" t="s">
        <v>324</v>
      </c>
      <c r="AC759" t="s">
        <v>4775</v>
      </c>
      <c r="AD759">
        <f t="shared" si="196"/>
        <v>2022</v>
      </c>
      <c r="AE759" t="s">
        <v>90</v>
      </c>
      <c r="AF759">
        <v>2</v>
      </c>
      <c r="AG759">
        <f t="shared" si="181"/>
        <v>0</v>
      </c>
      <c r="AH759">
        <f t="shared" si="182"/>
        <v>0</v>
      </c>
      <c r="AI759">
        <f t="shared" si="183"/>
        <v>0</v>
      </c>
      <c r="AJ759">
        <f t="shared" si="184"/>
        <v>0</v>
      </c>
      <c r="AK759">
        <f t="shared" si="185"/>
        <v>0</v>
      </c>
      <c r="AL759">
        <f t="shared" si="186"/>
        <v>0</v>
      </c>
      <c r="AM759">
        <f t="shared" si="187"/>
        <v>0</v>
      </c>
      <c r="AN759">
        <f t="shared" si="188"/>
        <v>0</v>
      </c>
      <c r="AO759">
        <f t="shared" si="189"/>
        <v>0</v>
      </c>
      <c r="AP759">
        <f t="shared" si="190"/>
        <v>0</v>
      </c>
      <c r="AQ759">
        <f t="shared" si="191"/>
        <v>1</v>
      </c>
      <c r="AR759">
        <f t="shared" si="192"/>
        <v>1</v>
      </c>
      <c r="AS759">
        <f t="shared" si="193"/>
        <v>1</v>
      </c>
      <c r="AT759">
        <f t="shared" si="194"/>
        <v>1</v>
      </c>
    </row>
    <row r="760" ht="14.5" spans="1:46">
      <c r="A760" t="s">
        <v>4776</v>
      </c>
      <c r="B760" t="s">
        <v>4776</v>
      </c>
      <c r="C760" s="14" t="s">
        <v>4777</v>
      </c>
      <c r="D760" t="s">
        <v>4759</v>
      </c>
      <c r="E760" t="s">
        <v>4778</v>
      </c>
      <c r="F760" t="s">
        <v>4759</v>
      </c>
      <c r="G760" t="s">
        <v>409</v>
      </c>
      <c r="H760" t="s">
        <v>301</v>
      </c>
      <c r="I760" t="s">
        <v>302</v>
      </c>
      <c r="J760" t="s">
        <v>303</v>
      </c>
      <c r="K760" t="s">
        <v>303</v>
      </c>
      <c r="L760" t="s">
        <v>304</v>
      </c>
      <c r="M760" t="s">
        <v>305</v>
      </c>
      <c r="N760" t="s">
        <v>4779</v>
      </c>
      <c r="O760">
        <v>1629854304</v>
      </c>
      <c r="P760" t="s">
        <v>320</v>
      </c>
      <c r="Q760" t="s">
        <v>384</v>
      </c>
      <c r="R760">
        <v>29</v>
      </c>
      <c r="S760">
        <v>12</v>
      </c>
      <c r="T760">
        <v>84</v>
      </c>
      <c r="U760" t="s">
        <v>309</v>
      </c>
      <c r="V760" t="s">
        <v>301</v>
      </c>
      <c r="W760" t="s">
        <v>310</v>
      </c>
      <c r="X760" t="s">
        <v>4780</v>
      </c>
      <c r="Y760">
        <f t="shared" si="195"/>
        <v>2018</v>
      </c>
      <c r="Z760" t="s">
        <v>1986</v>
      </c>
      <c r="AA760" t="s">
        <v>313</v>
      </c>
      <c r="AB760" t="s">
        <v>324</v>
      </c>
      <c r="AC760" t="s">
        <v>1986</v>
      </c>
      <c r="AD760">
        <f t="shared" si="196"/>
        <v>2021</v>
      </c>
      <c r="AE760" t="s">
        <v>90</v>
      </c>
      <c r="AF760">
        <v>2</v>
      </c>
      <c r="AG760">
        <f t="shared" si="181"/>
        <v>0</v>
      </c>
      <c r="AH760">
        <f t="shared" si="182"/>
        <v>0</v>
      </c>
      <c r="AI760">
        <f t="shared" si="183"/>
        <v>0</v>
      </c>
      <c r="AJ760">
        <f t="shared" si="184"/>
        <v>0</v>
      </c>
      <c r="AK760">
        <f t="shared" si="185"/>
        <v>0</v>
      </c>
      <c r="AL760">
        <f t="shared" si="186"/>
        <v>0</v>
      </c>
      <c r="AM760">
        <f t="shared" si="187"/>
        <v>0</v>
      </c>
      <c r="AN760">
        <f t="shared" si="188"/>
        <v>0</v>
      </c>
      <c r="AO760">
        <f t="shared" si="189"/>
        <v>0</v>
      </c>
      <c r="AP760">
        <f t="shared" si="190"/>
        <v>1</v>
      </c>
      <c r="AQ760">
        <f t="shared" si="191"/>
        <v>1</v>
      </c>
      <c r="AR760">
        <f t="shared" si="192"/>
        <v>1</v>
      </c>
      <c r="AS760">
        <f t="shared" si="193"/>
        <v>1</v>
      </c>
      <c r="AT760">
        <f t="shared" si="194"/>
        <v>0</v>
      </c>
    </row>
    <row r="761" ht="14.5" spans="1:46">
      <c r="A761" t="s">
        <v>4781</v>
      </c>
      <c r="B761" t="s">
        <v>4781</v>
      </c>
      <c r="C761" s="14" t="s">
        <v>4782</v>
      </c>
      <c r="D761" t="s">
        <v>4759</v>
      </c>
      <c r="E761" t="s">
        <v>4783</v>
      </c>
      <c r="F761" t="s">
        <v>4759</v>
      </c>
      <c r="G761" t="s">
        <v>1204</v>
      </c>
      <c r="H761" t="s">
        <v>301</v>
      </c>
      <c r="I761" t="s">
        <v>302</v>
      </c>
      <c r="J761" t="s">
        <v>303</v>
      </c>
      <c r="K761" t="s">
        <v>303</v>
      </c>
      <c r="L761" t="s">
        <v>304</v>
      </c>
      <c r="M761" t="s">
        <v>305</v>
      </c>
      <c r="N761" t="s">
        <v>4784</v>
      </c>
      <c r="O761">
        <v>1667152280</v>
      </c>
      <c r="P761" t="s">
        <v>320</v>
      </c>
      <c r="Q761" t="s">
        <v>384</v>
      </c>
      <c r="R761">
        <v>68</v>
      </c>
      <c r="S761">
        <v>8</v>
      </c>
      <c r="T761">
        <v>142</v>
      </c>
      <c r="U761" t="s">
        <v>309</v>
      </c>
      <c r="V761" t="s">
        <v>301</v>
      </c>
      <c r="W761" t="s">
        <v>310</v>
      </c>
      <c r="X761" t="s">
        <v>4785</v>
      </c>
      <c r="Y761">
        <f t="shared" si="195"/>
        <v>2017</v>
      </c>
      <c r="Z761" t="s">
        <v>312</v>
      </c>
      <c r="AA761" t="s">
        <v>313</v>
      </c>
      <c r="AB761" t="s">
        <v>324</v>
      </c>
      <c r="AC761" t="s">
        <v>312</v>
      </c>
      <c r="AD761">
        <f t="shared" si="196"/>
        <v>2022</v>
      </c>
      <c r="AE761" t="s">
        <v>90</v>
      </c>
      <c r="AF761">
        <v>2</v>
      </c>
      <c r="AG761">
        <f t="shared" si="181"/>
        <v>0</v>
      </c>
      <c r="AH761">
        <f t="shared" si="182"/>
        <v>0</v>
      </c>
      <c r="AI761">
        <f t="shared" si="183"/>
        <v>0</v>
      </c>
      <c r="AJ761">
        <f t="shared" si="184"/>
        <v>0</v>
      </c>
      <c r="AK761">
        <f t="shared" si="185"/>
        <v>0</v>
      </c>
      <c r="AL761">
        <f t="shared" si="186"/>
        <v>0</v>
      </c>
      <c r="AM761">
        <f t="shared" si="187"/>
        <v>0</v>
      </c>
      <c r="AN761">
        <f t="shared" si="188"/>
        <v>0</v>
      </c>
      <c r="AO761">
        <f t="shared" si="189"/>
        <v>1</v>
      </c>
      <c r="AP761">
        <f t="shared" si="190"/>
        <v>1</v>
      </c>
      <c r="AQ761">
        <f t="shared" si="191"/>
        <v>1</v>
      </c>
      <c r="AR761">
        <f t="shared" si="192"/>
        <v>1</v>
      </c>
      <c r="AS761">
        <f t="shared" si="193"/>
        <v>1</v>
      </c>
      <c r="AT761">
        <f t="shared" si="194"/>
        <v>1</v>
      </c>
    </row>
    <row r="762" ht="14.5" spans="1:46">
      <c r="A762" t="s">
        <v>4786</v>
      </c>
      <c r="B762" t="s">
        <v>4786</v>
      </c>
      <c r="C762" s="14" t="s">
        <v>4787</v>
      </c>
      <c r="D762" t="s">
        <v>4759</v>
      </c>
      <c r="E762" t="s">
        <v>4788</v>
      </c>
      <c r="F762" t="s">
        <v>4759</v>
      </c>
      <c r="G762" t="s">
        <v>409</v>
      </c>
      <c r="H762" t="s">
        <v>301</v>
      </c>
      <c r="I762" t="s">
        <v>410</v>
      </c>
      <c r="J762" t="s">
        <v>303</v>
      </c>
      <c r="K762" t="s">
        <v>303</v>
      </c>
      <c r="L762" t="s">
        <v>304</v>
      </c>
      <c r="M762" t="s">
        <v>305</v>
      </c>
      <c r="N762" t="s">
        <v>4789</v>
      </c>
      <c r="O762">
        <v>1596186008</v>
      </c>
      <c r="P762" t="s">
        <v>320</v>
      </c>
      <c r="Q762" t="s">
        <v>384</v>
      </c>
      <c r="U762" t="s">
        <v>309</v>
      </c>
      <c r="V762" t="s">
        <v>301</v>
      </c>
      <c r="W762" t="s">
        <v>310</v>
      </c>
      <c r="X762" t="s">
        <v>378</v>
      </c>
      <c r="Y762">
        <f t="shared" si="195"/>
        <v>2017</v>
      </c>
      <c r="Z762" t="s">
        <v>4790</v>
      </c>
      <c r="AA762" t="s">
        <v>413</v>
      </c>
      <c r="AB762" t="s">
        <v>324</v>
      </c>
      <c r="AC762" t="s">
        <v>4791</v>
      </c>
      <c r="AD762">
        <f t="shared" si="196"/>
        <v>2021</v>
      </c>
      <c r="AE762" t="s">
        <v>90</v>
      </c>
      <c r="AF762">
        <v>3</v>
      </c>
      <c r="AG762">
        <f t="shared" si="181"/>
        <v>0</v>
      </c>
      <c r="AH762">
        <f t="shared" si="182"/>
        <v>0</v>
      </c>
      <c r="AI762">
        <f t="shared" si="183"/>
        <v>0</v>
      </c>
      <c r="AJ762">
        <f t="shared" si="184"/>
        <v>0</v>
      </c>
      <c r="AK762">
        <f t="shared" si="185"/>
        <v>0</v>
      </c>
      <c r="AL762">
        <f t="shared" si="186"/>
        <v>0</v>
      </c>
      <c r="AM762">
        <f t="shared" si="187"/>
        <v>0</v>
      </c>
      <c r="AN762">
        <f t="shared" si="188"/>
        <v>0</v>
      </c>
      <c r="AO762">
        <f t="shared" si="189"/>
        <v>1</v>
      </c>
      <c r="AP762">
        <f t="shared" si="190"/>
        <v>1</v>
      </c>
      <c r="AQ762">
        <f t="shared" si="191"/>
        <v>1</v>
      </c>
      <c r="AR762">
        <f t="shared" si="192"/>
        <v>1</v>
      </c>
      <c r="AS762">
        <f t="shared" si="193"/>
        <v>1</v>
      </c>
      <c r="AT762">
        <f t="shared" si="194"/>
        <v>0</v>
      </c>
    </row>
    <row r="763" ht="14.5" spans="1:46">
      <c r="A763" t="s">
        <v>4792</v>
      </c>
      <c r="B763" t="s">
        <v>4792</v>
      </c>
      <c r="C763" s="14" t="s">
        <v>4793</v>
      </c>
      <c r="D763" t="s">
        <v>4759</v>
      </c>
      <c r="E763" t="s">
        <v>4794</v>
      </c>
      <c r="F763" t="s">
        <v>4759</v>
      </c>
      <c r="G763" t="s">
        <v>625</v>
      </c>
      <c r="H763" t="s">
        <v>301</v>
      </c>
      <c r="I763" t="s">
        <v>410</v>
      </c>
      <c r="J763" t="s">
        <v>303</v>
      </c>
      <c r="K763" t="s">
        <v>303</v>
      </c>
      <c r="L763" t="s">
        <v>304</v>
      </c>
      <c r="M763" t="s">
        <v>305</v>
      </c>
      <c r="N763" t="s">
        <v>4795</v>
      </c>
      <c r="O763">
        <v>1517419888</v>
      </c>
      <c r="P763" t="s">
        <v>320</v>
      </c>
      <c r="Q763" t="s">
        <v>384</v>
      </c>
      <c r="U763" t="s">
        <v>309</v>
      </c>
      <c r="V763" t="s">
        <v>301</v>
      </c>
      <c r="W763" t="s">
        <v>310</v>
      </c>
      <c r="X763" t="s">
        <v>4796</v>
      </c>
      <c r="Y763">
        <f t="shared" si="195"/>
        <v>2015</v>
      </c>
      <c r="Z763" t="s">
        <v>4797</v>
      </c>
      <c r="AA763" t="s">
        <v>413</v>
      </c>
      <c r="AB763" t="s">
        <v>324</v>
      </c>
      <c r="AC763" t="s">
        <v>4798</v>
      </c>
      <c r="AD763">
        <f t="shared" si="196"/>
        <v>2020</v>
      </c>
      <c r="AE763" t="s">
        <v>90</v>
      </c>
      <c r="AF763">
        <v>3</v>
      </c>
      <c r="AG763">
        <f t="shared" si="181"/>
        <v>0</v>
      </c>
      <c r="AH763">
        <f t="shared" si="182"/>
        <v>0</v>
      </c>
      <c r="AI763">
        <f t="shared" si="183"/>
        <v>0</v>
      </c>
      <c r="AJ763">
        <f t="shared" si="184"/>
        <v>0</v>
      </c>
      <c r="AK763">
        <f t="shared" si="185"/>
        <v>0</v>
      </c>
      <c r="AL763">
        <f t="shared" si="186"/>
        <v>0</v>
      </c>
      <c r="AM763">
        <f t="shared" si="187"/>
        <v>1</v>
      </c>
      <c r="AN763">
        <f t="shared" si="188"/>
        <v>1</v>
      </c>
      <c r="AO763">
        <f t="shared" si="189"/>
        <v>1</v>
      </c>
      <c r="AP763">
        <f t="shared" si="190"/>
        <v>1</v>
      </c>
      <c r="AQ763">
        <f t="shared" si="191"/>
        <v>1</v>
      </c>
      <c r="AR763">
        <f t="shared" si="192"/>
        <v>1</v>
      </c>
      <c r="AS763">
        <f t="shared" si="193"/>
        <v>0</v>
      </c>
      <c r="AT763">
        <f t="shared" si="194"/>
        <v>0</v>
      </c>
    </row>
    <row r="764" ht="14.5" spans="1:46">
      <c r="A764" t="s">
        <v>4799</v>
      </c>
      <c r="B764" t="s">
        <v>4799</v>
      </c>
      <c r="C764" s="14" t="s">
        <v>4800</v>
      </c>
      <c r="D764" t="s">
        <v>4759</v>
      </c>
      <c r="E764" t="s">
        <v>4801</v>
      </c>
      <c r="F764" t="s">
        <v>4759</v>
      </c>
      <c r="G764" t="s">
        <v>1459</v>
      </c>
      <c r="H764" t="s">
        <v>301</v>
      </c>
      <c r="I764" t="s">
        <v>410</v>
      </c>
      <c r="J764" t="s">
        <v>303</v>
      </c>
      <c r="K764" t="s">
        <v>303</v>
      </c>
      <c r="L764" t="s">
        <v>304</v>
      </c>
      <c r="M764" t="s">
        <v>305</v>
      </c>
      <c r="N764" t="s">
        <v>4802</v>
      </c>
      <c r="O764">
        <v>1630946209</v>
      </c>
      <c r="P764" t="s">
        <v>320</v>
      </c>
      <c r="Q764" t="s">
        <v>384</v>
      </c>
      <c r="U764" t="s">
        <v>309</v>
      </c>
      <c r="V764" t="s">
        <v>301</v>
      </c>
      <c r="W764" t="s">
        <v>310</v>
      </c>
      <c r="X764" t="s">
        <v>2365</v>
      </c>
      <c r="Y764">
        <f t="shared" si="195"/>
        <v>2015</v>
      </c>
      <c r="Z764" t="s">
        <v>4803</v>
      </c>
      <c r="AA764" t="s">
        <v>413</v>
      </c>
      <c r="AB764" t="s">
        <v>324</v>
      </c>
      <c r="AC764" t="s">
        <v>4804</v>
      </c>
      <c r="AD764">
        <f t="shared" si="196"/>
        <v>2021</v>
      </c>
      <c r="AE764" t="s">
        <v>90</v>
      </c>
      <c r="AF764">
        <v>3</v>
      </c>
      <c r="AG764">
        <f t="shared" si="181"/>
        <v>0</v>
      </c>
      <c r="AH764">
        <f t="shared" si="182"/>
        <v>0</v>
      </c>
      <c r="AI764">
        <f t="shared" si="183"/>
        <v>0</v>
      </c>
      <c r="AJ764">
        <f t="shared" si="184"/>
        <v>0</v>
      </c>
      <c r="AK764">
        <f t="shared" si="185"/>
        <v>0</v>
      </c>
      <c r="AL764">
        <f t="shared" si="186"/>
        <v>0</v>
      </c>
      <c r="AM764">
        <f t="shared" si="187"/>
        <v>1</v>
      </c>
      <c r="AN764">
        <f t="shared" si="188"/>
        <v>1</v>
      </c>
      <c r="AO764">
        <f t="shared" si="189"/>
        <v>1</v>
      </c>
      <c r="AP764">
        <f t="shared" si="190"/>
        <v>1</v>
      </c>
      <c r="AQ764">
        <f t="shared" si="191"/>
        <v>1</v>
      </c>
      <c r="AR764">
        <f t="shared" si="192"/>
        <v>1</v>
      </c>
      <c r="AS764">
        <f t="shared" si="193"/>
        <v>1</v>
      </c>
      <c r="AT764">
        <f t="shared" si="194"/>
        <v>0</v>
      </c>
    </row>
    <row r="765" ht="14.5" spans="1:46">
      <c r="A765" t="s">
        <v>4805</v>
      </c>
      <c r="B765" t="s">
        <v>4805</v>
      </c>
      <c r="C765" s="14" t="s">
        <v>4806</v>
      </c>
      <c r="D765" t="s">
        <v>4807</v>
      </c>
      <c r="E765" t="s">
        <v>4808</v>
      </c>
      <c r="F765" t="s">
        <v>4807</v>
      </c>
      <c r="G765" t="s">
        <v>4809</v>
      </c>
      <c r="H765" t="s">
        <v>301</v>
      </c>
      <c r="I765" t="s">
        <v>302</v>
      </c>
      <c r="J765" t="s">
        <v>303</v>
      </c>
      <c r="K765" t="s">
        <v>303</v>
      </c>
      <c r="L765" t="s">
        <v>304</v>
      </c>
      <c r="M765" t="s">
        <v>305</v>
      </c>
      <c r="N765" t="s">
        <v>4810</v>
      </c>
      <c r="O765">
        <v>1663583250</v>
      </c>
      <c r="P765" t="s">
        <v>320</v>
      </c>
      <c r="Q765" t="s">
        <v>4811</v>
      </c>
      <c r="R765">
        <v>407</v>
      </c>
      <c r="S765">
        <v>-7</v>
      </c>
      <c r="T765">
        <v>737</v>
      </c>
      <c r="U765" t="s">
        <v>309</v>
      </c>
      <c r="V765" t="s">
        <v>301</v>
      </c>
      <c r="W765" t="s">
        <v>310</v>
      </c>
      <c r="X765" t="s">
        <v>4812</v>
      </c>
      <c r="Y765">
        <f t="shared" si="195"/>
        <v>2013</v>
      </c>
      <c r="Z765" t="s">
        <v>921</v>
      </c>
      <c r="AA765" t="s">
        <v>313</v>
      </c>
      <c r="AB765" t="s">
        <v>324</v>
      </c>
      <c r="AC765" t="s">
        <v>921</v>
      </c>
      <c r="AD765">
        <f t="shared" si="196"/>
        <v>2022</v>
      </c>
      <c r="AE765" t="s">
        <v>91</v>
      </c>
      <c r="AG765">
        <f t="shared" si="181"/>
        <v>0</v>
      </c>
      <c r="AH765">
        <f t="shared" si="182"/>
        <v>0</v>
      </c>
      <c r="AI765">
        <f t="shared" si="183"/>
        <v>0</v>
      </c>
      <c r="AJ765">
        <f t="shared" si="184"/>
        <v>0</v>
      </c>
      <c r="AK765">
        <f t="shared" si="185"/>
        <v>1</v>
      </c>
      <c r="AL765">
        <f t="shared" si="186"/>
        <v>1</v>
      </c>
      <c r="AM765">
        <f t="shared" si="187"/>
        <v>1</v>
      </c>
      <c r="AN765">
        <f t="shared" si="188"/>
        <v>1</v>
      </c>
      <c r="AO765">
        <f t="shared" si="189"/>
        <v>1</v>
      </c>
      <c r="AP765">
        <f t="shared" si="190"/>
        <v>1</v>
      </c>
      <c r="AQ765">
        <f t="shared" si="191"/>
        <v>1</v>
      </c>
      <c r="AR765">
        <f t="shared" si="192"/>
        <v>1</v>
      </c>
      <c r="AS765">
        <f t="shared" si="193"/>
        <v>1</v>
      </c>
      <c r="AT765">
        <f t="shared" si="194"/>
        <v>1</v>
      </c>
    </row>
    <row r="766" ht="14.5" spans="1:46">
      <c r="A766" t="s">
        <v>4813</v>
      </c>
      <c r="B766" t="s">
        <v>4813</v>
      </c>
      <c r="C766" s="14" t="s">
        <v>4814</v>
      </c>
      <c r="D766" t="s">
        <v>4807</v>
      </c>
      <c r="E766" t="s">
        <v>4815</v>
      </c>
      <c r="F766" t="s">
        <v>4807</v>
      </c>
      <c r="G766" t="s">
        <v>1204</v>
      </c>
      <c r="H766" t="s">
        <v>301</v>
      </c>
      <c r="I766" t="s">
        <v>302</v>
      </c>
      <c r="J766" t="s">
        <v>303</v>
      </c>
      <c r="K766" t="s">
        <v>303</v>
      </c>
      <c r="L766" t="s">
        <v>304</v>
      </c>
      <c r="M766" t="s">
        <v>305</v>
      </c>
      <c r="N766" t="s">
        <v>4816</v>
      </c>
      <c r="O766">
        <v>1658815509</v>
      </c>
      <c r="P766" t="s">
        <v>320</v>
      </c>
      <c r="Q766" t="s">
        <v>384</v>
      </c>
      <c r="R766">
        <v>116</v>
      </c>
      <c r="S766">
        <v>-3</v>
      </c>
      <c r="T766">
        <v>270</v>
      </c>
      <c r="U766" t="s">
        <v>309</v>
      </c>
      <c r="V766" t="s">
        <v>301</v>
      </c>
      <c r="W766" t="s">
        <v>310</v>
      </c>
      <c r="X766" t="s">
        <v>4015</v>
      </c>
      <c r="Y766">
        <f t="shared" si="195"/>
        <v>2020</v>
      </c>
      <c r="Z766" t="s">
        <v>4817</v>
      </c>
      <c r="AA766" t="s">
        <v>313</v>
      </c>
      <c r="AB766" t="s">
        <v>324</v>
      </c>
      <c r="AC766" t="s">
        <v>4817</v>
      </c>
      <c r="AD766">
        <f t="shared" si="196"/>
        <v>2022</v>
      </c>
      <c r="AE766" t="s">
        <v>91</v>
      </c>
      <c r="AF766">
        <v>2</v>
      </c>
      <c r="AG766">
        <f t="shared" si="181"/>
        <v>0</v>
      </c>
      <c r="AH766">
        <f t="shared" si="182"/>
        <v>0</v>
      </c>
      <c r="AI766">
        <f t="shared" si="183"/>
        <v>0</v>
      </c>
      <c r="AJ766">
        <f t="shared" si="184"/>
        <v>0</v>
      </c>
      <c r="AK766">
        <f t="shared" si="185"/>
        <v>0</v>
      </c>
      <c r="AL766">
        <f t="shared" si="186"/>
        <v>0</v>
      </c>
      <c r="AM766">
        <f t="shared" si="187"/>
        <v>0</v>
      </c>
      <c r="AN766">
        <f t="shared" si="188"/>
        <v>0</v>
      </c>
      <c r="AO766">
        <f t="shared" si="189"/>
        <v>0</v>
      </c>
      <c r="AP766">
        <f t="shared" si="190"/>
        <v>0</v>
      </c>
      <c r="AQ766">
        <f t="shared" si="191"/>
        <v>0</v>
      </c>
      <c r="AR766">
        <f t="shared" si="192"/>
        <v>1</v>
      </c>
      <c r="AS766">
        <f t="shared" si="193"/>
        <v>1</v>
      </c>
      <c r="AT766">
        <f t="shared" si="194"/>
        <v>1</v>
      </c>
    </row>
    <row r="767" ht="14.5" spans="1:46">
      <c r="A767" t="s">
        <v>4818</v>
      </c>
      <c r="B767" t="s">
        <v>4818</v>
      </c>
      <c r="C767" s="14" t="s">
        <v>4819</v>
      </c>
      <c r="D767" t="s">
        <v>4807</v>
      </c>
      <c r="E767" t="s">
        <v>4820</v>
      </c>
      <c r="F767" t="s">
        <v>4807</v>
      </c>
      <c r="G767" t="s">
        <v>4821</v>
      </c>
      <c r="H767" t="s">
        <v>301</v>
      </c>
      <c r="I767" t="s">
        <v>302</v>
      </c>
      <c r="J767" t="s">
        <v>303</v>
      </c>
      <c r="K767" t="s">
        <v>303</v>
      </c>
      <c r="L767" t="s">
        <v>304</v>
      </c>
      <c r="M767" t="s">
        <v>305</v>
      </c>
      <c r="N767" t="s">
        <v>4822</v>
      </c>
      <c r="O767">
        <v>1663181865</v>
      </c>
      <c r="P767" t="s">
        <v>320</v>
      </c>
      <c r="Q767" t="s">
        <v>384</v>
      </c>
      <c r="R767">
        <v>110</v>
      </c>
      <c r="S767">
        <v>-6</v>
      </c>
      <c r="T767">
        <v>289</v>
      </c>
      <c r="U767" t="s">
        <v>309</v>
      </c>
      <c r="V767" t="s">
        <v>301</v>
      </c>
      <c r="W767" t="s">
        <v>310</v>
      </c>
      <c r="X767" t="s">
        <v>4823</v>
      </c>
      <c r="Y767">
        <f t="shared" si="195"/>
        <v>2018</v>
      </c>
      <c r="Z767" t="s">
        <v>4278</v>
      </c>
      <c r="AA767" t="s">
        <v>313</v>
      </c>
      <c r="AB767" t="s">
        <v>324</v>
      </c>
      <c r="AC767" t="s">
        <v>4278</v>
      </c>
      <c r="AD767">
        <f t="shared" si="196"/>
        <v>2022</v>
      </c>
      <c r="AE767" t="s">
        <v>91</v>
      </c>
      <c r="AF767">
        <v>2</v>
      </c>
      <c r="AG767">
        <f t="shared" si="181"/>
        <v>0</v>
      </c>
      <c r="AH767">
        <f t="shared" si="182"/>
        <v>0</v>
      </c>
      <c r="AI767">
        <f t="shared" si="183"/>
        <v>0</v>
      </c>
      <c r="AJ767">
        <f t="shared" si="184"/>
        <v>0</v>
      </c>
      <c r="AK767">
        <f t="shared" si="185"/>
        <v>0</v>
      </c>
      <c r="AL767">
        <f t="shared" si="186"/>
        <v>0</v>
      </c>
      <c r="AM767">
        <f t="shared" si="187"/>
        <v>0</v>
      </c>
      <c r="AN767">
        <f t="shared" si="188"/>
        <v>0</v>
      </c>
      <c r="AO767">
        <f t="shared" si="189"/>
        <v>0</v>
      </c>
      <c r="AP767">
        <f t="shared" si="190"/>
        <v>1</v>
      </c>
      <c r="AQ767">
        <f t="shared" si="191"/>
        <v>1</v>
      </c>
      <c r="AR767">
        <f t="shared" si="192"/>
        <v>1</v>
      </c>
      <c r="AS767">
        <f t="shared" si="193"/>
        <v>1</v>
      </c>
      <c r="AT767">
        <f t="shared" si="194"/>
        <v>1</v>
      </c>
    </row>
    <row r="768" ht="14.5" spans="1:46">
      <c r="A768" t="s">
        <v>4824</v>
      </c>
      <c r="B768" t="s">
        <v>4824</v>
      </c>
      <c r="C768" s="14" t="s">
        <v>4825</v>
      </c>
      <c r="D768" t="s">
        <v>4807</v>
      </c>
      <c r="E768" t="s">
        <v>4826</v>
      </c>
      <c r="F768" t="s">
        <v>4807</v>
      </c>
      <c r="G768" t="s">
        <v>4827</v>
      </c>
      <c r="H768" t="s">
        <v>301</v>
      </c>
      <c r="I768" t="s">
        <v>302</v>
      </c>
      <c r="J768" t="s">
        <v>449</v>
      </c>
      <c r="K768" t="s">
        <v>449</v>
      </c>
      <c r="L768" t="s">
        <v>450</v>
      </c>
      <c r="M768" t="s">
        <v>305</v>
      </c>
      <c r="N768" t="s">
        <v>4828</v>
      </c>
      <c r="O768">
        <v>1665163395</v>
      </c>
      <c r="P768" t="s">
        <v>320</v>
      </c>
      <c r="Q768" t="s">
        <v>452</v>
      </c>
      <c r="R768">
        <v>77</v>
      </c>
      <c r="S768">
        <v>-4</v>
      </c>
      <c r="T768">
        <v>505</v>
      </c>
      <c r="U768" t="s">
        <v>309</v>
      </c>
      <c r="V768" t="s">
        <v>301</v>
      </c>
      <c r="W768" t="s">
        <v>310</v>
      </c>
      <c r="X768" t="s">
        <v>4829</v>
      </c>
      <c r="Y768">
        <f t="shared" si="195"/>
        <v>2016</v>
      </c>
      <c r="Z768" t="s">
        <v>362</v>
      </c>
      <c r="AA768" t="s">
        <v>313</v>
      </c>
      <c r="AB768" t="s">
        <v>324</v>
      </c>
      <c r="AC768" t="s">
        <v>362</v>
      </c>
      <c r="AD768">
        <f t="shared" si="196"/>
        <v>2022</v>
      </c>
      <c r="AE768" t="s">
        <v>91</v>
      </c>
      <c r="AF768">
        <v>2</v>
      </c>
      <c r="AG768">
        <f t="shared" si="181"/>
        <v>0</v>
      </c>
      <c r="AH768">
        <f t="shared" si="182"/>
        <v>0</v>
      </c>
      <c r="AI768">
        <f t="shared" si="183"/>
        <v>0</v>
      </c>
      <c r="AJ768">
        <f t="shared" si="184"/>
        <v>0</v>
      </c>
      <c r="AK768">
        <f t="shared" si="185"/>
        <v>0</v>
      </c>
      <c r="AL768">
        <f t="shared" si="186"/>
        <v>0</v>
      </c>
      <c r="AM768">
        <f t="shared" si="187"/>
        <v>0</v>
      </c>
      <c r="AN768">
        <f t="shared" si="188"/>
        <v>1</v>
      </c>
      <c r="AO768">
        <f t="shared" si="189"/>
        <v>1</v>
      </c>
      <c r="AP768">
        <f t="shared" si="190"/>
        <v>1</v>
      </c>
      <c r="AQ768">
        <f t="shared" si="191"/>
        <v>1</v>
      </c>
      <c r="AR768">
        <f t="shared" si="192"/>
        <v>1</v>
      </c>
      <c r="AS768">
        <f t="shared" si="193"/>
        <v>1</v>
      </c>
      <c r="AT768">
        <f t="shared" si="194"/>
        <v>1</v>
      </c>
    </row>
    <row r="769" ht="14.5" spans="1:46">
      <c r="A769" t="s">
        <v>4830</v>
      </c>
      <c r="B769" t="s">
        <v>4830</v>
      </c>
      <c r="C769" s="14" t="s">
        <v>4831</v>
      </c>
      <c r="D769" t="s">
        <v>4807</v>
      </c>
      <c r="E769" t="s">
        <v>4832</v>
      </c>
      <c r="F769" t="s">
        <v>4807</v>
      </c>
      <c r="G769" t="s">
        <v>673</v>
      </c>
      <c r="H769" t="s">
        <v>301</v>
      </c>
      <c r="I769" t="s">
        <v>302</v>
      </c>
      <c r="J769" t="s">
        <v>303</v>
      </c>
      <c r="K769" t="s">
        <v>303</v>
      </c>
      <c r="L769" t="s">
        <v>304</v>
      </c>
      <c r="M769" t="s">
        <v>305</v>
      </c>
      <c r="N769" t="s">
        <v>4833</v>
      </c>
      <c r="O769">
        <v>1583856591</v>
      </c>
      <c r="P769" t="s">
        <v>320</v>
      </c>
      <c r="Q769" t="s">
        <v>384</v>
      </c>
      <c r="R769">
        <v>67</v>
      </c>
      <c r="S769">
        <v>2</v>
      </c>
      <c r="T769">
        <v>3252</v>
      </c>
      <c r="U769" t="s">
        <v>309</v>
      </c>
      <c r="V769" t="s">
        <v>301</v>
      </c>
      <c r="W769" t="s">
        <v>310</v>
      </c>
      <c r="X769" t="s">
        <v>4834</v>
      </c>
      <c r="Y769">
        <f t="shared" si="195"/>
        <v>2015</v>
      </c>
      <c r="Z769" t="s">
        <v>4835</v>
      </c>
      <c r="AA769" t="s">
        <v>313</v>
      </c>
      <c r="AB769" t="s">
        <v>324</v>
      </c>
      <c r="AC769" t="s">
        <v>4835</v>
      </c>
      <c r="AD769">
        <f t="shared" si="196"/>
        <v>2020</v>
      </c>
      <c r="AE769" t="s">
        <v>91</v>
      </c>
      <c r="AF769">
        <v>2</v>
      </c>
      <c r="AG769">
        <f t="shared" si="181"/>
        <v>0</v>
      </c>
      <c r="AH769">
        <f t="shared" si="182"/>
        <v>0</v>
      </c>
      <c r="AI769">
        <f t="shared" si="183"/>
        <v>0</v>
      </c>
      <c r="AJ769">
        <f t="shared" si="184"/>
        <v>0</v>
      </c>
      <c r="AK769">
        <f t="shared" si="185"/>
        <v>0</v>
      </c>
      <c r="AL769">
        <f t="shared" si="186"/>
        <v>0</v>
      </c>
      <c r="AM769">
        <f t="shared" si="187"/>
        <v>1</v>
      </c>
      <c r="AN769">
        <f t="shared" si="188"/>
        <v>1</v>
      </c>
      <c r="AO769">
        <f t="shared" si="189"/>
        <v>1</v>
      </c>
      <c r="AP769">
        <f t="shared" si="190"/>
        <v>1</v>
      </c>
      <c r="AQ769">
        <f t="shared" si="191"/>
        <v>1</v>
      </c>
      <c r="AR769">
        <f t="shared" si="192"/>
        <v>1</v>
      </c>
      <c r="AS769">
        <f t="shared" si="193"/>
        <v>0</v>
      </c>
      <c r="AT769">
        <f t="shared" si="194"/>
        <v>0</v>
      </c>
    </row>
    <row r="770" ht="14.5" spans="1:46">
      <c r="A770" t="s">
        <v>4836</v>
      </c>
      <c r="B770" t="s">
        <v>4836</v>
      </c>
      <c r="C770" s="14" t="s">
        <v>4837</v>
      </c>
      <c r="D770" t="s">
        <v>4807</v>
      </c>
      <c r="E770" t="s">
        <v>4838</v>
      </c>
      <c r="F770" t="s">
        <v>4807</v>
      </c>
      <c r="G770" t="s">
        <v>658</v>
      </c>
      <c r="H770" t="s">
        <v>301</v>
      </c>
      <c r="I770" t="s">
        <v>410</v>
      </c>
      <c r="J770" t="s">
        <v>367</v>
      </c>
      <c r="K770" t="s">
        <v>367</v>
      </c>
      <c r="L770" t="s">
        <v>368</v>
      </c>
      <c r="M770" t="s">
        <v>305</v>
      </c>
      <c r="N770" t="s">
        <v>4839</v>
      </c>
      <c r="O770">
        <v>1511065453</v>
      </c>
      <c r="P770" t="s">
        <v>320</v>
      </c>
      <c r="Q770" t="s">
        <v>370</v>
      </c>
      <c r="U770" t="s">
        <v>309</v>
      </c>
      <c r="V770" t="s">
        <v>301</v>
      </c>
      <c r="W770" t="s">
        <v>310</v>
      </c>
      <c r="X770" t="s">
        <v>4840</v>
      </c>
      <c r="Y770">
        <f t="shared" si="195"/>
        <v>2016</v>
      </c>
      <c r="Z770" t="s">
        <v>4841</v>
      </c>
      <c r="AA770" t="s">
        <v>413</v>
      </c>
      <c r="AB770" t="s">
        <v>324</v>
      </c>
      <c r="AC770" t="s">
        <v>3337</v>
      </c>
      <c r="AD770">
        <f t="shared" si="196"/>
        <v>2019</v>
      </c>
      <c r="AE770" t="s">
        <v>91</v>
      </c>
      <c r="AF770">
        <v>3</v>
      </c>
      <c r="AG770">
        <f t="shared" si="181"/>
        <v>0</v>
      </c>
      <c r="AH770">
        <f t="shared" si="182"/>
        <v>0</v>
      </c>
      <c r="AI770">
        <f t="shared" si="183"/>
        <v>0</v>
      </c>
      <c r="AJ770">
        <f t="shared" si="184"/>
        <v>0</v>
      </c>
      <c r="AK770">
        <f t="shared" si="185"/>
        <v>0</v>
      </c>
      <c r="AL770">
        <f t="shared" si="186"/>
        <v>0</v>
      </c>
      <c r="AM770">
        <f t="shared" si="187"/>
        <v>0</v>
      </c>
      <c r="AN770">
        <f t="shared" si="188"/>
        <v>1</v>
      </c>
      <c r="AO770">
        <f t="shared" si="189"/>
        <v>1</v>
      </c>
      <c r="AP770">
        <f t="shared" si="190"/>
        <v>1</v>
      </c>
      <c r="AQ770">
        <f t="shared" si="191"/>
        <v>1</v>
      </c>
      <c r="AR770">
        <f t="shared" si="192"/>
        <v>0</v>
      </c>
      <c r="AS770">
        <f t="shared" si="193"/>
        <v>0</v>
      </c>
      <c r="AT770">
        <f t="shared" si="194"/>
        <v>0</v>
      </c>
    </row>
    <row r="771" ht="14.5" spans="1:46">
      <c r="A771" t="s">
        <v>4842</v>
      </c>
      <c r="B771" t="s">
        <v>4842</v>
      </c>
      <c r="C771" s="14" t="s">
        <v>4843</v>
      </c>
      <c r="D771" t="s">
        <v>4807</v>
      </c>
      <c r="E771" t="s">
        <v>4844</v>
      </c>
      <c r="F771" t="s">
        <v>4807</v>
      </c>
      <c r="G771" t="s">
        <v>302</v>
      </c>
      <c r="H771" t="s">
        <v>301</v>
      </c>
      <c r="I771" t="s">
        <v>410</v>
      </c>
      <c r="J771" t="s">
        <v>2730</v>
      </c>
      <c r="K771" t="s">
        <v>2730</v>
      </c>
      <c r="L771" t="s">
        <v>2731</v>
      </c>
      <c r="M771" t="s">
        <v>305</v>
      </c>
      <c r="N771" t="s">
        <v>4845</v>
      </c>
      <c r="O771">
        <v>1458151972</v>
      </c>
      <c r="P771" t="s">
        <v>320</v>
      </c>
      <c r="Q771" t="s">
        <v>531</v>
      </c>
      <c r="U771" t="s">
        <v>309</v>
      </c>
      <c r="V771" t="s">
        <v>301</v>
      </c>
      <c r="W771" t="s">
        <v>310</v>
      </c>
      <c r="X771" t="s">
        <v>2941</v>
      </c>
      <c r="Y771">
        <f t="shared" si="195"/>
        <v>2016</v>
      </c>
      <c r="Z771" t="s">
        <v>2941</v>
      </c>
      <c r="AA771" t="s">
        <v>413</v>
      </c>
      <c r="AB771" t="s">
        <v>324</v>
      </c>
      <c r="AC771" t="s">
        <v>4846</v>
      </c>
      <c r="AD771">
        <f t="shared" si="196"/>
        <v>2020</v>
      </c>
      <c r="AE771" t="s">
        <v>91</v>
      </c>
      <c r="AF771">
        <v>3</v>
      </c>
      <c r="AG771">
        <f t="shared" ref="AG771:AG834" si="197">IF(AND($Y771&lt;=AV$2,$AD771&gt;=AV$2),1,0)</f>
        <v>0</v>
      </c>
      <c r="AH771">
        <f t="shared" ref="AH771:AH834" si="198">IF(AND($Y771&lt;=AW$2,$AD771&gt;=AW$2),1,0)</f>
        <v>0</v>
      </c>
      <c r="AI771">
        <f t="shared" ref="AI771:AI834" si="199">IF(AND($Y771&lt;=AX$2,$AD771&gt;=AX$2),1,0)</f>
        <v>0</v>
      </c>
      <c r="AJ771">
        <f t="shared" ref="AJ771:AJ834" si="200">IF(AND($Y771&lt;=AY$2,$AD771&gt;=AY$2),1,0)</f>
        <v>0</v>
      </c>
      <c r="AK771">
        <f t="shared" ref="AK771:AK834" si="201">IF(AND($Y771&lt;=AZ$2,$AD771&gt;=AZ$2),1,0)</f>
        <v>0</v>
      </c>
      <c r="AL771">
        <f t="shared" ref="AL771:AL834" si="202">IF(AND($Y771&lt;=BA$2,$AD771&gt;=BA$2),1,0)</f>
        <v>0</v>
      </c>
      <c r="AM771">
        <f t="shared" ref="AM771:AM834" si="203">IF(AND($Y771&lt;=BB$2,$AD771&gt;=BB$2),1,0)</f>
        <v>0</v>
      </c>
      <c r="AN771">
        <f t="shared" ref="AN771:AN834" si="204">IF(AND($Y771&lt;=BC$2,$AD771&gt;=BC$2),1,0)</f>
        <v>1</v>
      </c>
      <c r="AO771">
        <f t="shared" ref="AO771:AO834" si="205">IF(AND($Y771&lt;=BD$2,$AD771&gt;=BD$2),1,0)</f>
        <v>1</v>
      </c>
      <c r="AP771">
        <f t="shared" ref="AP771:AP834" si="206">IF(AND($Y771&lt;=BE$2,$AD771&gt;=BE$2),1,0)</f>
        <v>1</v>
      </c>
      <c r="AQ771">
        <f t="shared" ref="AQ771:AQ834" si="207">IF(AND($Y771&lt;=BF$2,$AD771&gt;=BF$2),1,0)</f>
        <v>1</v>
      </c>
      <c r="AR771">
        <f t="shared" ref="AR771:AR834" si="208">IF(AND($Y771&lt;=BG$2,$AD771&gt;=BG$2),1,0)</f>
        <v>1</v>
      </c>
      <c r="AS771">
        <f t="shared" ref="AS771:AS834" si="209">IF(AND($Y771&lt;=BH$2,$AD771&gt;=BH$2),1,0)</f>
        <v>0</v>
      </c>
      <c r="AT771">
        <f t="shared" ref="AT771:AT834" si="210">IF(AND($Y771&lt;=BI$2,$AD771&gt;=BI$2),1,0)</f>
        <v>0</v>
      </c>
    </row>
    <row r="772" ht="14.5" spans="1:46">
      <c r="A772" t="s">
        <v>4847</v>
      </c>
      <c r="B772" t="s">
        <v>4847</v>
      </c>
      <c r="C772" s="14" t="s">
        <v>4848</v>
      </c>
      <c r="D772" t="s">
        <v>4807</v>
      </c>
      <c r="E772" t="s">
        <v>4849</v>
      </c>
      <c r="F772" t="s">
        <v>4807</v>
      </c>
      <c r="G772" t="s">
        <v>484</v>
      </c>
      <c r="H772" t="s">
        <v>301</v>
      </c>
      <c r="I772" t="s">
        <v>410</v>
      </c>
      <c r="J772" t="s">
        <v>1069</v>
      </c>
      <c r="K772" t="s">
        <v>1069</v>
      </c>
      <c r="L772" t="s">
        <v>1070</v>
      </c>
      <c r="M772" t="s">
        <v>305</v>
      </c>
      <c r="N772" t="s">
        <v>4850</v>
      </c>
      <c r="O772">
        <v>1547021442</v>
      </c>
      <c r="P772" t="s">
        <v>320</v>
      </c>
      <c r="Q772" t="s">
        <v>1072</v>
      </c>
      <c r="U772" t="s">
        <v>309</v>
      </c>
      <c r="V772" t="s">
        <v>301</v>
      </c>
      <c r="W772" t="s">
        <v>310</v>
      </c>
      <c r="X772" t="s">
        <v>3388</v>
      </c>
      <c r="Y772">
        <f t="shared" si="195"/>
        <v>2014</v>
      </c>
      <c r="Z772" t="s">
        <v>4851</v>
      </c>
      <c r="AA772" t="s">
        <v>413</v>
      </c>
      <c r="AB772" t="s">
        <v>324</v>
      </c>
      <c r="AC772" t="s">
        <v>4852</v>
      </c>
      <c r="AD772">
        <f t="shared" si="196"/>
        <v>2020</v>
      </c>
      <c r="AE772" t="s">
        <v>91</v>
      </c>
      <c r="AF772">
        <v>3</v>
      </c>
      <c r="AG772">
        <f t="shared" si="197"/>
        <v>0</v>
      </c>
      <c r="AH772">
        <f t="shared" si="198"/>
        <v>0</v>
      </c>
      <c r="AI772">
        <f t="shared" si="199"/>
        <v>0</v>
      </c>
      <c r="AJ772">
        <f t="shared" si="200"/>
        <v>0</v>
      </c>
      <c r="AK772">
        <f t="shared" si="201"/>
        <v>0</v>
      </c>
      <c r="AL772">
        <f t="shared" si="202"/>
        <v>1</v>
      </c>
      <c r="AM772">
        <f t="shared" si="203"/>
        <v>1</v>
      </c>
      <c r="AN772">
        <f t="shared" si="204"/>
        <v>1</v>
      </c>
      <c r="AO772">
        <f t="shared" si="205"/>
        <v>1</v>
      </c>
      <c r="AP772">
        <f t="shared" si="206"/>
        <v>1</v>
      </c>
      <c r="AQ772">
        <f t="shared" si="207"/>
        <v>1</v>
      </c>
      <c r="AR772">
        <f t="shared" si="208"/>
        <v>1</v>
      </c>
      <c r="AS772">
        <f t="shared" si="209"/>
        <v>0</v>
      </c>
      <c r="AT772">
        <f t="shared" si="210"/>
        <v>0</v>
      </c>
    </row>
    <row r="773" ht="14.5" spans="1:46">
      <c r="A773" t="s">
        <v>4853</v>
      </c>
      <c r="B773" t="s">
        <v>4853</v>
      </c>
      <c r="C773" s="14" t="s">
        <v>4854</v>
      </c>
      <c r="D773" t="s">
        <v>4807</v>
      </c>
      <c r="E773" t="s">
        <v>4855</v>
      </c>
      <c r="F773" t="s">
        <v>4807</v>
      </c>
      <c r="G773" t="s">
        <v>2156</v>
      </c>
      <c r="H773" t="s">
        <v>301</v>
      </c>
      <c r="I773" t="s">
        <v>410</v>
      </c>
      <c r="J773" t="s">
        <v>303</v>
      </c>
      <c r="K773" t="s">
        <v>303</v>
      </c>
      <c r="L773" t="s">
        <v>304</v>
      </c>
      <c r="M773" t="s">
        <v>305</v>
      </c>
      <c r="N773" t="s">
        <v>4856</v>
      </c>
      <c r="O773">
        <v>1647756350</v>
      </c>
      <c r="P773" t="s">
        <v>320</v>
      </c>
      <c r="Q773" t="s">
        <v>384</v>
      </c>
      <c r="U773" t="s">
        <v>309</v>
      </c>
      <c r="V773" t="s">
        <v>301</v>
      </c>
      <c r="W773" t="s">
        <v>310</v>
      </c>
      <c r="X773" t="s">
        <v>4857</v>
      </c>
      <c r="Y773">
        <f t="shared" si="195"/>
        <v>2014</v>
      </c>
      <c r="Z773" t="s">
        <v>4858</v>
      </c>
      <c r="AA773" t="s">
        <v>413</v>
      </c>
      <c r="AB773" t="s">
        <v>324</v>
      </c>
      <c r="AC773" t="s">
        <v>2778</v>
      </c>
      <c r="AD773">
        <f t="shared" si="196"/>
        <v>2022</v>
      </c>
      <c r="AE773" t="s">
        <v>91</v>
      </c>
      <c r="AF773">
        <v>3</v>
      </c>
      <c r="AG773">
        <f t="shared" si="197"/>
        <v>0</v>
      </c>
      <c r="AH773">
        <f t="shared" si="198"/>
        <v>0</v>
      </c>
      <c r="AI773">
        <f t="shared" si="199"/>
        <v>0</v>
      </c>
      <c r="AJ773">
        <f t="shared" si="200"/>
        <v>0</v>
      </c>
      <c r="AK773">
        <f t="shared" si="201"/>
        <v>0</v>
      </c>
      <c r="AL773">
        <f t="shared" si="202"/>
        <v>1</v>
      </c>
      <c r="AM773">
        <f t="shared" si="203"/>
        <v>1</v>
      </c>
      <c r="AN773">
        <f t="shared" si="204"/>
        <v>1</v>
      </c>
      <c r="AO773">
        <f t="shared" si="205"/>
        <v>1</v>
      </c>
      <c r="AP773">
        <f t="shared" si="206"/>
        <v>1</v>
      </c>
      <c r="AQ773">
        <f t="shared" si="207"/>
        <v>1</v>
      </c>
      <c r="AR773">
        <f t="shared" si="208"/>
        <v>1</v>
      </c>
      <c r="AS773">
        <f t="shared" si="209"/>
        <v>1</v>
      </c>
      <c r="AT773">
        <f t="shared" si="210"/>
        <v>1</v>
      </c>
    </row>
    <row r="774" ht="14.5" spans="1:46">
      <c r="A774" t="s">
        <v>3260</v>
      </c>
      <c r="B774" t="s">
        <v>3260</v>
      </c>
      <c r="C774" s="14" t="s">
        <v>3261</v>
      </c>
      <c r="D774" t="s">
        <v>3262</v>
      </c>
      <c r="E774" t="s">
        <v>92</v>
      </c>
      <c r="F774" t="s">
        <v>3262</v>
      </c>
      <c r="G774" t="s">
        <v>3263</v>
      </c>
      <c r="H774" t="s">
        <v>301</v>
      </c>
      <c r="I774" t="s">
        <v>302</v>
      </c>
      <c r="J774" t="s">
        <v>303</v>
      </c>
      <c r="K774" t="s">
        <v>303</v>
      </c>
      <c r="L774" t="s">
        <v>304</v>
      </c>
      <c r="M774" t="s">
        <v>305</v>
      </c>
      <c r="N774" t="s">
        <v>3264</v>
      </c>
      <c r="O774">
        <v>1664298143</v>
      </c>
      <c r="P774" t="s">
        <v>320</v>
      </c>
      <c r="Q774" t="s">
        <v>3265</v>
      </c>
      <c r="R774">
        <v>2025</v>
      </c>
      <c r="S774">
        <v>-5</v>
      </c>
      <c r="T774">
        <v>1864</v>
      </c>
      <c r="U774" t="s">
        <v>309</v>
      </c>
      <c r="V774" t="s">
        <v>301</v>
      </c>
      <c r="W774" t="s">
        <v>310</v>
      </c>
      <c r="X774" t="s">
        <v>3266</v>
      </c>
      <c r="Y774">
        <f t="shared" si="195"/>
        <v>2015</v>
      </c>
      <c r="Z774" t="s">
        <v>1411</v>
      </c>
      <c r="AA774" t="s">
        <v>313</v>
      </c>
      <c r="AB774" t="s">
        <v>342</v>
      </c>
      <c r="AC774" t="s">
        <v>1411</v>
      </c>
      <c r="AD774">
        <f t="shared" si="196"/>
        <v>2022</v>
      </c>
      <c r="AE774" t="s">
        <v>92</v>
      </c>
      <c r="AG774">
        <f t="shared" si="197"/>
        <v>0</v>
      </c>
      <c r="AH774">
        <f t="shared" si="198"/>
        <v>0</v>
      </c>
      <c r="AI774">
        <f t="shared" si="199"/>
        <v>0</v>
      </c>
      <c r="AJ774">
        <f t="shared" si="200"/>
        <v>0</v>
      </c>
      <c r="AK774">
        <f t="shared" si="201"/>
        <v>0</v>
      </c>
      <c r="AL774">
        <f t="shared" si="202"/>
        <v>0</v>
      </c>
      <c r="AM774">
        <f t="shared" si="203"/>
        <v>1</v>
      </c>
      <c r="AN774">
        <f t="shared" si="204"/>
        <v>1</v>
      </c>
      <c r="AO774">
        <f t="shared" si="205"/>
        <v>1</v>
      </c>
      <c r="AP774">
        <f t="shared" si="206"/>
        <v>1</v>
      </c>
      <c r="AQ774">
        <f t="shared" si="207"/>
        <v>1</v>
      </c>
      <c r="AR774">
        <f t="shared" si="208"/>
        <v>1</v>
      </c>
      <c r="AS774">
        <f t="shared" si="209"/>
        <v>1</v>
      </c>
      <c r="AT774">
        <f t="shared" si="210"/>
        <v>1</v>
      </c>
    </row>
    <row r="775" ht="14.5" spans="1:46">
      <c r="A775" t="s">
        <v>3267</v>
      </c>
      <c r="B775" t="s">
        <v>3267</v>
      </c>
      <c r="C775" s="14" t="s">
        <v>3268</v>
      </c>
      <c r="D775" t="s">
        <v>3262</v>
      </c>
      <c r="E775" t="s">
        <v>3269</v>
      </c>
      <c r="F775" t="s">
        <v>3262</v>
      </c>
      <c r="G775" t="s">
        <v>777</v>
      </c>
      <c r="H775" t="s">
        <v>301</v>
      </c>
      <c r="I775" t="s">
        <v>302</v>
      </c>
      <c r="J775" t="s">
        <v>347</v>
      </c>
      <c r="K775" t="s">
        <v>347</v>
      </c>
      <c r="L775" t="s">
        <v>348</v>
      </c>
      <c r="M775" t="s">
        <v>305</v>
      </c>
      <c r="N775" t="s">
        <v>3270</v>
      </c>
      <c r="O775">
        <v>1653643582</v>
      </c>
      <c r="P775" t="s">
        <v>320</v>
      </c>
      <c r="Q775" t="s">
        <v>350</v>
      </c>
      <c r="R775">
        <v>2</v>
      </c>
      <c r="S775">
        <v>100</v>
      </c>
      <c r="T775">
        <v>94</v>
      </c>
      <c r="U775" t="s">
        <v>309</v>
      </c>
      <c r="V775" t="s">
        <v>301</v>
      </c>
      <c r="W775" t="s">
        <v>310</v>
      </c>
      <c r="X775" t="s">
        <v>3271</v>
      </c>
      <c r="Y775">
        <f t="shared" si="195"/>
        <v>2021</v>
      </c>
      <c r="Z775" t="s">
        <v>3272</v>
      </c>
      <c r="AA775" t="s">
        <v>313</v>
      </c>
      <c r="AB775" t="s">
        <v>324</v>
      </c>
      <c r="AC775" t="s">
        <v>3272</v>
      </c>
      <c r="AD775">
        <f t="shared" si="196"/>
        <v>2022</v>
      </c>
      <c r="AE775" t="s">
        <v>92</v>
      </c>
      <c r="AF775">
        <v>2</v>
      </c>
      <c r="AG775">
        <f t="shared" si="197"/>
        <v>0</v>
      </c>
      <c r="AH775">
        <f t="shared" si="198"/>
        <v>0</v>
      </c>
      <c r="AI775">
        <f t="shared" si="199"/>
        <v>0</v>
      </c>
      <c r="AJ775">
        <f t="shared" si="200"/>
        <v>0</v>
      </c>
      <c r="AK775">
        <f t="shared" si="201"/>
        <v>0</v>
      </c>
      <c r="AL775">
        <f t="shared" si="202"/>
        <v>0</v>
      </c>
      <c r="AM775">
        <f t="shared" si="203"/>
        <v>0</v>
      </c>
      <c r="AN775">
        <f t="shared" si="204"/>
        <v>0</v>
      </c>
      <c r="AO775">
        <f t="shared" si="205"/>
        <v>0</v>
      </c>
      <c r="AP775">
        <f t="shared" si="206"/>
        <v>0</v>
      </c>
      <c r="AQ775">
        <f t="shared" si="207"/>
        <v>0</v>
      </c>
      <c r="AR775">
        <f t="shared" si="208"/>
        <v>0</v>
      </c>
      <c r="AS775">
        <f t="shared" si="209"/>
        <v>1</v>
      </c>
      <c r="AT775">
        <f t="shared" si="210"/>
        <v>1</v>
      </c>
    </row>
    <row r="776" ht="14.5" spans="1:46">
      <c r="A776" t="s">
        <v>3273</v>
      </c>
      <c r="B776" t="s">
        <v>3273</v>
      </c>
      <c r="C776" s="14" t="s">
        <v>3274</v>
      </c>
      <c r="D776" t="s">
        <v>3262</v>
      </c>
      <c r="E776" t="s">
        <v>3275</v>
      </c>
      <c r="F776" t="s">
        <v>3262</v>
      </c>
      <c r="G776" t="s">
        <v>3276</v>
      </c>
      <c r="H776" t="s">
        <v>301</v>
      </c>
      <c r="I776" t="s">
        <v>302</v>
      </c>
      <c r="J776" t="s">
        <v>449</v>
      </c>
      <c r="K776" t="s">
        <v>449</v>
      </c>
      <c r="L776" t="s">
        <v>450</v>
      </c>
      <c r="M776" t="s">
        <v>305</v>
      </c>
      <c r="N776" t="s">
        <v>3277</v>
      </c>
      <c r="O776">
        <v>1664301522</v>
      </c>
      <c r="P776" t="s">
        <v>320</v>
      </c>
      <c r="Q776" t="s">
        <v>452</v>
      </c>
      <c r="R776">
        <v>38</v>
      </c>
      <c r="S776">
        <v>0</v>
      </c>
      <c r="T776">
        <v>206</v>
      </c>
      <c r="U776" t="s">
        <v>309</v>
      </c>
      <c r="V776" t="s">
        <v>301</v>
      </c>
      <c r="W776" t="s">
        <v>310</v>
      </c>
      <c r="X776" t="s">
        <v>1907</v>
      </c>
      <c r="Y776">
        <f t="shared" si="195"/>
        <v>2020</v>
      </c>
      <c r="Z776" t="s">
        <v>1411</v>
      </c>
      <c r="AA776" t="s">
        <v>313</v>
      </c>
      <c r="AB776" t="s">
        <v>324</v>
      </c>
      <c r="AC776" t="s">
        <v>1411</v>
      </c>
      <c r="AD776">
        <f t="shared" si="196"/>
        <v>2022</v>
      </c>
      <c r="AE776" t="s">
        <v>92</v>
      </c>
      <c r="AF776">
        <v>2</v>
      </c>
      <c r="AG776">
        <f t="shared" si="197"/>
        <v>0</v>
      </c>
      <c r="AH776">
        <f t="shared" si="198"/>
        <v>0</v>
      </c>
      <c r="AI776">
        <f t="shared" si="199"/>
        <v>0</v>
      </c>
      <c r="AJ776">
        <f t="shared" si="200"/>
        <v>0</v>
      </c>
      <c r="AK776">
        <f t="shared" si="201"/>
        <v>0</v>
      </c>
      <c r="AL776">
        <f t="shared" si="202"/>
        <v>0</v>
      </c>
      <c r="AM776">
        <f t="shared" si="203"/>
        <v>0</v>
      </c>
      <c r="AN776">
        <f t="shared" si="204"/>
        <v>0</v>
      </c>
      <c r="AO776">
        <f t="shared" si="205"/>
        <v>0</v>
      </c>
      <c r="AP776">
        <f t="shared" si="206"/>
        <v>0</v>
      </c>
      <c r="AQ776">
        <f t="shared" si="207"/>
        <v>0</v>
      </c>
      <c r="AR776">
        <f t="shared" si="208"/>
        <v>1</v>
      </c>
      <c r="AS776">
        <f t="shared" si="209"/>
        <v>1</v>
      </c>
      <c r="AT776">
        <f t="shared" si="210"/>
        <v>1</v>
      </c>
    </row>
    <row r="777" ht="14.5" spans="1:46">
      <c r="A777" t="s">
        <v>3278</v>
      </c>
      <c r="B777" t="s">
        <v>3278</v>
      </c>
      <c r="C777" s="14" t="s">
        <v>3279</v>
      </c>
      <c r="D777" t="s">
        <v>3262</v>
      </c>
      <c r="E777" t="s">
        <v>3280</v>
      </c>
      <c r="F777" t="s">
        <v>3262</v>
      </c>
      <c r="G777" t="s">
        <v>3281</v>
      </c>
      <c r="H777" t="s">
        <v>301</v>
      </c>
      <c r="I777" t="s">
        <v>302</v>
      </c>
      <c r="J777" t="s">
        <v>303</v>
      </c>
      <c r="K777" t="s">
        <v>303</v>
      </c>
      <c r="L777" t="s">
        <v>304</v>
      </c>
      <c r="M777" t="s">
        <v>305</v>
      </c>
      <c r="N777" t="s">
        <v>3282</v>
      </c>
      <c r="O777">
        <v>1663912877</v>
      </c>
      <c r="P777" t="s">
        <v>320</v>
      </c>
      <c r="Q777" t="s">
        <v>384</v>
      </c>
      <c r="R777">
        <v>55</v>
      </c>
      <c r="S777">
        <v>-18</v>
      </c>
      <c r="T777">
        <v>233</v>
      </c>
      <c r="U777" t="s">
        <v>309</v>
      </c>
      <c r="V777" t="s">
        <v>301</v>
      </c>
      <c r="W777" t="s">
        <v>310</v>
      </c>
      <c r="X777" t="s">
        <v>3283</v>
      </c>
      <c r="Y777">
        <f t="shared" si="195"/>
        <v>2019</v>
      </c>
      <c r="Z777" t="s">
        <v>1679</v>
      </c>
      <c r="AA777" t="s">
        <v>313</v>
      </c>
      <c r="AB777" t="s">
        <v>324</v>
      </c>
      <c r="AC777" t="s">
        <v>1679</v>
      </c>
      <c r="AD777">
        <f t="shared" si="196"/>
        <v>2022</v>
      </c>
      <c r="AE777" t="s">
        <v>92</v>
      </c>
      <c r="AF777">
        <v>2</v>
      </c>
      <c r="AG777">
        <f t="shared" si="197"/>
        <v>0</v>
      </c>
      <c r="AH777">
        <f t="shared" si="198"/>
        <v>0</v>
      </c>
      <c r="AI777">
        <f t="shared" si="199"/>
        <v>0</v>
      </c>
      <c r="AJ777">
        <f t="shared" si="200"/>
        <v>0</v>
      </c>
      <c r="AK777">
        <f t="shared" si="201"/>
        <v>0</v>
      </c>
      <c r="AL777">
        <f t="shared" si="202"/>
        <v>0</v>
      </c>
      <c r="AM777">
        <f t="shared" si="203"/>
        <v>0</v>
      </c>
      <c r="AN777">
        <f t="shared" si="204"/>
        <v>0</v>
      </c>
      <c r="AO777">
        <f t="shared" si="205"/>
        <v>0</v>
      </c>
      <c r="AP777">
        <f t="shared" si="206"/>
        <v>0</v>
      </c>
      <c r="AQ777">
        <f t="shared" si="207"/>
        <v>1</v>
      </c>
      <c r="AR777">
        <f t="shared" si="208"/>
        <v>1</v>
      </c>
      <c r="AS777">
        <f t="shared" si="209"/>
        <v>1</v>
      </c>
      <c r="AT777">
        <f t="shared" si="210"/>
        <v>1</v>
      </c>
    </row>
    <row r="778" ht="14.5" spans="1:46">
      <c r="A778" t="s">
        <v>3284</v>
      </c>
      <c r="B778" t="s">
        <v>3284</v>
      </c>
      <c r="C778" s="14" t="s">
        <v>3285</v>
      </c>
      <c r="D778" t="s">
        <v>3262</v>
      </c>
      <c r="E778" t="s">
        <v>3286</v>
      </c>
      <c r="F778" t="s">
        <v>3262</v>
      </c>
      <c r="G778" t="s">
        <v>1311</v>
      </c>
      <c r="H778" t="s">
        <v>301</v>
      </c>
      <c r="I778" t="s">
        <v>302</v>
      </c>
      <c r="J778" t="s">
        <v>449</v>
      </c>
      <c r="K778" t="s">
        <v>449</v>
      </c>
      <c r="L778" t="s">
        <v>450</v>
      </c>
      <c r="M778" t="s">
        <v>305</v>
      </c>
      <c r="N778" t="s">
        <v>3287</v>
      </c>
      <c r="O778">
        <v>1650607623</v>
      </c>
      <c r="P778" t="s">
        <v>320</v>
      </c>
      <c r="Q778" t="s">
        <v>452</v>
      </c>
      <c r="R778">
        <v>43</v>
      </c>
      <c r="S778">
        <v>-14</v>
      </c>
      <c r="T778">
        <v>109</v>
      </c>
      <c r="U778" t="s">
        <v>309</v>
      </c>
      <c r="V778" t="s">
        <v>301</v>
      </c>
      <c r="W778" t="s">
        <v>310</v>
      </c>
      <c r="X778" t="s">
        <v>3288</v>
      </c>
      <c r="Y778">
        <f t="shared" si="195"/>
        <v>2017</v>
      </c>
      <c r="Z778" t="s">
        <v>1702</v>
      </c>
      <c r="AA778" t="s">
        <v>313</v>
      </c>
      <c r="AB778" t="s">
        <v>324</v>
      </c>
      <c r="AC778" t="s">
        <v>1702</v>
      </c>
      <c r="AD778">
        <f t="shared" si="196"/>
        <v>2022</v>
      </c>
      <c r="AE778" t="s">
        <v>92</v>
      </c>
      <c r="AF778">
        <v>2</v>
      </c>
      <c r="AG778">
        <f t="shared" si="197"/>
        <v>0</v>
      </c>
      <c r="AH778">
        <f t="shared" si="198"/>
        <v>0</v>
      </c>
      <c r="AI778">
        <f t="shared" si="199"/>
        <v>0</v>
      </c>
      <c r="AJ778">
        <f t="shared" si="200"/>
        <v>0</v>
      </c>
      <c r="AK778">
        <f t="shared" si="201"/>
        <v>0</v>
      </c>
      <c r="AL778">
        <f t="shared" si="202"/>
        <v>0</v>
      </c>
      <c r="AM778">
        <f t="shared" si="203"/>
        <v>0</v>
      </c>
      <c r="AN778">
        <f t="shared" si="204"/>
        <v>0</v>
      </c>
      <c r="AO778">
        <f t="shared" si="205"/>
        <v>1</v>
      </c>
      <c r="AP778">
        <f t="shared" si="206"/>
        <v>1</v>
      </c>
      <c r="AQ778">
        <f t="shared" si="207"/>
        <v>1</v>
      </c>
      <c r="AR778">
        <f t="shared" si="208"/>
        <v>1</v>
      </c>
      <c r="AS778">
        <f t="shared" si="209"/>
        <v>1</v>
      </c>
      <c r="AT778">
        <f t="shared" si="210"/>
        <v>1</v>
      </c>
    </row>
    <row r="779" ht="14.5" spans="1:46">
      <c r="A779" t="s">
        <v>3289</v>
      </c>
      <c r="B779" t="s">
        <v>3289</v>
      </c>
      <c r="C779" s="14" t="s">
        <v>3290</v>
      </c>
      <c r="D779" t="s">
        <v>3262</v>
      </c>
      <c r="E779" t="s">
        <v>3291</v>
      </c>
      <c r="F779" t="s">
        <v>3262</v>
      </c>
      <c r="G779" t="s">
        <v>678</v>
      </c>
      <c r="H779" t="s">
        <v>301</v>
      </c>
      <c r="I779" t="s">
        <v>302</v>
      </c>
      <c r="J779" t="s">
        <v>303</v>
      </c>
      <c r="K779" t="s">
        <v>303</v>
      </c>
      <c r="L779" t="s">
        <v>304</v>
      </c>
      <c r="M779" t="s">
        <v>305</v>
      </c>
      <c r="N779" t="s">
        <v>3292</v>
      </c>
      <c r="O779">
        <v>1631228532</v>
      </c>
      <c r="P779" t="s">
        <v>320</v>
      </c>
      <c r="Q779" t="s">
        <v>384</v>
      </c>
      <c r="R779">
        <v>9</v>
      </c>
      <c r="S779">
        <v>0</v>
      </c>
      <c r="T779">
        <v>139</v>
      </c>
      <c r="U779" t="s">
        <v>309</v>
      </c>
      <c r="V779" t="s">
        <v>301</v>
      </c>
      <c r="W779" t="s">
        <v>310</v>
      </c>
      <c r="X779" t="s">
        <v>3293</v>
      </c>
      <c r="Y779">
        <f t="shared" ref="Y779:Y842" si="211">YEAR(X779)</f>
        <v>2017</v>
      </c>
      <c r="Z779" t="s">
        <v>2226</v>
      </c>
      <c r="AA779" t="s">
        <v>313</v>
      </c>
      <c r="AB779" t="s">
        <v>324</v>
      </c>
      <c r="AC779" t="s">
        <v>2226</v>
      </c>
      <c r="AD779">
        <f t="shared" ref="AD779:AD842" si="212">YEAR(AC779)</f>
        <v>2021</v>
      </c>
      <c r="AE779" t="s">
        <v>92</v>
      </c>
      <c r="AF779">
        <v>2</v>
      </c>
      <c r="AG779">
        <f t="shared" si="197"/>
        <v>0</v>
      </c>
      <c r="AH779">
        <f t="shared" si="198"/>
        <v>0</v>
      </c>
      <c r="AI779">
        <f t="shared" si="199"/>
        <v>0</v>
      </c>
      <c r="AJ779">
        <f t="shared" si="200"/>
        <v>0</v>
      </c>
      <c r="AK779">
        <f t="shared" si="201"/>
        <v>0</v>
      </c>
      <c r="AL779">
        <f t="shared" si="202"/>
        <v>0</v>
      </c>
      <c r="AM779">
        <f t="shared" si="203"/>
        <v>0</v>
      </c>
      <c r="AN779">
        <f t="shared" si="204"/>
        <v>0</v>
      </c>
      <c r="AO779">
        <f t="shared" si="205"/>
        <v>1</v>
      </c>
      <c r="AP779">
        <f t="shared" si="206"/>
        <v>1</v>
      </c>
      <c r="AQ779">
        <f t="shared" si="207"/>
        <v>1</v>
      </c>
      <c r="AR779">
        <f t="shared" si="208"/>
        <v>1</v>
      </c>
      <c r="AS779">
        <f t="shared" si="209"/>
        <v>1</v>
      </c>
      <c r="AT779">
        <f t="shared" si="210"/>
        <v>0</v>
      </c>
    </row>
    <row r="780" ht="14.5" spans="1:46">
      <c r="A780" t="s">
        <v>3294</v>
      </c>
      <c r="B780" t="s">
        <v>3294</v>
      </c>
      <c r="C780" s="14" t="s">
        <v>3295</v>
      </c>
      <c r="D780" t="s">
        <v>3262</v>
      </c>
      <c r="E780" t="s">
        <v>3296</v>
      </c>
      <c r="F780" t="s">
        <v>3262</v>
      </c>
      <c r="G780" t="s">
        <v>1774</v>
      </c>
      <c r="H780" t="s">
        <v>301</v>
      </c>
      <c r="I780" t="s">
        <v>302</v>
      </c>
      <c r="J780" t="s">
        <v>303</v>
      </c>
      <c r="K780" t="s">
        <v>303</v>
      </c>
      <c r="L780" t="s">
        <v>304</v>
      </c>
      <c r="M780" t="s">
        <v>305</v>
      </c>
      <c r="N780" t="s">
        <v>3297</v>
      </c>
      <c r="O780">
        <v>1653644836</v>
      </c>
      <c r="P780" t="s">
        <v>320</v>
      </c>
      <c r="Q780" t="s">
        <v>384</v>
      </c>
      <c r="R780">
        <v>23</v>
      </c>
      <c r="S780">
        <v>0</v>
      </c>
      <c r="T780">
        <v>1265</v>
      </c>
      <c r="U780" t="s">
        <v>309</v>
      </c>
      <c r="V780" t="s">
        <v>301</v>
      </c>
      <c r="W780" t="s">
        <v>310</v>
      </c>
      <c r="X780" t="s">
        <v>1189</v>
      </c>
      <c r="Y780">
        <f t="shared" si="211"/>
        <v>2017</v>
      </c>
      <c r="Z780" t="s">
        <v>3272</v>
      </c>
      <c r="AA780" t="s">
        <v>313</v>
      </c>
      <c r="AB780" t="s">
        <v>324</v>
      </c>
      <c r="AC780" t="s">
        <v>3272</v>
      </c>
      <c r="AD780">
        <f t="shared" si="212"/>
        <v>2022</v>
      </c>
      <c r="AE780" t="s">
        <v>92</v>
      </c>
      <c r="AF780">
        <v>2</v>
      </c>
      <c r="AG780">
        <f t="shared" si="197"/>
        <v>0</v>
      </c>
      <c r="AH780">
        <f t="shared" si="198"/>
        <v>0</v>
      </c>
      <c r="AI780">
        <f t="shared" si="199"/>
        <v>0</v>
      </c>
      <c r="AJ780">
        <f t="shared" si="200"/>
        <v>0</v>
      </c>
      <c r="AK780">
        <f t="shared" si="201"/>
        <v>0</v>
      </c>
      <c r="AL780">
        <f t="shared" si="202"/>
        <v>0</v>
      </c>
      <c r="AM780">
        <f t="shared" si="203"/>
        <v>0</v>
      </c>
      <c r="AN780">
        <f t="shared" si="204"/>
        <v>0</v>
      </c>
      <c r="AO780">
        <f t="shared" si="205"/>
        <v>1</v>
      </c>
      <c r="AP780">
        <f t="shared" si="206"/>
        <v>1</v>
      </c>
      <c r="AQ780">
        <f t="shared" si="207"/>
        <v>1</v>
      </c>
      <c r="AR780">
        <f t="shared" si="208"/>
        <v>1</v>
      </c>
      <c r="AS780">
        <f t="shared" si="209"/>
        <v>1</v>
      </c>
      <c r="AT780">
        <f t="shared" si="210"/>
        <v>1</v>
      </c>
    </row>
    <row r="781" ht="14.5" spans="1:46">
      <c r="A781" t="s">
        <v>3298</v>
      </c>
      <c r="B781" t="s">
        <v>3298</v>
      </c>
      <c r="C781" s="14" t="s">
        <v>3299</v>
      </c>
      <c r="D781" t="s">
        <v>3262</v>
      </c>
      <c r="E781" t="s">
        <v>3300</v>
      </c>
      <c r="F781" t="s">
        <v>3262</v>
      </c>
      <c r="G781" t="s">
        <v>3301</v>
      </c>
      <c r="H781" t="s">
        <v>301</v>
      </c>
      <c r="I781" t="s">
        <v>302</v>
      </c>
      <c r="J781" t="s">
        <v>303</v>
      </c>
      <c r="K781" t="s">
        <v>303</v>
      </c>
      <c r="L781" t="s">
        <v>304</v>
      </c>
      <c r="M781" t="s">
        <v>305</v>
      </c>
      <c r="N781" t="s">
        <v>3302</v>
      </c>
      <c r="O781">
        <v>1637391684</v>
      </c>
      <c r="P781" t="s">
        <v>320</v>
      </c>
      <c r="Q781" t="s">
        <v>384</v>
      </c>
      <c r="R781">
        <v>28</v>
      </c>
      <c r="S781">
        <v>-20</v>
      </c>
      <c r="T781">
        <v>333</v>
      </c>
      <c r="U781" t="s">
        <v>309</v>
      </c>
      <c r="V781" t="s">
        <v>301</v>
      </c>
      <c r="W781" t="s">
        <v>310</v>
      </c>
      <c r="X781" t="s">
        <v>3303</v>
      </c>
      <c r="Y781">
        <f t="shared" si="211"/>
        <v>2017</v>
      </c>
      <c r="Z781" t="s">
        <v>3304</v>
      </c>
      <c r="AA781" t="s">
        <v>313</v>
      </c>
      <c r="AB781" t="s">
        <v>324</v>
      </c>
      <c r="AC781" t="s">
        <v>3304</v>
      </c>
      <c r="AD781">
        <f t="shared" si="212"/>
        <v>2021</v>
      </c>
      <c r="AE781" t="s">
        <v>92</v>
      </c>
      <c r="AF781">
        <v>2</v>
      </c>
      <c r="AG781">
        <f t="shared" si="197"/>
        <v>0</v>
      </c>
      <c r="AH781">
        <f t="shared" si="198"/>
        <v>0</v>
      </c>
      <c r="AI781">
        <f t="shared" si="199"/>
        <v>0</v>
      </c>
      <c r="AJ781">
        <f t="shared" si="200"/>
        <v>0</v>
      </c>
      <c r="AK781">
        <f t="shared" si="201"/>
        <v>0</v>
      </c>
      <c r="AL781">
        <f t="shared" si="202"/>
        <v>0</v>
      </c>
      <c r="AM781">
        <f t="shared" si="203"/>
        <v>0</v>
      </c>
      <c r="AN781">
        <f t="shared" si="204"/>
        <v>0</v>
      </c>
      <c r="AO781">
        <f t="shared" si="205"/>
        <v>1</v>
      </c>
      <c r="AP781">
        <f t="shared" si="206"/>
        <v>1</v>
      </c>
      <c r="AQ781">
        <f t="shared" si="207"/>
        <v>1</v>
      </c>
      <c r="AR781">
        <f t="shared" si="208"/>
        <v>1</v>
      </c>
      <c r="AS781">
        <f t="shared" si="209"/>
        <v>1</v>
      </c>
      <c r="AT781">
        <f t="shared" si="210"/>
        <v>0</v>
      </c>
    </row>
    <row r="782" ht="14.5" spans="1:46">
      <c r="A782" t="s">
        <v>3305</v>
      </c>
      <c r="B782" t="s">
        <v>3305</v>
      </c>
      <c r="C782" s="14" t="s">
        <v>3306</v>
      </c>
      <c r="D782" t="s">
        <v>3262</v>
      </c>
      <c r="E782" t="s">
        <v>3307</v>
      </c>
      <c r="F782" t="s">
        <v>3262</v>
      </c>
      <c r="G782" t="s">
        <v>1001</v>
      </c>
      <c r="H782" t="s">
        <v>301</v>
      </c>
      <c r="I782" t="s">
        <v>302</v>
      </c>
      <c r="J782" t="s">
        <v>303</v>
      </c>
      <c r="K782" t="s">
        <v>303</v>
      </c>
      <c r="L782" t="s">
        <v>304</v>
      </c>
      <c r="M782" t="s">
        <v>305</v>
      </c>
      <c r="N782" t="s">
        <v>3308</v>
      </c>
      <c r="O782">
        <v>1663989112</v>
      </c>
      <c r="P782" t="s">
        <v>320</v>
      </c>
      <c r="Q782" t="s">
        <v>384</v>
      </c>
      <c r="R782">
        <v>116</v>
      </c>
      <c r="S782">
        <v>-1</v>
      </c>
      <c r="T782">
        <v>317</v>
      </c>
      <c r="U782" t="s">
        <v>309</v>
      </c>
      <c r="V782" t="s">
        <v>301</v>
      </c>
      <c r="W782" t="s">
        <v>310</v>
      </c>
      <c r="X782" t="s">
        <v>3309</v>
      </c>
      <c r="Y782">
        <f t="shared" si="211"/>
        <v>2015</v>
      </c>
      <c r="Z782" t="s">
        <v>1240</v>
      </c>
      <c r="AA782" t="s">
        <v>313</v>
      </c>
      <c r="AB782" t="s">
        <v>324</v>
      </c>
      <c r="AC782" t="s">
        <v>1240</v>
      </c>
      <c r="AD782">
        <f t="shared" si="212"/>
        <v>2022</v>
      </c>
      <c r="AE782" t="s">
        <v>92</v>
      </c>
      <c r="AF782">
        <v>2</v>
      </c>
      <c r="AG782">
        <f t="shared" si="197"/>
        <v>0</v>
      </c>
      <c r="AH782">
        <f t="shared" si="198"/>
        <v>0</v>
      </c>
      <c r="AI782">
        <f t="shared" si="199"/>
        <v>0</v>
      </c>
      <c r="AJ782">
        <f t="shared" si="200"/>
        <v>0</v>
      </c>
      <c r="AK782">
        <f t="shared" si="201"/>
        <v>0</v>
      </c>
      <c r="AL782">
        <f t="shared" si="202"/>
        <v>0</v>
      </c>
      <c r="AM782">
        <f t="shared" si="203"/>
        <v>1</v>
      </c>
      <c r="AN782">
        <f t="shared" si="204"/>
        <v>1</v>
      </c>
      <c r="AO782">
        <f t="shared" si="205"/>
        <v>1</v>
      </c>
      <c r="AP782">
        <f t="shared" si="206"/>
        <v>1</v>
      </c>
      <c r="AQ782">
        <f t="shared" si="207"/>
        <v>1</v>
      </c>
      <c r="AR782">
        <f t="shared" si="208"/>
        <v>1</v>
      </c>
      <c r="AS782">
        <f t="shared" si="209"/>
        <v>1</v>
      </c>
      <c r="AT782">
        <f t="shared" si="210"/>
        <v>1</v>
      </c>
    </row>
    <row r="783" ht="14.5" spans="1:46">
      <c r="A783" t="s">
        <v>3310</v>
      </c>
      <c r="B783" t="s">
        <v>3310</v>
      </c>
      <c r="C783" s="14" t="s">
        <v>3311</v>
      </c>
      <c r="D783" t="s">
        <v>3262</v>
      </c>
      <c r="E783" t="s">
        <v>3312</v>
      </c>
      <c r="F783" t="s">
        <v>3262</v>
      </c>
      <c r="G783" t="s">
        <v>426</v>
      </c>
      <c r="H783" t="s">
        <v>301</v>
      </c>
      <c r="I783" t="s">
        <v>410</v>
      </c>
      <c r="J783" t="s">
        <v>1069</v>
      </c>
      <c r="K783" t="s">
        <v>1069</v>
      </c>
      <c r="L783" t="s">
        <v>1070</v>
      </c>
      <c r="M783" t="s">
        <v>305</v>
      </c>
      <c r="N783" t="s">
        <v>3313</v>
      </c>
      <c r="O783">
        <v>1642271857</v>
      </c>
      <c r="P783" t="s">
        <v>320</v>
      </c>
      <c r="Q783" t="s">
        <v>1072</v>
      </c>
      <c r="U783" t="s">
        <v>309</v>
      </c>
      <c r="V783" t="s">
        <v>301</v>
      </c>
      <c r="W783" t="s">
        <v>310</v>
      </c>
      <c r="X783" t="s">
        <v>3314</v>
      </c>
      <c r="Y783">
        <f t="shared" si="211"/>
        <v>2021</v>
      </c>
      <c r="Z783" t="s">
        <v>3315</v>
      </c>
      <c r="AA783" t="s">
        <v>413</v>
      </c>
      <c r="AB783" t="s">
        <v>324</v>
      </c>
      <c r="AC783" t="s">
        <v>3316</v>
      </c>
      <c r="AD783">
        <f t="shared" si="212"/>
        <v>2022</v>
      </c>
      <c r="AE783" t="s">
        <v>92</v>
      </c>
      <c r="AF783">
        <v>3</v>
      </c>
      <c r="AG783">
        <f t="shared" si="197"/>
        <v>0</v>
      </c>
      <c r="AH783">
        <f t="shared" si="198"/>
        <v>0</v>
      </c>
      <c r="AI783">
        <f t="shared" si="199"/>
        <v>0</v>
      </c>
      <c r="AJ783">
        <f t="shared" si="200"/>
        <v>0</v>
      </c>
      <c r="AK783">
        <f t="shared" si="201"/>
        <v>0</v>
      </c>
      <c r="AL783">
        <f t="shared" si="202"/>
        <v>0</v>
      </c>
      <c r="AM783">
        <f t="shared" si="203"/>
        <v>0</v>
      </c>
      <c r="AN783">
        <f t="shared" si="204"/>
        <v>0</v>
      </c>
      <c r="AO783">
        <f t="shared" si="205"/>
        <v>0</v>
      </c>
      <c r="AP783">
        <f t="shared" si="206"/>
        <v>0</v>
      </c>
      <c r="AQ783">
        <f t="shared" si="207"/>
        <v>0</v>
      </c>
      <c r="AR783">
        <f t="shared" si="208"/>
        <v>0</v>
      </c>
      <c r="AS783">
        <f t="shared" si="209"/>
        <v>1</v>
      </c>
      <c r="AT783">
        <f t="shared" si="210"/>
        <v>1</v>
      </c>
    </row>
    <row r="784" ht="14.5" spans="1:46">
      <c r="A784" t="s">
        <v>3317</v>
      </c>
      <c r="B784" t="s">
        <v>3317</v>
      </c>
      <c r="C784" s="14" t="s">
        <v>3318</v>
      </c>
      <c r="D784" t="s">
        <v>3262</v>
      </c>
      <c r="E784" t="s">
        <v>3319</v>
      </c>
      <c r="F784" t="s">
        <v>3262</v>
      </c>
      <c r="G784" t="s">
        <v>426</v>
      </c>
      <c r="H784" t="s">
        <v>301</v>
      </c>
      <c r="I784" t="s">
        <v>410</v>
      </c>
      <c r="J784" t="s">
        <v>449</v>
      </c>
      <c r="K784" t="s">
        <v>449</v>
      </c>
      <c r="L784" t="s">
        <v>450</v>
      </c>
      <c r="M784" t="s">
        <v>305</v>
      </c>
      <c r="N784" t="s">
        <v>3320</v>
      </c>
      <c r="O784">
        <v>1642399470</v>
      </c>
      <c r="P784" t="s">
        <v>320</v>
      </c>
      <c r="Q784" t="s">
        <v>452</v>
      </c>
      <c r="U784" t="s">
        <v>309</v>
      </c>
      <c r="V784" t="s">
        <v>301</v>
      </c>
      <c r="W784" t="s">
        <v>310</v>
      </c>
      <c r="X784" t="s">
        <v>3321</v>
      </c>
      <c r="Y784">
        <f t="shared" si="211"/>
        <v>2021</v>
      </c>
      <c r="Z784" t="s">
        <v>1380</v>
      </c>
      <c r="AA784" t="s">
        <v>413</v>
      </c>
      <c r="AB784" t="s">
        <v>324</v>
      </c>
      <c r="AC784" t="s">
        <v>2996</v>
      </c>
      <c r="AD784">
        <f t="shared" si="212"/>
        <v>2022</v>
      </c>
      <c r="AE784" t="s">
        <v>92</v>
      </c>
      <c r="AF784">
        <v>3</v>
      </c>
      <c r="AG784">
        <f t="shared" si="197"/>
        <v>0</v>
      </c>
      <c r="AH784">
        <f t="shared" si="198"/>
        <v>0</v>
      </c>
      <c r="AI784">
        <f t="shared" si="199"/>
        <v>0</v>
      </c>
      <c r="AJ784">
        <f t="shared" si="200"/>
        <v>0</v>
      </c>
      <c r="AK784">
        <f t="shared" si="201"/>
        <v>0</v>
      </c>
      <c r="AL784">
        <f t="shared" si="202"/>
        <v>0</v>
      </c>
      <c r="AM784">
        <f t="shared" si="203"/>
        <v>0</v>
      </c>
      <c r="AN784">
        <f t="shared" si="204"/>
        <v>0</v>
      </c>
      <c r="AO784">
        <f t="shared" si="205"/>
        <v>0</v>
      </c>
      <c r="AP784">
        <f t="shared" si="206"/>
        <v>0</v>
      </c>
      <c r="AQ784">
        <f t="shared" si="207"/>
        <v>0</v>
      </c>
      <c r="AR784">
        <f t="shared" si="208"/>
        <v>0</v>
      </c>
      <c r="AS784">
        <f t="shared" si="209"/>
        <v>1</v>
      </c>
      <c r="AT784">
        <f t="shared" si="210"/>
        <v>1</v>
      </c>
    </row>
    <row r="785" ht="14.5" spans="1:46">
      <c r="A785" t="s">
        <v>3322</v>
      </c>
      <c r="B785" t="s">
        <v>3322</v>
      </c>
      <c r="C785" s="14" t="s">
        <v>3323</v>
      </c>
      <c r="D785" t="s">
        <v>3262</v>
      </c>
      <c r="E785" t="s">
        <v>3324</v>
      </c>
      <c r="F785" t="s">
        <v>3262</v>
      </c>
      <c r="G785" t="s">
        <v>426</v>
      </c>
      <c r="H785" t="s">
        <v>301</v>
      </c>
      <c r="I785" t="s">
        <v>410</v>
      </c>
      <c r="J785" t="s">
        <v>303</v>
      </c>
      <c r="K785" t="s">
        <v>303</v>
      </c>
      <c r="L785" t="s">
        <v>304</v>
      </c>
      <c r="M785" t="s">
        <v>305</v>
      </c>
      <c r="N785" t="s">
        <v>3325</v>
      </c>
      <c r="O785">
        <v>1653660058</v>
      </c>
      <c r="P785" t="s">
        <v>320</v>
      </c>
      <c r="Q785" t="s">
        <v>384</v>
      </c>
      <c r="U785" t="s">
        <v>309</v>
      </c>
      <c r="V785" t="s">
        <v>301</v>
      </c>
      <c r="W785" t="s">
        <v>310</v>
      </c>
      <c r="X785" t="s">
        <v>3326</v>
      </c>
      <c r="Y785">
        <f t="shared" si="211"/>
        <v>2021</v>
      </c>
      <c r="Z785" t="s">
        <v>3272</v>
      </c>
      <c r="AA785" t="s">
        <v>413</v>
      </c>
      <c r="AB785" t="s">
        <v>324</v>
      </c>
      <c r="AC785" t="s">
        <v>3327</v>
      </c>
      <c r="AD785">
        <f t="shared" si="212"/>
        <v>2022</v>
      </c>
      <c r="AE785" t="s">
        <v>92</v>
      </c>
      <c r="AF785">
        <v>3</v>
      </c>
      <c r="AG785">
        <f t="shared" si="197"/>
        <v>0</v>
      </c>
      <c r="AH785">
        <f t="shared" si="198"/>
        <v>0</v>
      </c>
      <c r="AI785">
        <f t="shared" si="199"/>
        <v>0</v>
      </c>
      <c r="AJ785">
        <f t="shared" si="200"/>
        <v>0</v>
      </c>
      <c r="AK785">
        <f t="shared" si="201"/>
        <v>0</v>
      </c>
      <c r="AL785">
        <f t="shared" si="202"/>
        <v>0</v>
      </c>
      <c r="AM785">
        <f t="shared" si="203"/>
        <v>0</v>
      </c>
      <c r="AN785">
        <f t="shared" si="204"/>
        <v>0</v>
      </c>
      <c r="AO785">
        <f t="shared" si="205"/>
        <v>0</v>
      </c>
      <c r="AP785">
        <f t="shared" si="206"/>
        <v>0</v>
      </c>
      <c r="AQ785">
        <f t="shared" si="207"/>
        <v>0</v>
      </c>
      <c r="AR785">
        <f t="shared" si="208"/>
        <v>0</v>
      </c>
      <c r="AS785">
        <f t="shared" si="209"/>
        <v>1</v>
      </c>
      <c r="AT785">
        <f t="shared" si="210"/>
        <v>1</v>
      </c>
    </row>
    <row r="786" ht="14.5" spans="1:46">
      <c r="A786" t="s">
        <v>3328</v>
      </c>
      <c r="B786" t="s">
        <v>3328</v>
      </c>
      <c r="C786" s="14" t="s">
        <v>3329</v>
      </c>
      <c r="D786" t="s">
        <v>3262</v>
      </c>
      <c r="E786" t="s">
        <v>3330</v>
      </c>
      <c r="F786" t="s">
        <v>3262</v>
      </c>
      <c r="G786" t="s">
        <v>1415</v>
      </c>
      <c r="H786" t="s">
        <v>301</v>
      </c>
      <c r="I786" t="s">
        <v>410</v>
      </c>
      <c r="J786" t="s">
        <v>303</v>
      </c>
      <c r="K786" t="s">
        <v>303</v>
      </c>
      <c r="L786" t="s">
        <v>304</v>
      </c>
      <c r="M786" t="s">
        <v>305</v>
      </c>
      <c r="N786" t="s">
        <v>3331</v>
      </c>
      <c r="O786">
        <v>1653653472</v>
      </c>
      <c r="P786" t="s">
        <v>320</v>
      </c>
      <c r="Q786" t="s">
        <v>384</v>
      </c>
      <c r="R786">
        <v>1</v>
      </c>
      <c r="S786">
        <v>0</v>
      </c>
      <c r="T786">
        <v>2</v>
      </c>
      <c r="U786" t="s">
        <v>309</v>
      </c>
      <c r="V786" t="s">
        <v>301</v>
      </c>
      <c r="W786" t="s">
        <v>310</v>
      </c>
      <c r="X786" t="s">
        <v>3332</v>
      </c>
      <c r="Y786">
        <f t="shared" si="211"/>
        <v>2019</v>
      </c>
      <c r="Z786" t="s">
        <v>3272</v>
      </c>
      <c r="AA786" t="s">
        <v>413</v>
      </c>
      <c r="AB786" t="s">
        <v>324</v>
      </c>
      <c r="AC786" t="s">
        <v>1315</v>
      </c>
      <c r="AD786">
        <f t="shared" si="212"/>
        <v>2022</v>
      </c>
      <c r="AE786" t="s">
        <v>92</v>
      </c>
      <c r="AF786">
        <v>3</v>
      </c>
      <c r="AG786">
        <f t="shared" si="197"/>
        <v>0</v>
      </c>
      <c r="AH786">
        <f t="shared" si="198"/>
        <v>0</v>
      </c>
      <c r="AI786">
        <f t="shared" si="199"/>
        <v>0</v>
      </c>
      <c r="AJ786">
        <f t="shared" si="200"/>
        <v>0</v>
      </c>
      <c r="AK786">
        <f t="shared" si="201"/>
        <v>0</v>
      </c>
      <c r="AL786">
        <f t="shared" si="202"/>
        <v>0</v>
      </c>
      <c r="AM786">
        <f t="shared" si="203"/>
        <v>0</v>
      </c>
      <c r="AN786">
        <f t="shared" si="204"/>
        <v>0</v>
      </c>
      <c r="AO786">
        <f t="shared" si="205"/>
        <v>0</v>
      </c>
      <c r="AP786">
        <f t="shared" si="206"/>
        <v>0</v>
      </c>
      <c r="AQ786">
        <f t="shared" si="207"/>
        <v>1</v>
      </c>
      <c r="AR786">
        <f t="shared" si="208"/>
        <v>1</v>
      </c>
      <c r="AS786">
        <f t="shared" si="209"/>
        <v>1</v>
      </c>
      <c r="AT786">
        <f t="shared" si="210"/>
        <v>1</v>
      </c>
    </row>
    <row r="787" ht="14.5" spans="1:46">
      <c r="A787" t="s">
        <v>3333</v>
      </c>
      <c r="B787" t="s">
        <v>3333</v>
      </c>
      <c r="C787" s="14" t="s">
        <v>3334</v>
      </c>
      <c r="D787" t="s">
        <v>3262</v>
      </c>
      <c r="E787" t="s">
        <v>3335</v>
      </c>
      <c r="F787" t="s">
        <v>3262</v>
      </c>
      <c r="G787" t="s">
        <v>410</v>
      </c>
      <c r="H787" t="s">
        <v>301</v>
      </c>
      <c r="I787" t="s">
        <v>410</v>
      </c>
      <c r="J787" t="s">
        <v>303</v>
      </c>
      <c r="K787" t="s">
        <v>303</v>
      </c>
      <c r="L787" t="s">
        <v>304</v>
      </c>
      <c r="M787" t="s">
        <v>305</v>
      </c>
      <c r="N787" t="s">
        <v>3336</v>
      </c>
      <c r="O787">
        <v>1548944467</v>
      </c>
      <c r="P787" t="s">
        <v>320</v>
      </c>
      <c r="Q787" t="s">
        <v>384</v>
      </c>
      <c r="U787" t="s">
        <v>309</v>
      </c>
      <c r="V787" t="s">
        <v>301</v>
      </c>
      <c r="W787" t="s">
        <v>310</v>
      </c>
      <c r="X787" t="s">
        <v>933</v>
      </c>
      <c r="Y787">
        <f t="shared" si="211"/>
        <v>2018</v>
      </c>
      <c r="Z787" t="s">
        <v>3283</v>
      </c>
      <c r="AA787" t="s">
        <v>413</v>
      </c>
      <c r="AB787" t="s">
        <v>324</v>
      </c>
      <c r="AC787" t="s">
        <v>3337</v>
      </c>
      <c r="AD787">
        <f t="shared" si="212"/>
        <v>2019</v>
      </c>
      <c r="AE787" t="s">
        <v>92</v>
      </c>
      <c r="AF787">
        <v>3</v>
      </c>
      <c r="AG787">
        <f t="shared" si="197"/>
        <v>0</v>
      </c>
      <c r="AH787">
        <f t="shared" si="198"/>
        <v>0</v>
      </c>
      <c r="AI787">
        <f t="shared" si="199"/>
        <v>0</v>
      </c>
      <c r="AJ787">
        <f t="shared" si="200"/>
        <v>0</v>
      </c>
      <c r="AK787">
        <f t="shared" si="201"/>
        <v>0</v>
      </c>
      <c r="AL787">
        <f t="shared" si="202"/>
        <v>0</v>
      </c>
      <c r="AM787">
        <f t="shared" si="203"/>
        <v>0</v>
      </c>
      <c r="AN787">
        <f t="shared" si="204"/>
        <v>0</v>
      </c>
      <c r="AO787">
        <f t="shared" si="205"/>
        <v>0</v>
      </c>
      <c r="AP787">
        <f t="shared" si="206"/>
        <v>1</v>
      </c>
      <c r="AQ787">
        <f t="shared" si="207"/>
        <v>1</v>
      </c>
      <c r="AR787">
        <f t="shared" si="208"/>
        <v>0</v>
      </c>
      <c r="AS787">
        <f t="shared" si="209"/>
        <v>0</v>
      </c>
      <c r="AT787">
        <f t="shared" si="210"/>
        <v>0</v>
      </c>
    </row>
    <row r="788" ht="14.5" spans="1:46">
      <c r="A788" t="s">
        <v>3338</v>
      </c>
      <c r="B788" t="s">
        <v>3338</v>
      </c>
      <c r="C788" s="14" t="s">
        <v>3339</v>
      </c>
      <c r="D788" t="s">
        <v>3262</v>
      </c>
      <c r="E788" t="s">
        <v>3340</v>
      </c>
      <c r="F788" t="s">
        <v>3262</v>
      </c>
      <c r="G788" t="s">
        <v>302</v>
      </c>
      <c r="H788" t="s">
        <v>301</v>
      </c>
      <c r="I788" t="s">
        <v>410</v>
      </c>
      <c r="J788" t="s">
        <v>449</v>
      </c>
      <c r="K788" t="s">
        <v>449</v>
      </c>
      <c r="L788" t="s">
        <v>450</v>
      </c>
      <c r="M788" t="s">
        <v>305</v>
      </c>
      <c r="N788" t="s">
        <v>3341</v>
      </c>
      <c r="O788">
        <v>1508442896</v>
      </c>
      <c r="P788" t="s">
        <v>320</v>
      </c>
      <c r="Q788" t="s">
        <v>452</v>
      </c>
      <c r="U788" t="s">
        <v>309</v>
      </c>
      <c r="V788" t="s">
        <v>301</v>
      </c>
      <c r="W788" t="s">
        <v>310</v>
      </c>
      <c r="X788" t="s">
        <v>3342</v>
      </c>
      <c r="Y788">
        <f t="shared" si="211"/>
        <v>2017</v>
      </c>
      <c r="Z788" t="s">
        <v>3342</v>
      </c>
      <c r="AA788" t="s">
        <v>413</v>
      </c>
      <c r="AB788" t="s">
        <v>324</v>
      </c>
      <c r="AC788" t="s">
        <v>3343</v>
      </c>
      <c r="AD788">
        <f t="shared" si="212"/>
        <v>2021</v>
      </c>
      <c r="AE788" t="s">
        <v>92</v>
      </c>
      <c r="AF788">
        <v>3</v>
      </c>
      <c r="AG788">
        <f t="shared" si="197"/>
        <v>0</v>
      </c>
      <c r="AH788">
        <f t="shared" si="198"/>
        <v>0</v>
      </c>
      <c r="AI788">
        <f t="shared" si="199"/>
        <v>0</v>
      </c>
      <c r="AJ788">
        <f t="shared" si="200"/>
        <v>0</v>
      </c>
      <c r="AK788">
        <f t="shared" si="201"/>
        <v>0</v>
      </c>
      <c r="AL788">
        <f t="shared" si="202"/>
        <v>0</v>
      </c>
      <c r="AM788">
        <f t="shared" si="203"/>
        <v>0</v>
      </c>
      <c r="AN788">
        <f t="shared" si="204"/>
        <v>0</v>
      </c>
      <c r="AO788">
        <f t="shared" si="205"/>
        <v>1</v>
      </c>
      <c r="AP788">
        <f t="shared" si="206"/>
        <v>1</v>
      </c>
      <c r="AQ788">
        <f t="shared" si="207"/>
        <v>1</v>
      </c>
      <c r="AR788">
        <f t="shared" si="208"/>
        <v>1</v>
      </c>
      <c r="AS788">
        <f t="shared" si="209"/>
        <v>1</v>
      </c>
      <c r="AT788">
        <f t="shared" si="210"/>
        <v>0</v>
      </c>
    </row>
    <row r="789" ht="14.5" spans="1:46">
      <c r="A789" t="s">
        <v>3344</v>
      </c>
      <c r="B789" t="s">
        <v>3344</v>
      </c>
      <c r="C789" s="14" t="s">
        <v>3345</v>
      </c>
      <c r="D789" t="s">
        <v>3262</v>
      </c>
      <c r="E789" t="s">
        <v>3346</v>
      </c>
      <c r="F789" t="s">
        <v>3262</v>
      </c>
      <c r="G789" t="s">
        <v>410</v>
      </c>
      <c r="H789" t="s">
        <v>301</v>
      </c>
      <c r="I789" t="s">
        <v>410</v>
      </c>
      <c r="J789" t="s">
        <v>449</v>
      </c>
      <c r="K789" t="s">
        <v>449</v>
      </c>
      <c r="L789" t="s">
        <v>450</v>
      </c>
      <c r="M789" t="s">
        <v>305</v>
      </c>
      <c r="N789" t="s">
        <v>3347</v>
      </c>
      <c r="O789">
        <v>1508442889</v>
      </c>
      <c r="P789" t="s">
        <v>320</v>
      </c>
      <c r="Q789" t="s">
        <v>452</v>
      </c>
      <c r="U789" t="s">
        <v>309</v>
      </c>
      <c r="V789" t="s">
        <v>301</v>
      </c>
      <c r="W789" t="s">
        <v>310</v>
      </c>
      <c r="X789" t="s">
        <v>3342</v>
      </c>
      <c r="Y789">
        <f t="shared" si="211"/>
        <v>2017</v>
      </c>
      <c r="Z789" t="s">
        <v>3342</v>
      </c>
      <c r="AA789" t="s">
        <v>413</v>
      </c>
      <c r="AB789" t="s">
        <v>324</v>
      </c>
      <c r="AC789" t="s">
        <v>3348</v>
      </c>
      <c r="AD789">
        <f t="shared" si="212"/>
        <v>2021</v>
      </c>
      <c r="AE789" t="s">
        <v>92</v>
      </c>
      <c r="AF789">
        <v>3</v>
      </c>
      <c r="AG789">
        <f t="shared" si="197"/>
        <v>0</v>
      </c>
      <c r="AH789">
        <f t="shared" si="198"/>
        <v>0</v>
      </c>
      <c r="AI789">
        <f t="shared" si="199"/>
        <v>0</v>
      </c>
      <c r="AJ789">
        <f t="shared" si="200"/>
        <v>0</v>
      </c>
      <c r="AK789">
        <f t="shared" si="201"/>
        <v>0</v>
      </c>
      <c r="AL789">
        <f t="shared" si="202"/>
        <v>0</v>
      </c>
      <c r="AM789">
        <f t="shared" si="203"/>
        <v>0</v>
      </c>
      <c r="AN789">
        <f t="shared" si="204"/>
        <v>0</v>
      </c>
      <c r="AO789">
        <f t="shared" si="205"/>
        <v>1</v>
      </c>
      <c r="AP789">
        <f t="shared" si="206"/>
        <v>1</v>
      </c>
      <c r="AQ789">
        <f t="shared" si="207"/>
        <v>1</v>
      </c>
      <c r="AR789">
        <f t="shared" si="208"/>
        <v>1</v>
      </c>
      <c r="AS789">
        <f t="shared" si="209"/>
        <v>1</v>
      </c>
      <c r="AT789">
        <f t="shared" si="210"/>
        <v>0</v>
      </c>
    </row>
    <row r="790" ht="14.5" spans="1:46">
      <c r="A790" t="s">
        <v>3349</v>
      </c>
      <c r="B790" t="s">
        <v>3349</v>
      </c>
      <c r="C790" s="14" t="s">
        <v>3350</v>
      </c>
      <c r="D790" t="s">
        <v>3262</v>
      </c>
      <c r="E790" t="s">
        <v>3351</v>
      </c>
      <c r="F790" t="s">
        <v>3262</v>
      </c>
      <c r="G790" t="s">
        <v>3352</v>
      </c>
      <c r="H790" t="s">
        <v>301</v>
      </c>
      <c r="I790" t="s">
        <v>410</v>
      </c>
      <c r="J790" t="s">
        <v>303</v>
      </c>
      <c r="K790" t="s">
        <v>303</v>
      </c>
      <c r="L790" t="s">
        <v>304</v>
      </c>
      <c r="M790" t="s">
        <v>305</v>
      </c>
      <c r="N790" t="s">
        <v>3353</v>
      </c>
      <c r="O790">
        <v>1661444565</v>
      </c>
      <c r="P790" t="s">
        <v>320</v>
      </c>
      <c r="Q790" t="s">
        <v>384</v>
      </c>
      <c r="R790">
        <v>1</v>
      </c>
      <c r="S790">
        <v>-50</v>
      </c>
      <c r="T790">
        <v>5</v>
      </c>
      <c r="U790" t="s">
        <v>309</v>
      </c>
      <c r="V790" t="s">
        <v>301</v>
      </c>
      <c r="W790" t="s">
        <v>310</v>
      </c>
      <c r="X790" t="s">
        <v>3354</v>
      </c>
      <c r="Y790">
        <f t="shared" si="211"/>
        <v>2015</v>
      </c>
      <c r="Z790" t="s">
        <v>3327</v>
      </c>
      <c r="AA790" t="s">
        <v>413</v>
      </c>
      <c r="AB790" t="s">
        <v>324</v>
      </c>
      <c r="AC790" t="s">
        <v>827</v>
      </c>
      <c r="AD790">
        <f t="shared" si="212"/>
        <v>2022</v>
      </c>
      <c r="AE790" t="s">
        <v>92</v>
      </c>
      <c r="AF790">
        <v>3</v>
      </c>
      <c r="AG790">
        <f t="shared" si="197"/>
        <v>0</v>
      </c>
      <c r="AH790">
        <f t="shared" si="198"/>
        <v>0</v>
      </c>
      <c r="AI790">
        <f t="shared" si="199"/>
        <v>0</v>
      </c>
      <c r="AJ790">
        <f t="shared" si="200"/>
        <v>0</v>
      </c>
      <c r="AK790">
        <f t="shared" si="201"/>
        <v>0</v>
      </c>
      <c r="AL790">
        <f t="shared" si="202"/>
        <v>0</v>
      </c>
      <c r="AM790">
        <f t="shared" si="203"/>
        <v>1</v>
      </c>
      <c r="AN790">
        <f t="shared" si="204"/>
        <v>1</v>
      </c>
      <c r="AO790">
        <f t="shared" si="205"/>
        <v>1</v>
      </c>
      <c r="AP790">
        <f t="shared" si="206"/>
        <v>1</v>
      </c>
      <c r="AQ790">
        <f t="shared" si="207"/>
        <v>1</v>
      </c>
      <c r="AR790">
        <f t="shared" si="208"/>
        <v>1</v>
      </c>
      <c r="AS790">
        <f t="shared" si="209"/>
        <v>1</v>
      </c>
      <c r="AT790">
        <f t="shared" si="210"/>
        <v>1</v>
      </c>
    </row>
    <row r="791" ht="14.5" spans="1:46">
      <c r="A791" t="s">
        <v>3355</v>
      </c>
      <c r="B791" t="s">
        <v>3355</v>
      </c>
      <c r="C791" s="14" t="s">
        <v>3356</v>
      </c>
      <c r="D791" t="s">
        <v>3262</v>
      </c>
      <c r="E791" t="s">
        <v>3357</v>
      </c>
      <c r="F791" t="s">
        <v>3262</v>
      </c>
      <c r="G791" t="s">
        <v>3358</v>
      </c>
      <c r="H791" t="s">
        <v>301</v>
      </c>
      <c r="I791" t="s">
        <v>410</v>
      </c>
      <c r="J791" t="s">
        <v>303</v>
      </c>
      <c r="K791" t="s">
        <v>303</v>
      </c>
      <c r="L791" t="s">
        <v>304</v>
      </c>
      <c r="M791" t="s">
        <v>305</v>
      </c>
      <c r="N791" t="s">
        <v>3359</v>
      </c>
      <c r="O791">
        <v>1653651211</v>
      </c>
      <c r="P791" t="s">
        <v>320</v>
      </c>
      <c r="Q791" t="s">
        <v>384</v>
      </c>
      <c r="R791">
        <v>0</v>
      </c>
      <c r="S791">
        <v>0</v>
      </c>
      <c r="T791">
        <v>1</v>
      </c>
      <c r="U791" t="s">
        <v>309</v>
      </c>
      <c r="V791" t="s">
        <v>301</v>
      </c>
      <c r="W791" t="s">
        <v>310</v>
      </c>
      <c r="X791" t="s">
        <v>3360</v>
      </c>
      <c r="Y791">
        <f t="shared" si="211"/>
        <v>2014</v>
      </c>
      <c r="Z791" t="s">
        <v>3272</v>
      </c>
      <c r="AA791" t="s">
        <v>413</v>
      </c>
      <c r="AB791" t="s">
        <v>324</v>
      </c>
      <c r="AC791" t="s">
        <v>827</v>
      </c>
      <c r="AD791">
        <f t="shared" si="212"/>
        <v>2022</v>
      </c>
      <c r="AE791" t="s">
        <v>92</v>
      </c>
      <c r="AF791">
        <v>3</v>
      </c>
      <c r="AG791">
        <f t="shared" si="197"/>
        <v>0</v>
      </c>
      <c r="AH791">
        <f t="shared" si="198"/>
        <v>0</v>
      </c>
      <c r="AI791">
        <f t="shared" si="199"/>
        <v>0</v>
      </c>
      <c r="AJ791">
        <f t="shared" si="200"/>
        <v>0</v>
      </c>
      <c r="AK791">
        <f t="shared" si="201"/>
        <v>0</v>
      </c>
      <c r="AL791">
        <f t="shared" si="202"/>
        <v>1</v>
      </c>
      <c r="AM791">
        <f t="shared" si="203"/>
        <v>1</v>
      </c>
      <c r="AN791">
        <f t="shared" si="204"/>
        <v>1</v>
      </c>
      <c r="AO791">
        <f t="shared" si="205"/>
        <v>1</v>
      </c>
      <c r="AP791">
        <f t="shared" si="206"/>
        <v>1</v>
      </c>
      <c r="AQ791">
        <f t="shared" si="207"/>
        <v>1</v>
      </c>
      <c r="AR791">
        <f t="shared" si="208"/>
        <v>1</v>
      </c>
      <c r="AS791">
        <f t="shared" si="209"/>
        <v>1</v>
      </c>
      <c r="AT791">
        <f t="shared" si="210"/>
        <v>1</v>
      </c>
    </row>
    <row r="792" ht="14.5" spans="1:46">
      <c r="A792" t="s">
        <v>4859</v>
      </c>
      <c r="B792" t="s">
        <v>4859</v>
      </c>
      <c r="C792" s="14" t="s">
        <v>4860</v>
      </c>
      <c r="D792" t="s">
        <v>4861</v>
      </c>
      <c r="E792" t="s">
        <v>4862</v>
      </c>
      <c r="F792" t="s">
        <v>4861</v>
      </c>
      <c r="G792" t="s">
        <v>4863</v>
      </c>
      <c r="H792" t="s">
        <v>301</v>
      </c>
      <c r="I792" t="s">
        <v>302</v>
      </c>
      <c r="J792" t="s">
        <v>303</v>
      </c>
      <c r="K792" t="s">
        <v>303</v>
      </c>
      <c r="L792" t="s">
        <v>304</v>
      </c>
      <c r="M792" t="s">
        <v>305</v>
      </c>
      <c r="N792" t="s">
        <v>4864</v>
      </c>
      <c r="O792">
        <v>1665420856</v>
      </c>
      <c r="P792" t="s">
        <v>320</v>
      </c>
      <c r="Q792" t="s">
        <v>4865</v>
      </c>
      <c r="R792">
        <v>203</v>
      </c>
      <c r="S792">
        <v>4</v>
      </c>
      <c r="T792">
        <v>881</v>
      </c>
      <c r="U792" t="s">
        <v>309</v>
      </c>
      <c r="V792" t="s">
        <v>301</v>
      </c>
      <c r="W792" t="s">
        <v>310</v>
      </c>
      <c r="X792" t="s">
        <v>4866</v>
      </c>
      <c r="Y792">
        <f t="shared" si="211"/>
        <v>2016</v>
      </c>
      <c r="Z792" t="s">
        <v>4867</v>
      </c>
      <c r="AA792" t="s">
        <v>313</v>
      </c>
      <c r="AB792" t="s">
        <v>324</v>
      </c>
      <c r="AC792" t="s">
        <v>4867</v>
      </c>
      <c r="AD792">
        <f t="shared" si="212"/>
        <v>2022</v>
      </c>
      <c r="AE792" t="s">
        <v>93</v>
      </c>
      <c r="AG792">
        <f t="shared" si="197"/>
        <v>0</v>
      </c>
      <c r="AH792">
        <f t="shared" si="198"/>
        <v>0</v>
      </c>
      <c r="AI792">
        <f t="shared" si="199"/>
        <v>0</v>
      </c>
      <c r="AJ792">
        <f t="shared" si="200"/>
        <v>0</v>
      </c>
      <c r="AK792">
        <f t="shared" si="201"/>
        <v>0</v>
      </c>
      <c r="AL792">
        <f t="shared" si="202"/>
        <v>0</v>
      </c>
      <c r="AM792">
        <f t="shared" si="203"/>
        <v>0</v>
      </c>
      <c r="AN792">
        <f t="shared" si="204"/>
        <v>1</v>
      </c>
      <c r="AO792">
        <f t="shared" si="205"/>
        <v>1</v>
      </c>
      <c r="AP792">
        <f t="shared" si="206"/>
        <v>1</v>
      </c>
      <c r="AQ792">
        <f t="shared" si="207"/>
        <v>1</v>
      </c>
      <c r="AR792">
        <f t="shared" si="208"/>
        <v>1</v>
      </c>
      <c r="AS792">
        <f t="shared" si="209"/>
        <v>1</v>
      </c>
      <c r="AT792">
        <f t="shared" si="210"/>
        <v>1</v>
      </c>
    </row>
    <row r="793" ht="14.5" spans="1:46">
      <c r="A793" t="s">
        <v>4868</v>
      </c>
      <c r="B793" t="s">
        <v>4868</v>
      </c>
      <c r="C793" s="14" t="s">
        <v>4869</v>
      </c>
      <c r="D793" t="s">
        <v>4861</v>
      </c>
      <c r="E793" t="s">
        <v>4870</v>
      </c>
      <c r="F793" t="s">
        <v>4861</v>
      </c>
      <c r="G793" t="s">
        <v>625</v>
      </c>
      <c r="H793" t="s">
        <v>301</v>
      </c>
      <c r="I793" t="s">
        <v>302</v>
      </c>
      <c r="J793" t="s">
        <v>303</v>
      </c>
      <c r="K793" t="s">
        <v>303</v>
      </c>
      <c r="L793" t="s">
        <v>304</v>
      </c>
      <c r="M793" t="s">
        <v>305</v>
      </c>
      <c r="N793" t="s">
        <v>4871</v>
      </c>
      <c r="O793">
        <v>1642355289</v>
      </c>
      <c r="P793" t="s">
        <v>320</v>
      </c>
      <c r="Q793" t="s">
        <v>384</v>
      </c>
      <c r="R793">
        <v>42</v>
      </c>
      <c r="S793">
        <v>0</v>
      </c>
      <c r="T793">
        <v>316</v>
      </c>
      <c r="U793" t="s">
        <v>309</v>
      </c>
      <c r="V793" t="s">
        <v>301</v>
      </c>
      <c r="W793" t="s">
        <v>310</v>
      </c>
      <c r="X793" t="s">
        <v>4872</v>
      </c>
      <c r="Y793">
        <f t="shared" si="211"/>
        <v>2019</v>
      </c>
      <c r="Z793" t="s">
        <v>1380</v>
      </c>
      <c r="AA793" t="s">
        <v>313</v>
      </c>
      <c r="AB793" t="s">
        <v>324</v>
      </c>
      <c r="AC793" t="s">
        <v>1380</v>
      </c>
      <c r="AD793">
        <f t="shared" si="212"/>
        <v>2022</v>
      </c>
      <c r="AE793" t="s">
        <v>93</v>
      </c>
      <c r="AF793">
        <v>2</v>
      </c>
      <c r="AG793">
        <f t="shared" si="197"/>
        <v>0</v>
      </c>
      <c r="AH793">
        <f t="shared" si="198"/>
        <v>0</v>
      </c>
      <c r="AI793">
        <f t="shared" si="199"/>
        <v>0</v>
      </c>
      <c r="AJ793">
        <f t="shared" si="200"/>
        <v>0</v>
      </c>
      <c r="AK793">
        <f t="shared" si="201"/>
        <v>0</v>
      </c>
      <c r="AL793">
        <f t="shared" si="202"/>
        <v>0</v>
      </c>
      <c r="AM793">
        <f t="shared" si="203"/>
        <v>0</v>
      </c>
      <c r="AN793">
        <f t="shared" si="204"/>
        <v>0</v>
      </c>
      <c r="AO793">
        <f t="shared" si="205"/>
        <v>0</v>
      </c>
      <c r="AP793">
        <f t="shared" si="206"/>
        <v>0</v>
      </c>
      <c r="AQ793">
        <f t="shared" si="207"/>
        <v>1</v>
      </c>
      <c r="AR793">
        <f t="shared" si="208"/>
        <v>1</v>
      </c>
      <c r="AS793">
        <f t="shared" si="209"/>
        <v>1</v>
      </c>
      <c r="AT793">
        <f t="shared" si="210"/>
        <v>1</v>
      </c>
    </row>
    <row r="794" ht="14.5" spans="1:46">
      <c r="A794" t="s">
        <v>4873</v>
      </c>
      <c r="B794" t="s">
        <v>4873</v>
      </c>
      <c r="C794" s="14" t="s">
        <v>4874</v>
      </c>
      <c r="D794" t="s">
        <v>4861</v>
      </c>
      <c r="E794" t="s">
        <v>4875</v>
      </c>
      <c r="F794" t="s">
        <v>4861</v>
      </c>
      <c r="G794" t="s">
        <v>2156</v>
      </c>
      <c r="H794" t="s">
        <v>301</v>
      </c>
      <c r="I794" t="s">
        <v>410</v>
      </c>
      <c r="J794" t="s">
        <v>303</v>
      </c>
      <c r="K794" t="s">
        <v>303</v>
      </c>
      <c r="L794" t="s">
        <v>304</v>
      </c>
      <c r="M794" t="s">
        <v>305</v>
      </c>
      <c r="N794" t="s">
        <v>4876</v>
      </c>
      <c r="O794">
        <v>1588817808</v>
      </c>
      <c r="P794" t="s">
        <v>320</v>
      </c>
      <c r="Q794" t="s">
        <v>384</v>
      </c>
      <c r="U794" t="s">
        <v>309</v>
      </c>
      <c r="V794" t="s">
        <v>301</v>
      </c>
      <c r="W794" t="s">
        <v>310</v>
      </c>
      <c r="X794" t="s">
        <v>1881</v>
      </c>
      <c r="Y794">
        <f t="shared" si="211"/>
        <v>2016</v>
      </c>
      <c r="Z794" t="s">
        <v>2084</v>
      </c>
      <c r="AA794" t="s">
        <v>413</v>
      </c>
      <c r="AB794" t="s">
        <v>324</v>
      </c>
      <c r="AC794" t="s">
        <v>2640</v>
      </c>
      <c r="AD794">
        <f t="shared" si="212"/>
        <v>2021</v>
      </c>
      <c r="AE794" t="s">
        <v>93</v>
      </c>
      <c r="AF794">
        <v>3</v>
      </c>
      <c r="AG794">
        <f t="shared" si="197"/>
        <v>0</v>
      </c>
      <c r="AH794">
        <f t="shared" si="198"/>
        <v>0</v>
      </c>
      <c r="AI794">
        <f t="shared" si="199"/>
        <v>0</v>
      </c>
      <c r="AJ794">
        <f t="shared" si="200"/>
        <v>0</v>
      </c>
      <c r="AK794">
        <f t="shared" si="201"/>
        <v>0</v>
      </c>
      <c r="AL794">
        <f t="shared" si="202"/>
        <v>0</v>
      </c>
      <c r="AM794">
        <f t="shared" si="203"/>
        <v>0</v>
      </c>
      <c r="AN794">
        <f t="shared" si="204"/>
        <v>1</v>
      </c>
      <c r="AO794">
        <f t="shared" si="205"/>
        <v>1</v>
      </c>
      <c r="AP794">
        <f t="shared" si="206"/>
        <v>1</v>
      </c>
      <c r="AQ794">
        <f t="shared" si="207"/>
        <v>1</v>
      </c>
      <c r="AR794">
        <f t="shared" si="208"/>
        <v>1</v>
      </c>
      <c r="AS794">
        <f t="shared" si="209"/>
        <v>1</v>
      </c>
      <c r="AT794">
        <f t="shared" si="210"/>
        <v>0</v>
      </c>
    </row>
    <row r="795" ht="14.5" spans="1:46">
      <c r="A795" t="s">
        <v>4877</v>
      </c>
      <c r="B795" t="s">
        <v>4877</v>
      </c>
      <c r="C795" s="14" t="s">
        <v>4878</v>
      </c>
      <c r="D795" t="s">
        <v>4879</v>
      </c>
      <c r="E795" t="s">
        <v>4880</v>
      </c>
      <c r="G795" t="s">
        <v>410</v>
      </c>
      <c r="H795" t="s">
        <v>301</v>
      </c>
      <c r="I795" t="s">
        <v>410</v>
      </c>
      <c r="J795" t="s">
        <v>449</v>
      </c>
      <c r="K795" t="s">
        <v>449</v>
      </c>
      <c r="L795" t="s">
        <v>450</v>
      </c>
      <c r="M795" t="s">
        <v>305</v>
      </c>
      <c r="N795" t="s">
        <v>4881</v>
      </c>
      <c r="P795" t="s">
        <v>320</v>
      </c>
      <c r="Q795" t="s">
        <v>452</v>
      </c>
      <c r="U795" t="s">
        <v>309</v>
      </c>
      <c r="V795" t="s">
        <v>301</v>
      </c>
      <c r="W795" t="s">
        <v>310</v>
      </c>
      <c r="X795" t="s">
        <v>1281</v>
      </c>
      <c r="Y795">
        <f t="shared" si="211"/>
        <v>2015</v>
      </c>
      <c r="Z795" t="s">
        <v>473</v>
      </c>
      <c r="AA795" t="s">
        <v>413</v>
      </c>
      <c r="AB795" t="s">
        <v>324</v>
      </c>
      <c r="AC795" t="s">
        <v>572</v>
      </c>
      <c r="AD795">
        <f t="shared" si="212"/>
        <v>2016</v>
      </c>
      <c r="AE795" t="s">
        <v>93</v>
      </c>
      <c r="AF795">
        <v>3</v>
      </c>
      <c r="AG795">
        <f t="shared" si="197"/>
        <v>0</v>
      </c>
      <c r="AH795">
        <f t="shared" si="198"/>
        <v>0</v>
      </c>
      <c r="AI795">
        <f t="shared" si="199"/>
        <v>0</v>
      </c>
      <c r="AJ795">
        <f t="shared" si="200"/>
        <v>0</v>
      </c>
      <c r="AK795">
        <f t="shared" si="201"/>
        <v>0</v>
      </c>
      <c r="AL795">
        <f t="shared" si="202"/>
        <v>0</v>
      </c>
      <c r="AM795">
        <f t="shared" si="203"/>
        <v>1</v>
      </c>
      <c r="AN795">
        <f t="shared" si="204"/>
        <v>1</v>
      </c>
      <c r="AO795">
        <f t="shared" si="205"/>
        <v>0</v>
      </c>
      <c r="AP795">
        <f t="shared" si="206"/>
        <v>0</v>
      </c>
      <c r="AQ795">
        <f t="shared" si="207"/>
        <v>0</v>
      </c>
      <c r="AR795">
        <f t="shared" si="208"/>
        <v>0</v>
      </c>
      <c r="AS795">
        <f t="shared" si="209"/>
        <v>0</v>
      </c>
      <c r="AT795">
        <f t="shared" si="210"/>
        <v>0</v>
      </c>
    </row>
    <row r="796" ht="14.5" spans="1:46">
      <c r="A796" t="s">
        <v>4882</v>
      </c>
      <c r="B796" t="s">
        <v>4882</v>
      </c>
      <c r="C796" s="14" t="s">
        <v>4883</v>
      </c>
      <c r="D796" t="s">
        <v>4879</v>
      </c>
      <c r="E796" t="s">
        <v>4884</v>
      </c>
      <c r="G796" t="s">
        <v>410</v>
      </c>
      <c r="H796" t="s">
        <v>301</v>
      </c>
      <c r="I796" t="s">
        <v>410</v>
      </c>
      <c r="J796" t="s">
        <v>449</v>
      </c>
      <c r="K796" t="s">
        <v>449</v>
      </c>
      <c r="L796" t="s">
        <v>450</v>
      </c>
      <c r="M796" t="s">
        <v>305</v>
      </c>
      <c r="N796" t="s">
        <v>4885</v>
      </c>
      <c r="P796" t="s">
        <v>320</v>
      </c>
      <c r="Q796" t="s">
        <v>452</v>
      </c>
      <c r="U796" t="s">
        <v>309</v>
      </c>
      <c r="V796" t="s">
        <v>301</v>
      </c>
      <c r="W796" t="s">
        <v>310</v>
      </c>
      <c r="X796" t="s">
        <v>4886</v>
      </c>
      <c r="Y796">
        <f t="shared" si="211"/>
        <v>2015</v>
      </c>
      <c r="Z796" t="s">
        <v>473</v>
      </c>
      <c r="AA796" t="s">
        <v>413</v>
      </c>
      <c r="AB796" t="s">
        <v>324</v>
      </c>
      <c r="AC796" t="s">
        <v>572</v>
      </c>
      <c r="AD796">
        <f t="shared" si="212"/>
        <v>2016</v>
      </c>
      <c r="AE796" t="s">
        <v>93</v>
      </c>
      <c r="AF796">
        <v>3</v>
      </c>
      <c r="AG796">
        <f t="shared" si="197"/>
        <v>0</v>
      </c>
      <c r="AH796">
        <f t="shared" si="198"/>
        <v>0</v>
      </c>
      <c r="AI796">
        <f t="shared" si="199"/>
        <v>0</v>
      </c>
      <c r="AJ796">
        <f t="shared" si="200"/>
        <v>0</v>
      </c>
      <c r="AK796">
        <f t="shared" si="201"/>
        <v>0</v>
      </c>
      <c r="AL796">
        <f t="shared" si="202"/>
        <v>0</v>
      </c>
      <c r="AM796">
        <f t="shared" si="203"/>
        <v>1</v>
      </c>
      <c r="AN796">
        <f t="shared" si="204"/>
        <v>1</v>
      </c>
      <c r="AO796">
        <f t="shared" si="205"/>
        <v>0</v>
      </c>
      <c r="AP796">
        <f t="shared" si="206"/>
        <v>0</v>
      </c>
      <c r="AQ796">
        <f t="shared" si="207"/>
        <v>0</v>
      </c>
      <c r="AR796">
        <f t="shared" si="208"/>
        <v>0</v>
      </c>
      <c r="AS796">
        <f t="shared" si="209"/>
        <v>0</v>
      </c>
      <c r="AT796">
        <f t="shared" si="210"/>
        <v>0</v>
      </c>
    </row>
    <row r="797" ht="14.5" spans="1:46">
      <c r="A797" t="s">
        <v>4887</v>
      </c>
      <c r="B797" t="s">
        <v>4887</v>
      </c>
      <c r="C797" s="14" t="s">
        <v>4888</v>
      </c>
      <c r="D797" t="s">
        <v>4879</v>
      </c>
      <c r="E797" t="s">
        <v>4889</v>
      </c>
      <c r="G797" t="s">
        <v>382</v>
      </c>
      <c r="H797" t="s">
        <v>301</v>
      </c>
      <c r="I797" t="s">
        <v>410</v>
      </c>
      <c r="J797" t="s">
        <v>303</v>
      </c>
      <c r="K797" t="s">
        <v>303</v>
      </c>
      <c r="L797" t="s">
        <v>304</v>
      </c>
      <c r="M797" t="s">
        <v>305</v>
      </c>
      <c r="N797" t="s">
        <v>4890</v>
      </c>
      <c r="P797" t="s">
        <v>320</v>
      </c>
      <c r="Q797" t="s">
        <v>384</v>
      </c>
      <c r="U797" t="s">
        <v>309</v>
      </c>
      <c r="V797" t="s">
        <v>301</v>
      </c>
      <c r="W797" t="s">
        <v>310</v>
      </c>
      <c r="X797" t="s">
        <v>4891</v>
      </c>
      <c r="Y797">
        <f t="shared" si="211"/>
        <v>2014</v>
      </c>
      <c r="Z797" t="s">
        <v>473</v>
      </c>
      <c r="AA797" t="s">
        <v>413</v>
      </c>
      <c r="AB797" t="s">
        <v>324</v>
      </c>
      <c r="AC797" t="s">
        <v>765</v>
      </c>
      <c r="AD797">
        <f t="shared" si="212"/>
        <v>2016</v>
      </c>
      <c r="AE797" t="s">
        <v>93</v>
      </c>
      <c r="AF797">
        <v>3</v>
      </c>
      <c r="AG797">
        <f t="shared" si="197"/>
        <v>0</v>
      </c>
      <c r="AH797">
        <f t="shared" si="198"/>
        <v>0</v>
      </c>
      <c r="AI797">
        <f t="shared" si="199"/>
        <v>0</v>
      </c>
      <c r="AJ797">
        <f t="shared" si="200"/>
        <v>0</v>
      </c>
      <c r="AK797">
        <f t="shared" si="201"/>
        <v>0</v>
      </c>
      <c r="AL797">
        <f t="shared" si="202"/>
        <v>1</v>
      </c>
      <c r="AM797">
        <f t="shared" si="203"/>
        <v>1</v>
      </c>
      <c r="AN797">
        <f t="shared" si="204"/>
        <v>1</v>
      </c>
      <c r="AO797">
        <f t="shared" si="205"/>
        <v>0</v>
      </c>
      <c r="AP797">
        <f t="shared" si="206"/>
        <v>0</v>
      </c>
      <c r="AQ797">
        <f t="shared" si="207"/>
        <v>0</v>
      </c>
      <c r="AR797">
        <f t="shared" si="208"/>
        <v>0</v>
      </c>
      <c r="AS797">
        <f t="shared" si="209"/>
        <v>0</v>
      </c>
      <c r="AT797">
        <f t="shared" si="210"/>
        <v>0</v>
      </c>
    </row>
    <row r="798" ht="14.5" spans="1:46">
      <c r="A798" t="s">
        <v>4892</v>
      </c>
      <c r="B798" t="s">
        <v>4892</v>
      </c>
      <c r="C798" s="14" t="s">
        <v>4893</v>
      </c>
      <c r="D798" t="s">
        <v>4894</v>
      </c>
      <c r="E798" t="s">
        <v>4895</v>
      </c>
      <c r="F798" t="s">
        <v>4894</v>
      </c>
      <c r="G798" t="s">
        <v>4896</v>
      </c>
      <c r="H798" t="s">
        <v>301</v>
      </c>
      <c r="I798" t="s">
        <v>302</v>
      </c>
      <c r="J798" t="s">
        <v>303</v>
      </c>
      <c r="K798" t="s">
        <v>303</v>
      </c>
      <c r="L798" t="s">
        <v>304</v>
      </c>
      <c r="M798" t="s">
        <v>305</v>
      </c>
      <c r="N798" t="s">
        <v>4897</v>
      </c>
      <c r="O798">
        <v>1667036659</v>
      </c>
      <c r="P798" t="s">
        <v>320</v>
      </c>
      <c r="Q798" t="s">
        <v>4898</v>
      </c>
      <c r="R798">
        <v>354</v>
      </c>
      <c r="S798">
        <v>3</v>
      </c>
      <c r="T798">
        <v>1005</v>
      </c>
      <c r="U798" t="s">
        <v>309</v>
      </c>
      <c r="V798" t="s">
        <v>301</v>
      </c>
      <c r="W798" t="s">
        <v>310</v>
      </c>
      <c r="X798" t="s">
        <v>4899</v>
      </c>
      <c r="Y798">
        <f t="shared" si="211"/>
        <v>2018</v>
      </c>
      <c r="Z798" t="s">
        <v>323</v>
      </c>
      <c r="AA798" t="s">
        <v>313</v>
      </c>
      <c r="AB798" t="s">
        <v>324</v>
      </c>
      <c r="AC798" t="s">
        <v>323</v>
      </c>
      <c r="AD798">
        <f t="shared" si="212"/>
        <v>2022</v>
      </c>
      <c r="AE798" t="s">
        <v>94</v>
      </c>
      <c r="AG798">
        <f t="shared" si="197"/>
        <v>0</v>
      </c>
      <c r="AH798">
        <f t="shared" si="198"/>
        <v>0</v>
      </c>
      <c r="AI798">
        <f t="shared" si="199"/>
        <v>0</v>
      </c>
      <c r="AJ798">
        <f t="shared" si="200"/>
        <v>0</v>
      </c>
      <c r="AK798">
        <f t="shared" si="201"/>
        <v>0</v>
      </c>
      <c r="AL798">
        <f t="shared" si="202"/>
        <v>0</v>
      </c>
      <c r="AM798">
        <f t="shared" si="203"/>
        <v>0</v>
      </c>
      <c r="AN798">
        <f t="shared" si="204"/>
        <v>0</v>
      </c>
      <c r="AO798">
        <f t="shared" si="205"/>
        <v>0</v>
      </c>
      <c r="AP798">
        <f t="shared" si="206"/>
        <v>1</v>
      </c>
      <c r="AQ798">
        <f t="shared" si="207"/>
        <v>1</v>
      </c>
      <c r="AR798">
        <f t="shared" si="208"/>
        <v>1</v>
      </c>
      <c r="AS798">
        <f t="shared" si="209"/>
        <v>1</v>
      </c>
      <c r="AT798">
        <f t="shared" si="210"/>
        <v>1</v>
      </c>
    </row>
    <row r="799" ht="14.5" spans="1:46">
      <c r="A799" t="s">
        <v>4900</v>
      </c>
      <c r="B799" t="s">
        <v>4900</v>
      </c>
      <c r="C799" s="14" t="s">
        <v>4901</v>
      </c>
      <c r="D799" t="s">
        <v>4894</v>
      </c>
      <c r="E799" t="s">
        <v>4902</v>
      </c>
      <c r="F799" t="s">
        <v>4894</v>
      </c>
      <c r="G799" t="s">
        <v>484</v>
      </c>
      <c r="H799" t="s">
        <v>301</v>
      </c>
      <c r="I799" t="s">
        <v>302</v>
      </c>
      <c r="J799" t="s">
        <v>303</v>
      </c>
      <c r="K799" t="s">
        <v>303</v>
      </c>
      <c r="L799" t="s">
        <v>304</v>
      </c>
      <c r="M799" t="s">
        <v>305</v>
      </c>
      <c r="N799" t="s">
        <v>4903</v>
      </c>
      <c r="O799">
        <v>1667047866</v>
      </c>
      <c r="P799" t="s">
        <v>320</v>
      </c>
      <c r="Q799" t="s">
        <v>384</v>
      </c>
      <c r="R799">
        <v>70</v>
      </c>
      <c r="S799">
        <v>11</v>
      </c>
      <c r="T799">
        <v>435</v>
      </c>
      <c r="U799" t="s">
        <v>309</v>
      </c>
      <c r="V799" t="s">
        <v>301</v>
      </c>
      <c r="W799" t="s">
        <v>310</v>
      </c>
      <c r="X799" t="s">
        <v>4904</v>
      </c>
      <c r="Y799">
        <f t="shared" si="211"/>
        <v>2019</v>
      </c>
      <c r="Z799" t="s">
        <v>323</v>
      </c>
      <c r="AA799" t="s">
        <v>313</v>
      </c>
      <c r="AB799" t="s">
        <v>324</v>
      </c>
      <c r="AC799" t="s">
        <v>323</v>
      </c>
      <c r="AD799">
        <f t="shared" si="212"/>
        <v>2022</v>
      </c>
      <c r="AE799" t="s">
        <v>94</v>
      </c>
      <c r="AF799">
        <v>2</v>
      </c>
      <c r="AG799">
        <f t="shared" si="197"/>
        <v>0</v>
      </c>
      <c r="AH799">
        <f t="shared" si="198"/>
        <v>0</v>
      </c>
      <c r="AI799">
        <f t="shared" si="199"/>
        <v>0</v>
      </c>
      <c r="AJ799">
        <f t="shared" si="200"/>
        <v>0</v>
      </c>
      <c r="AK799">
        <f t="shared" si="201"/>
        <v>0</v>
      </c>
      <c r="AL799">
        <f t="shared" si="202"/>
        <v>0</v>
      </c>
      <c r="AM799">
        <f t="shared" si="203"/>
        <v>0</v>
      </c>
      <c r="AN799">
        <f t="shared" si="204"/>
        <v>0</v>
      </c>
      <c r="AO799">
        <f t="shared" si="205"/>
        <v>0</v>
      </c>
      <c r="AP799">
        <f t="shared" si="206"/>
        <v>0</v>
      </c>
      <c r="AQ799">
        <f t="shared" si="207"/>
        <v>1</v>
      </c>
      <c r="AR799">
        <f t="shared" si="208"/>
        <v>1</v>
      </c>
      <c r="AS799">
        <f t="shared" si="209"/>
        <v>1</v>
      </c>
      <c r="AT799">
        <f t="shared" si="210"/>
        <v>1</v>
      </c>
    </row>
    <row r="800" ht="14.5" spans="1:46">
      <c r="A800" t="s">
        <v>4905</v>
      </c>
      <c r="B800" t="s">
        <v>4905</v>
      </c>
      <c r="C800" s="14" t="s">
        <v>4906</v>
      </c>
      <c r="D800" t="s">
        <v>4894</v>
      </c>
      <c r="E800" t="s">
        <v>4907</v>
      </c>
      <c r="F800" t="s">
        <v>4894</v>
      </c>
      <c r="G800" t="s">
        <v>678</v>
      </c>
      <c r="H800" t="s">
        <v>301</v>
      </c>
      <c r="I800" t="s">
        <v>302</v>
      </c>
      <c r="J800" t="s">
        <v>367</v>
      </c>
      <c r="K800" t="s">
        <v>367</v>
      </c>
      <c r="L800" t="s">
        <v>368</v>
      </c>
      <c r="M800" t="s">
        <v>305</v>
      </c>
      <c r="N800" t="s">
        <v>4908</v>
      </c>
      <c r="O800">
        <v>1663712285</v>
      </c>
      <c r="P800" t="s">
        <v>320</v>
      </c>
      <c r="Q800" t="s">
        <v>370</v>
      </c>
      <c r="R800">
        <v>37</v>
      </c>
      <c r="S800">
        <v>-3</v>
      </c>
      <c r="T800">
        <v>418</v>
      </c>
      <c r="U800" t="s">
        <v>309</v>
      </c>
      <c r="V800" t="s">
        <v>301</v>
      </c>
      <c r="W800" t="s">
        <v>310</v>
      </c>
      <c r="X800" t="s">
        <v>4909</v>
      </c>
      <c r="Y800">
        <f t="shared" si="211"/>
        <v>2015</v>
      </c>
      <c r="Z800" t="s">
        <v>4910</v>
      </c>
      <c r="AA800" t="s">
        <v>313</v>
      </c>
      <c r="AB800" t="s">
        <v>324</v>
      </c>
      <c r="AC800" t="s">
        <v>4910</v>
      </c>
      <c r="AD800">
        <f t="shared" si="212"/>
        <v>2022</v>
      </c>
      <c r="AE800" t="s">
        <v>94</v>
      </c>
      <c r="AF800">
        <v>2</v>
      </c>
      <c r="AG800">
        <f t="shared" si="197"/>
        <v>0</v>
      </c>
      <c r="AH800">
        <f t="shared" si="198"/>
        <v>0</v>
      </c>
      <c r="AI800">
        <f t="shared" si="199"/>
        <v>0</v>
      </c>
      <c r="AJ800">
        <f t="shared" si="200"/>
        <v>0</v>
      </c>
      <c r="AK800">
        <f t="shared" si="201"/>
        <v>0</v>
      </c>
      <c r="AL800">
        <f t="shared" si="202"/>
        <v>0</v>
      </c>
      <c r="AM800">
        <f t="shared" si="203"/>
        <v>1</v>
      </c>
      <c r="AN800">
        <f t="shared" si="204"/>
        <v>1</v>
      </c>
      <c r="AO800">
        <f t="shared" si="205"/>
        <v>1</v>
      </c>
      <c r="AP800">
        <f t="shared" si="206"/>
        <v>1</v>
      </c>
      <c r="AQ800">
        <f t="shared" si="207"/>
        <v>1</v>
      </c>
      <c r="AR800">
        <f t="shared" si="208"/>
        <v>1</v>
      </c>
      <c r="AS800">
        <f t="shared" si="209"/>
        <v>1</v>
      </c>
      <c r="AT800">
        <f t="shared" si="210"/>
        <v>1</v>
      </c>
    </row>
    <row r="801" ht="14.5" spans="1:46">
      <c r="A801" t="s">
        <v>4911</v>
      </c>
      <c r="B801" t="s">
        <v>4911</v>
      </c>
      <c r="C801" s="14" t="s">
        <v>4912</v>
      </c>
      <c r="D801" t="s">
        <v>4894</v>
      </c>
      <c r="E801" t="s">
        <v>4913</v>
      </c>
      <c r="F801" t="s">
        <v>4894</v>
      </c>
      <c r="G801" t="s">
        <v>1519</v>
      </c>
      <c r="H801" t="s">
        <v>301</v>
      </c>
      <c r="I801" t="s">
        <v>302</v>
      </c>
      <c r="J801" t="s">
        <v>4914</v>
      </c>
      <c r="K801" t="s">
        <v>4914</v>
      </c>
      <c r="L801" t="s">
        <v>4915</v>
      </c>
      <c r="M801" t="s">
        <v>305</v>
      </c>
      <c r="N801" t="s">
        <v>4916</v>
      </c>
      <c r="O801">
        <v>1650615967</v>
      </c>
      <c r="P801" t="s">
        <v>320</v>
      </c>
      <c r="Q801" t="s">
        <v>370</v>
      </c>
      <c r="R801">
        <v>6</v>
      </c>
      <c r="S801">
        <v>0</v>
      </c>
      <c r="T801">
        <v>193</v>
      </c>
      <c r="U801" t="s">
        <v>309</v>
      </c>
      <c r="V801" t="s">
        <v>301</v>
      </c>
      <c r="W801" t="s">
        <v>310</v>
      </c>
      <c r="X801" t="s">
        <v>4917</v>
      </c>
      <c r="Y801">
        <f t="shared" si="211"/>
        <v>2014</v>
      </c>
      <c r="Z801" t="s">
        <v>1702</v>
      </c>
      <c r="AA801" t="s">
        <v>313</v>
      </c>
      <c r="AB801" t="s">
        <v>324</v>
      </c>
      <c r="AC801" t="s">
        <v>1702</v>
      </c>
      <c r="AD801">
        <f t="shared" si="212"/>
        <v>2022</v>
      </c>
      <c r="AE801" t="s">
        <v>94</v>
      </c>
      <c r="AF801">
        <v>2</v>
      </c>
      <c r="AG801">
        <f t="shared" si="197"/>
        <v>0</v>
      </c>
      <c r="AH801">
        <f t="shared" si="198"/>
        <v>0</v>
      </c>
      <c r="AI801">
        <f t="shared" si="199"/>
        <v>0</v>
      </c>
      <c r="AJ801">
        <f t="shared" si="200"/>
        <v>0</v>
      </c>
      <c r="AK801">
        <f t="shared" si="201"/>
        <v>0</v>
      </c>
      <c r="AL801">
        <f t="shared" si="202"/>
        <v>1</v>
      </c>
      <c r="AM801">
        <f t="shared" si="203"/>
        <v>1</v>
      </c>
      <c r="AN801">
        <f t="shared" si="204"/>
        <v>1</v>
      </c>
      <c r="AO801">
        <f t="shared" si="205"/>
        <v>1</v>
      </c>
      <c r="AP801">
        <f t="shared" si="206"/>
        <v>1</v>
      </c>
      <c r="AQ801">
        <f t="shared" si="207"/>
        <v>1</v>
      </c>
      <c r="AR801">
        <f t="shared" si="208"/>
        <v>1</v>
      </c>
      <c r="AS801">
        <f t="shared" si="209"/>
        <v>1</v>
      </c>
      <c r="AT801">
        <f t="shared" si="210"/>
        <v>1</v>
      </c>
    </row>
    <row r="802" ht="14.5" spans="1:46">
      <c r="A802" t="s">
        <v>4918</v>
      </c>
      <c r="B802" t="s">
        <v>4918</v>
      </c>
      <c r="C802" s="14" t="s">
        <v>4919</v>
      </c>
      <c r="D802" t="s">
        <v>4894</v>
      </c>
      <c r="E802" t="s">
        <v>4920</v>
      </c>
      <c r="F802" t="s">
        <v>4894</v>
      </c>
      <c r="G802" t="s">
        <v>302</v>
      </c>
      <c r="H802" t="s">
        <v>301</v>
      </c>
      <c r="I802" t="s">
        <v>302</v>
      </c>
      <c r="J802" t="s">
        <v>4914</v>
      </c>
      <c r="K802" t="s">
        <v>4914</v>
      </c>
      <c r="L802" t="s">
        <v>4915</v>
      </c>
      <c r="M802" t="s">
        <v>305</v>
      </c>
      <c r="N802" t="s">
        <v>4921</v>
      </c>
      <c r="O802">
        <v>1662489337</v>
      </c>
      <c r="P802" t="s">
        <v>320</v>
      </c>
      <c r="Q802" t="s">
        <v>370</v>
      </c>
      <c r="R802">
        <v>3</v>
      </c>
      <c r="S802">
        <v>0</v>
      </c>
      <c r="T802">
        <v>159</v>
      </c>
      <c r="U802" t="s">
        <v>309</v>
      </c>
      <c r="V802" t="s">
        <v>301</v>
      </c>
      <c r="W802" t="s">
        <v>310</v>
      </c>
      <c r="X802" t="s">
        <v>4095</v>
      </c>
      <c r="Y802">
        <f t="shared" si="211"/>
        <v>2014</v>
      </c>
      <c r="Z802" t="s">
        <v>4922</v>
      </c>
      <c r="AA802" t="s">
        <v>313</v>
      </c>
      <c r="AB802" t="s">
        <v>324</v>
      </c>
      <c r="AC802" t="s">
        <v>4922</v>
      </c>
      <c r="AD802">
        <f t="shared" si="212"/>
        <v>2022</v>
      </c>
      <c r="AE802" t="s">
        <v>94</v>
      </c>
      <c r="AF802">
        <v>2</v>
      </c>
      <c r="AG802">
        <f t="shared" si="197"/>
        <v>0</v>
      </c>
      <c r="AH802">
        <f t="shared" si="198"/>
        <v>0</v>
      </c>
      <c r="AI802">
        <f t="shared" si="199"/>
        <v>0</v>
      </c>
      <c r="AJ802">
        <f t="shared" si="200"/>
        <v>0</v>
      </c>
      <c r="AK802">
        <f t="shared" si="201"/>
        <v>0</v>
      </c>
      <c r="AL802">
        <f t="shared" si="202"/>
        <v>1</v>
      </c>
      <c r="AM802">
        <f t="shared" si="203"/>
        <v>1</v>
      </c>
      <c r="AN802">
        <f t="shared" si="204"/>
        <v>1</v>
      </c>
      <c r="AO802">
        <f t="shared" si="205"/>
        <v>1</v>
      </c>
      <c r="AP802">
        <f t="shared" si="206"/>
        <v>1</v>
      </c>
      <c r="AQ802">
        <f t="shared" si="207"/>
        <v>1</v>
      </c>
      <c r="AR802">
        <f t="shared" si="208"/>
        <v>1</v>
      </c>
      <c r="AS802">
        <f t="shared" si="209"/>
        <v>1</v>
      </c>
      <c r="AT802">
        <f t="shared" si="210"/>
        <v>1</v>
      </c>
    </row>
    <row r="803" ht="14.5" spans="1:46">
      <c r="A803" t="s">
        <v>4923</v>
      </c>
      <c r="B803" t="s">
        <v>4923</v>
      </c>
      <c r="C803" s="14" t="s">
        <v>4924</v>
      </c>
      <c r="D803" t="s">
        <v>4894</v>
      </c>
      <c r="E803" t="s">
        <v>4925</v>
      </c>
      <c r="F803" t="s">
        <v>4894</v>
      </c>
      <c r="G803" t="s">
        <v>410</v>
      </c>
      <c r="H803" t="s">
        <v>301</v>
      </c>
      <c r="I803" t="s">
        <v>410</v>
      </c>
      <c r="J803" t="s">
        <v>367</v>
      </c>
      <c r="K803" t="s">
        <v>367</v>
      </c>
      <c r="L803" t="s">
        <v>368</v>
      </c>
      <c r="M803" t="s">
        <v>305</v>
      </c>
      <c r="N803" t="s">
        <v>4926</v>
      </c>
      <c r="O803">
        <v>1475083025</v>
      </c>
      <c r="P803" t="s">
        <v>320</v>
      </c>
      <c r="Q803" t="s">
        <v>370</v>
      </c>
      <c r="U803" t="s">
        <v>309</v>
      </c>
      <c r="V803" t="s">
        <v>301</v>
      </c>
      <c r="W803" t="s">
        <v>310</v>
      </c>
      <c r="X803" t="s">
        <v>4927</v>
      </c>
      <c r="Y803">
        <f t="shared" si="211"/>
        <v>2016</v>
      </c>
      <c r="Z803" t="s">
        <v>4928</v>
      </c>
      <c r="AA803" t="s">
        <v>413</v>
      </c>
      <c r="AB803" t="s">
        <v>324</v>
      </c>
      <c r="AC803" t="s">
        <v>4929</v>
      </c>
      <c r="AD803">
        <f t="shared" si="212"/>
        <v>2019</v>
      </c>
      <c r="AE803" t="s">
        <v>94</v>
      </c>
      <c r="AF803">
        <v>3</v>
      </c>
      <c r="AG803">
        <f t="shared" si="197"/>
        <v>0</v>
      </c>
      <c r="AH803">
        <f t="shared" si="198"/>
        <v>0</v>
      </c>
      <c r="AI803">
        <f t="shared" si="199"/>
        <v>0</v>
      </c>
      <c r="AJ803">
        <f t="shared" si="200"/>
        <v>0</v>
      </c>
      <c r="AK803">
        <f t="shared" si="201"/>
        <v>0</v>
      </c>
      <c r="AL803">
        <f t="shared" si="202"/>
        <v>0</v>
      </c>
      <c r="AM803">
        <f t="shared" si="203"/>
        <v>0</v>
      </c>
      <c r="AN803">
        <f t="shared" si="204"/>
        <v>1</v>
      </c>
      <c r="AO803">
        <f t="shared" si="205"/>
        <v>1</v>
      </c>
      <c r="AP803">
        <f t="shared" si="206"/>
        <v>1</v>
      </c>
      <c r="AQ803">
        <f t="shared" si="207"/>
        <v>1</v>
      </c>
      <c r="AR803">
        <f t="shared" si="208"/>
        <v>0</v>
      </c>
      <c r="AS803">
        <f t="shared" si="209"/>
        <v>0</v>
      </c>
      <c r="AT803">
        <f t="shared" si="210"/>
        <v>0</v>
      </c>
    </row>
    <row r="804" ht="14.5" spans="1:46">
      <c r="A804" t="s">
        <v>4930</v>
      </c>
      <c r="B804" t="s">
        <v>4930</v>
      </c>
      <c r="C804" s="14" t="s">
        <v>4931</v>
      </c>
      <c r="D804" t="s">
        <v>4932</v>
      </c>
      <c r="E804" t="s">
        <v>4933</v>
      </c>
      <c r="G804" t="s">
        <v>658</v>
      </c>
      <c r="H804" t="s">
        <v>301</v>
      </c>
      <c r="I804" t="s">
        <v>410</v>
      </c>
      <c r="J804" t="s">
        <v>367</v>
      </c>
      <c r="K804" t="s">
        <v>367</v>
      </c>
      <c r="L804" t="s">
        <v>368</v>
      </c>
      <c r="M804" t="s">
        <v>305</v>
      </c>
      <c r="N804" t="s">
        <v>4934</v>
      </c>
      <c r="P804" t="s">
        <v>320</v>
      </c>
      <c r="Q804" t="s">
        <v>370</v>
      </c>
      <c r="U804" t="s">
        <v>309</v>
      </c>
      <c r="V804" t="s">
        <v>301</v>
      </c>
      <c r="W804" t="s">
        <v>310</v>
      </c>
      <c r="X804" t="s">
        <v>4935</v>
      </c>
      <c r="Y804">
        <f t="shared" si="211"/>
        <v>2014</v>
      </c>
      <c r="Z804" t="s">
        <v>473</v>
      </c>
      <c r="AA804" t="s">
        <v>413</v>
      </c>
      <c r="AB804" t="s">
        <v>324</v>
      </c>
      <c r="AC804" t="s">
        <v>4936</v>
      </c>
      <c r="AD804">
        <f t="shared" si="212"/>
        <v>2017</v>
      </c>
      <c r="AE804" t="s">
        <v>94</v>
      </c>
      <c r="AF804">
        <v>3</v>
      </c>
      <c r="AG804">
        <f t="shared" si="197"/>
        <v>0</v>
      </c>
      <c r="AH804">
        <f t="shared" si="198"/>
        <v>0</v>
      </c>
      <c r="AI804">
        <f t="shared" si="199"/>
        <v>0</v>
      </c>
      <c r="AJ804">
        <f t="shared" si="200"/>
        <v>0</v>
      </c>
      <c r="AK804">
        <f t="shared" si="201"/>
        <v>0</v>
      </c>
      <c r="AL804">
        <f t="shared" si="202"/>
        <v>1</v>
      </c>
      <c r="AM804">
        <f t="shared" si="203"/>
        <v>1</v>
      </c>
      <c r="AN804">
        <f t="shared" si="204"/>
        <v>1</v>
      </c>
      <c r="AO804">
        <f t="shared" si="205"/>
        <v>1</v>
      </c>
      <c r="AP804">
        <f t="shared" si="206"/>
        <v>0</v>
      </c>
      <c r="AQ804">
        <f t="shared" si="207"/>
        <v>0</v>
      </c>
      <c r="AR804">
        <f t="shared" si="208"/>
        <v>0</v>
      </c>
      <c r="AS804">
        <f t="shared" si="209"/>
        <v>0</v>
      </c>
      <c r="AT804">
        <f t="shared" si="210"/>
        <v>0</v>
      </c>
    </row>
    <row r="805" ht="14.5" spans="1:46">
      <c r="A805" t="s">
        <v>4937</v>
      </c>
      <c r="B805" t="s">
        <v>4937</v>
      </c>
      <c r="C805" s="14" t="s">
        <v>4938</v>
      </c>
      <c r="D805" t="s">
        <v>4894</v>
      </c>
      <c r="E805" t="s">
        <v>4895</v>
      </c>
      <c r="F805" t="s">
        <v>4894</v>
      </c>
      <c r="G805" t="s">
        <v>4939</v>
      </c>
      <c r="H805" t="s">
        <v>301</v>
      </c>
      <c r="I805" t="s">
        <v>410</v>
      </c>
      <c r="J805" t="s">
        <v>303</v>
      </c>
      <c r="K805" t="s">
        <v>303</v>
      </c>
      <c r="L805" t="s">
        <v>304</v>
      </c>
      <c r="M805" t="s">
        <v>305</v>
      </c>
      <c r="N805" t="s">
        <v>4940</v>
      </c>
      <c r="O805">
        <v>1527310458</v>
      </c>
      <c r="P805" t="s">
        <v>320</v>
      </c>
      <c r="Q805" t="s">
        <v>384</v>
      </c>
      <c r="U805" t="s">
        <v>309</v>
      </c>
      <c r="V805" t="s">
        <v>301</v>
      </c>
      <c r="W805" t="s">
        <v>310</v>
      </c>
      <c r="X805" t="s">
        <v>1622</v>
      </c>
      <c r="Y805">
        <f t="shared" si="211"/>
        <v>2012</v>
      </c>
      <c r="Z805" t="s">
        <v>4941</v>
      </c>
      <c r="AA805" t="s">
        <v>413</v>
      </c>
      <c r="AB805" t="s">
        <v>324</v>
      </c>
      <c r="AC805" t="s">
        <v>4942</v>
      </c>
      <c r="AD805">
        <f t="shared" si="212"/>
        <v>2019</v>
      </c>
      <c r="AE805" t="s">
        <v>94</v>
      </c>
      <c r="AF805">
        <v>3</v>
      </c>
      <c r="AG805">
        <f t="shared" si="197"/>
        <v>0</v>
      </c>
      <c r="AH805">
        <f t="shared" si="198"/>
        <v>0</v>
      </c>
      <c r="AI805">
        <f t="shared" si="199"/>
        <v>0</v>
      </c>
      <c r="AJ805">
        <f t="shared" si="200"/>
        <v>1</v>
      </c>
      <c r="AK805">
        <f t="shared" si="201"/>
        <v>1</v>
      </c>
      <c r="AL805">
        <f t="shared" si="202"/>
        <v>1</v>
      </c>
      <c r="AM805">
        <f t="shared" si="203"/>
        <v>1</v>
      </c>
      <c r="AN805">
        <f t="shared" si="204"/>
        <v>1</v>
      </c>
      <c r="AO805">
        <f t="shared" si="205"/>
        <v>1</v>
      </c>
      <c r="AP805">
        <f t="shared" si="206"/>
        <v>1</v>
      </c>
      <c r="AQ805">
        <f t="shared" si="207"/>
        <v>1</v>
      </c>
      <c r="AR805">
        <f t="shared" si="208"/>
        <v>0</v>
      </c>
      <c r="AS805">
        <f t="shared" si="209"/>
        <v>0</v>
      </c>
      <c r="AT805">
        <f t="shared" si="210"/>
        <v>0</v>
      </c>
    </row>
    <row r="806" ht="14.5" spans="1:46">
      <c r="A806" t="s">
        <v>4943</v>
      </c>
      <c r="B806" t="s">
        <v>4943</v>
      </c>
      <c r="C806" s="14" t="s">
        <v>4944</v>
      </c>
      <c r="D806" t="s">
        <v>4945</v>
      </c>
      <c r="E806" t="s">
        <v>4946</v>
      </c>
      <c r="F806" t="s">
        <v>4945</v>
      </c>
      <c r="G806" t="s">
        <v>4947</v>
      </c>
      <c r="H806" t="s">
        <v>301</v>
      </c>
      <c r="I806" t="s">
        <v>302</v>
      </c>
      <c r="J806" t="s">
        <v>303</v>
      </c>
      <c r="K806" t="s">
        <v>303</v>
      </c>
      <c r="L806" t="s">
        <v>304</v>
      </c>
      <c r="M806" t="s">
        <v>305</v>
      </c>
      <c r="N806" t="s">
        <v>4948</v>
      </c>
      <c r="O806">
        <v>1666942408</v>
      </c>
      <c r="P806" t="s">
        <v>320</v>
      </c>
      <c r="Q806" t="s">
        <v>4949</v>
      </c>
      <c r="R806">
        <v>1704</v>
      </c>
      <c r="S806">
        <v>-5</v>
      </c>
      <c r="T806">
        <v>781</v>
      </c>
      <c r="U806" t="s">
        <v>309</v>
      </c>
      <c r="V806" t="s">
        <v>301</v>
      </c>
      <c r="W806" t="s">
        <v>310</v>
      </c>
      <c r="X806" t="s">
        <v>4950</v>
      </c>
      <c r="Y806">
        <f t="shared" si="211"/>
        <v>2013</v>
      </c>
      <c r="Z806" t="s">
        <v>1126</v>
      </c>
      <c r="AA806" t="s">
        <v>313</v>
      </c>
      <c r="AB806" t="s">
        <v>324</v>
      </c>
      <c r="AC806" t="s">
        <v>1126</v>
      </c>
      <c r="AD806">
        <f t="shared" si="212"/>
        <v>2022</v>
      </c>
      <c r="AE806" t="s">
        <v>95</v>
      </c>
      <c r="AG806">
        <f t="shared" si="197"/>
        <v>0</v>
      </c>
      <c r="AH806">
        <f t="shared" si="198"/>
        <v>0</v>
      </c>
      <c r="AI806">
        <f t="shared" si="199"/>
        <v>0</v>
      </c>
      <c r="AJ806">
        <f t="shared" si="200"/>
        <v>0</v>
      </c>
      <c r="AK806">
        <f t="shared" si="201"/>
        <v>1</v>
      </c>
      <c r="AL806">
        <f t="shared" si="202"/>
        <v>1</v>
      </c>
      <c r="AM806">
        <f t="shared" si="203"/>
        <v>1</v>
      </c>
      <c r="AN806">
        <f t="shared" si="204"/>
        <v>1</v>
      </c>
      <c r="AO806">
        <f t="shared" si="205"/>
        <v>1</v>
      </c>
      <c r="AP806">
        <f t="shared" si="206"/>
        <v>1</v>
      </c>
      <c r="AQ806">
        <f t="shared" si="207"/>
        <v>1</v>
      </c>
      <c r="AR806">
        <f t="shared" si="208"/>
        <v>1</v>
      </c>
      <c r="AS806">
        <f t="shared" si="209"/>
        <v>1</v>
      </c>
      <c r="AT806">
        <f t="shared" si="210"/>
        <v>1</v>
      </c>
    </row>
    <row r="807" ht="14.5" spans="1:46">
      <c r="A807" t="s">
        <v>4951</v>
      </c>
      <c r="B807" t="s">
        <v>4951</v>
      </c>
      <c r="C807" s="14" t="s">
        <v>4952</v>
      </c>
      <c r="D807" t="s">
        <v>4945</v>
      </c>
      <c r="E807" t="s">
        <v>4953</v>
      </c>
      <c r="F807" t="s">
        <v>4945</v>
      </c>
      <c r="G807" t="s">
        <v>625</v>
      </c>
      <c r="H807" t="s">
        <v>301</v>
      </c>
      <c r="I807" t="s">
        <v>302</v>
      </c>
      <c r="J807" t="s">
        <v>303</v>
      </c>
      <c r="K807" t="s">
        <v>303</v>
      </c>
      <c r="L807" t="s">
        <v>304</v>
      </c>
      <c r="M807" t="s">
        <v>305</v>
      </c>
      <c r="N807" t="s">
        <v>4954</v>
      </c>
      <c r="O807">
        <v>1667370691</v>
      </c>
      <c r="P807" t="s">
        <v>320</v>
      </c>
      <c r="Q807" t="s">
        <v>384</v>
      </c>
      <c r="R807">
        <v>280</v>
      </c>
      <c r="S807">
        <v>-5</v>
      </c>
      <c r="T807">
        <v>272</v>
      </c>
      <c r="U807" t="s">
        <v>309</v>
      </c>
      <c r="V807" t="s">
        <v>301</v>
      </c>
      <c r="W807" t="s">
        <v>310</v>
      </c>
      <c r="X807" t="s">
        <v>4955</v>
      </c>
      <c r="Y807">
        <f t="shared" si="211"/>
        <v>2022</v>
      </c>
      <c r="Z807" t="s">
        <v>405</v>
      </c>
      <c r="AA807" t="s">
        <v>313</v>
      </c>
      <c r="AB807" t="s">
        <v>324</v>
      </c>
      <c r="AC807" t="s">
        <v>405</v>
      </c>
      <c r="AD807">
        <f t="shared" si="212"/>
        <v>2022</v>
      </c>
      <c r="AE807" t="s">
        <v>95</v>
      </c>
      <c r="AF807">
        <v>2</v>
      </c>
      <c r="AG807">
        <f t="shared" si="197"/>
        <v>0</v>
      </c>
      <c r="AH807">
        <f t="shared" si="198"/>
        <v>0</v>
      </c>
      <c r="AI807">
        <f t="shared" si="199"/>
        <v>0</v>
      </c>
      <c r="AJ807">
        <f t="shared" si="200"/>
        <v>0</v>
      </c>
      <c r="AK807">
        <f t="shared" si="201"/>
        <v>0</v>
      </c>
      <c r="AL807">
        <f t="shared" si="202"/>
        <v>0</v>
      </c>
      <c r="AM807">
        <f t="shared" si="203"/>
        <v>0</v>
      </c>
      <c r="AN807">
        <f t="shared" si="204"/>
        <v>0</v>
      </c>
      <c r="AO807">
        <f t="shared" si="205"/>
        <v>0</v>
      </c>
      <c r="AP807">
        <f t="shared" si="206"/>
        <v>0</v>
      </c>
      <c r="AQ807">
        <f t="shared" si="207"/>
        <v>0</v>
      </c>
      <c r="AR807">
        <f t="shared" si="208"/>
        <v>0</v>
      </c>
      <c r="AS807">
        <f t="shared" si="209"/>
        <v>0</v>
      </c>
      <c r="AT807">
        <f t="shared" si="210"/>
        <v>1</v>
      </c>
    </row>
    <row r="808" ht="14.5" spans="1:46">
      <c r="A808" t="s">
        <v>4956</v>
      </c>
      <c r="B808" t="s">
        <v>4956</v>
      </c>
      <c r="C808" s="14" t="s">
        <v>4957</v>
      </c>
      <c r="D808" t="s">
        <v>4945</v>
      </c>
      <c r="E808" t="s">
        <v>4958</v>
      </c>
      <c r="F808" t="s">
        <v>4945</v>
      </c>
      <c r="G808" t="s">
        <v>784</v>
      </c>
      <c r="H808" t="s">
        <v>301</v>
      </c>
      <c r="I808" t="s">
        <v>302</v>
      </c>
      <c r="J808" t="s">
        <v>303</v>
      </c>
      <c r="K808" t="s">
        <v>303</v>
      </c>
      <c r="L808" t="s">
        <v>304</v>
      </c>
      <c r="M808" t="s">
        <v>305</v>
      </c>
      <c r="N808" t="s">
        <v>3554</v>
      </c>
      <c r="O808">
        <v>1666943287</v>
      </c>
      <c r="P808" t="s">
        <v>320</v>
      </c>
      <c r="Q808" t="s">
        <v>384</v>
      </c>
      <c r="R808">
        <v>475</v>
      </c>
      <c r="S808">
        <v>-9</v>
      </c>
      <c r="T808">
        <v>540</v>
      </c>
      <c r="U808" t="s">
        <v>309</v>
      </c>
      <c r="V808" t="s">
        <v>301</v>
      </c>
      <c r="W808" t="s">
        <v>310</v>
      </c>
      <c r="X808" t="s">
        <v>2823</v>
      </c>
      <c r="Y808">
        <f t="shared" si="211"/>
        <v>2020</v>
      </c>
      <c r="Z808" t="s">
        <v>1126</v>
      </c>
      <c r="AA808" t="s">
        <v>313</v>
      </c>
      <c r="AB808" t="s">
        <v>324</v>
      </c>
      <c r="AC808" t="s">
        <v>1126</v>
      </c>
      <c r="AD808">
        <f t="shared" si="212"/>
        <v>2022</v>
      </c>
      <c r="AE808" t="s">
        <v>95</v>
      </c>
      <c r="AF808">
        <v>2</v>
      </c>
      <c r="AG808">
        <f t="shared" si="197"/>
        <v>0</v>
      </c>
      <c r="AH808">
        <f t="shared" si="198"/>
        <v>0</v>
      </c>
      <c r="AI808">
        <f t="shared" si="199"/>
        <v>0</v>
      </c>
      <c r="AJ808">
        <f t="shared" si="200"/>
        <v>0</v>
      </c>
      <c r="AK808">
        <f t="shared" si="201"/>
        <v>0</v>
      </c>
      <c r="AL808">
        <f t="shared" si="202"/>
        <v>0</v>
      </c>
      <c r="AM808">
        <f t="shared" si="203"/>
        <v>0</v>
      </c>
      <c r="AN808">
        <f t="shared" si="204"/>
        <v>0</v>
      </c>
      <c r="AO808">
        <f t="shared" si="205"/>
        <v>0</v>
      </c>
      <c r="AP808">
        <f t="shared" si="206"/>
        <v>0</v>
      </c>
      <c r="AQ808">
        <f t="shared" si="207"/>
        <v>0</v>
      </c>
      <c r="AR808">
        <f t="shared" si="208"/>
        <v>1</v>
      </c>
      <c r="AS808">
        <f t="shared" si="209"/>
        <v>1</v>
      </c>
      <c r="AT808">
        <f t="shared" si="210"/>
        <v>1</v>
      </c>
    </row>
    <row r="809" ht="14.5" spans="1:46">
      <c r="A809" t="s">
        <v>4959</v>
      </c>
      <c r="B809" t="s">
        <v>4959</v>
      </c>
      <c r="C809" s="14" t="s">
        <v>4960</v>
      </c>
      <c r="D809" t="s">
        <v>4961</v>
      </c>
      <c r="E809" t="s">
        <v>4962</v>
      </c>
      <c r="F809" t="s">
        <v>4961</v>
      </c>
      <c r="G809" t="s">
        <v>1211</v>
      </c>
      <c r="H809" t="s">
        <v>301</v>
      </c>
      <c r="I809" t="s">
        <v>410</v>
      </c>
      <c r="J809" t="s">
        <v>303</v>
      </c>
      <c r="K809" t="s">
        <v>303</v>
      </c>
      <c r="L809" t="s">
        <v>304</v>
      </c>
      <c r="M809" t="s">
        <v>305</v>
      </c>
      <c r="N809" t="s">
        <v>4963</v>
      </c>
      <c r="O809">
        <v>1565910000</v>
      </c>
      <c r="P809" t="s">
        <v>320</v>
      </c>
      <c r="Q809" t="s">
        <v>384</v>
      </c>
      <c r="U809" t="s">
        <v>309</v>
      </c>
      <c r="V809" t="s">
        <v>301</v>
      </c>
      <c r="W809" t="s">
        <v>310</v>
      </c>
      <c r="X809" t="s">
        <v>2752</v>
      </c>
      <c r="Y809">
        <f t="shared" si="211"/>
        <v>2019</v>
      </c>
      <c r="Z809" t="s">
        <v>2752</v>
      </c>
      <c r="AA809" t="s">
        <v>413</v>
      </c>
      <c r="AB809" t="s">
        <v>324</v>
      </c>
      <c r="AC809" t="s">
        <v>4964</v>
      </c>
      <c r="AD809">
        <f t="shared" si="212"/>
        <v>2021</v>
      </c>
      <c r="AE809" t="s">
        <v>95</v>
      </c>
      <c r="AF809">
        <v>3</v>
      </c>
      <c r="AG809">
        <f t="shared" si="197"/>
        <v>0</v>
      </c>
      <c r="AH809">
        <f t="shared" si="198"/>
        <v>0</v>
      </c>
      <c r="AI809">
        <f t="shared" si="199"/>
        <v>0</v>
      </c>
      <c r="AJ809">
        <f t="shared" si="200"/>
        <v>0</v>
      </c>
      <c r="AK809">
        <f t="shared" si="201"/>
        <v>0</v>
      </c>
      <c r="AL809">
        <f t="shared" si="202"/>
        <v>0</v>
      </c>
      <c r="AM809">
        <f t="shared" si="203"/>
        <v>0</v>
      </c>
      <c r="AN809">
        <f t="shared" si="204"/>
        <v>0</v>
      </c>
      <c r="AO809">
        <f t="shared" si="205"/>
        <v>0</v>
      </c>
      <c r="AP809">
        <f t="shared" si="206"/>
        <v>0</v>
      </c>
      <c r="AQ809">
        <f t="shared" si="207"/>
        <v>1</v>
      </c>
      <c r="AR809">
        <f t="shared" si="208"/>
        <v>1</v>
      </c>
      <c r="AS809">
        <f t="shared" si="209"/>
        <v>1</v>
      </c>
      <c r="AT809">
        <f t="shared" si="210"/>
        <v>0</v>
      </c>
    </row>
    <row r="810" ht="14.5" spans="1:46">
      <c r="A810" t="s">
        <v>4965</v>
      </c>
      <c r="B810" t="s">
        <v>4965</v>
      </c>
      <c r="C810" s="14" t="s">
        <v>4966</v>
      </c>
      <c r="D810" t="s">
        <v>4961</v>
      </c>
      <c r="E810" t="s">
        <v>4967</v>
      </c>
      <c r="F810" t="s">
        <v>4961</v>
      </c>
      <c r="G810" t="s">
        <v>484</v>
      </c>
      <c r="H810" t="s">
        <v>301</v>
      </c>
      <c r="I810" t="s">
        <v>410</v>
      </c>
      <c r="J810" t="s">
        <v>303</v>
      </c>
      <c r="K810" t="s">
        <v>303</v>
      </c>
      <c r="L810" t="s">
        <v>304</v>
      </c>
      <c r="M810" t="s">
        <v>305</v>
      </c>
      <c r="N810" t="s">
        <v>4968</v>
      </c>
      <c r="O810">
        <v>1558655180</v>
      </c>
      <c r="P810" t="s">
        <v>320</v>
      </c>
      <c r="Q810" t="s">
        <v>384</v>
      </c>
      <c r="U810" t="s">
        <v>309</v>
      </c>
      <c r="V810" t="s">
        <v>301</v>
      </c>
      <c r="W810" t="s">
        <v>310</v>
      </c>
      <c r="X810" t="s">
        <v>4969</v>
      </c>
      <c r="Y810">
        <f t="shared" si="211"/>
        <v>2015</v>
      </c>
      <c r="Z810" t="s">
        <v>4970</v>
      </c>
      <c r="AA810" t="s">
        <v>413</v>
      </c>
      <c r="AB810" t="s">
        <v>324</v>
      </c>
      <c r="AC810" t="s">
        <v>4971</v>
      </c>
      <c r="AD810">
        <f t="shared" si="212"/>
        <v>2021</v>
      </c>
      <c r="AE810" t="s">
        <v>95</v>
      </c>
      <c r="AF810">
        <v>3</v>
      </c>
      <c r="AG810">
        <f t="shared" si="197"/>
        <v>0</v>
      </c>
      <c r="AH810">
        <f t="shared" si="198"/>
        <v>0</v>
      </c>
      <c r="AI810">
        <f t="shared" si="199"/>
        <v>0</v>
      </c>
      <c r="AJ810">
        <f t="shared" si="200"/>
        <v>0</v>
      </c>
      <c r="AK810">
        <f t="shared" si="201"/>
        <v>0</v>
      </c>
      <c r="AL810">
        <f t="shared" si="202"/>
        <v>0</v>
      </c>
      <c r="AM810">
        <f t="shared" si="203"/>
        <v>1</v>
      </c>
      <c r="AN810">
        <f t="shared" si="204"/>
        <v>1</v>
      </c>
      <c r="AO810">
        <f t="shared" si="205"/>
        <v>1</v>
      </c>
      <c r="AP810">
        <f t="shared" si="206"/>
        <v>1</v>
      </c>
      <c r="AQ810">
        <f t="shared" si="207"/>
        <v>1</v>
      </c>
      <c r="AR810">
        <f t="shared" si="208"/>
        <v>1</v>
      </c>
      <c r="AS810">
        <f t="shared" si="209"/>
        <v>1</v>
      </c>
      <c r="AT810">
        <f t="shared" si="210"/>
        <v>0</v>
      </c>
    </row>
    <row r="811" ht="14.5" spans="1:46">
      <c r="A811" t="s">
        <v>4972</v>
      </c>
      <c r="B811" t="s">
        <v>4972</v>
      </c>
      <c r="C811" s="14" t="s">
        <v>4973</v>
      </c>
      <c r="D811" t="s">
        <v>4945</v>
      </c>
      <c r="E811" t="s">
        <v>4974</v>
      </c>
      <c r="F811" t="s">
        <v>4945</v>
      </c>
      <c r="G811" t="s">
        <v>1774</v>
      </c>
      <c r="H811" t="s">
        <v>301</v>
      </c>
      <c r="I811" t="s">
        <v>410</v>
      </c>
      <c r="J811" t="s">
        <v>303</v>
      </c>
      <c r="K811" t="s">
        <v>303</v>
      </c>
      <c r="L811" t="s">
        <v>304</v>
      </c>
      <c r="M811" t="s">
        <v>305</v>
      </c>
      <c r="N811" t="s">
        <v>4975</v>
      </c>
      <c r="O811">
        <v>1636478434</v>
      </c>
      <c r="P811" t="s">
        <v>320</v>
      </c>
      <c r="Q811" t="s">
        <v>384</v>
      </c>
      <c r="U811" t="s">
        <v>309</v>
      </c>
      <c r="V811" t="s">
        <v>301</v>
      </c>
      <c r="W811" t="s">
        <v>310</v>
      </c>
      <c r="X811" t="s">
        <v>3688</v>
      </c>
      <c r="Y811">
        <f t="shared" si="211"/>
        <v>2015</v>
      </c>
      <c r="Z811" t="s">
        <v>1314</v>
      </c>
      <c r="AA811" t="s">
        <v>413</v>
      </c>
      <c r="AB811" t="s">
        <v>324</v>
      </c>
      <c r="AC811" t="s">
        <v>4976</v>
      </c>
      <c r="AD811">
        <f t="shared" si="212"/>
        <v>2022</v>
      </c>
      <c r="AE811" t="s">
        <v>95</v>
      </c>
      <c r="AF811">
        <v>3</v>
      </c>
      <c r="AG811">
        <f t="shared" si="197"/>
        <v>0</v>
      </c>
      <c r="AH811">
        <f t="shared" si="198"/>
        <v>0</v>
      </c>
      <c r="AI811">
        <f t="shared" si="199"/>
        <v>0</v>
      </c>
      <c r="AJ811">
        <f t="shared" si="200"/>
        <v>0</v>
      </c>
      <c r="AK811">
        <f t="shared" si="201"/>
        <v>0</v>
      </c>
      <c r="AL811">
        <f t="shared" si="202"/>
        <v>0</v>
      </c>
      <c r="AM811">
        <f t="shared" si="203"/>
        <v>1</v>
      </c>
      <c r="AN811">
        <f t="shared" si="204"/>
        <v>1</v>
      </c>
      <c r="AO811">
        <f t="shared" si="205"/>
        <v>1</v>
      </c>
      <c r="AP811">
        <f t="shared" si="206"/>
        <v>1</v>
      </c>
      <c r="AQ811">
        <f t="shared" si="207"/>
        <v>1</v>
      </c>
      <c r="AR811">
        <f t="shared" si="208"/>
        <v>1</v>
      </c>
      <c r="AS811">
        <f t="shared" si="209"/>
        <v>1</v>
      </c>
      <c r="AT811">
        <f t="shared" si="210"/>
        <v>1</v>
      </c>
    </row>
    <row r="812" ht="14.5" spans="1:46">
      <c r="A812" t="s">
        <v>4977</v>
      </c>
      <c r="B812" t="s">
        <v>4977</v>
      </c>
      <c r="C812" s="14" t="s">
        <v>4978</v>
      </c>
      <c r="D812" t="s">
        <v>4979</v>
      </c>
      <c r="E812" t="s">
        <v>96</v>
      </c>
      <c r="F812" t="s">
        <v>4979</v>
      </c>
      <c r="G812" t="s">
        <v>1923</v>
      </c>
      <c r="H812" t="s">
        <v>301</v>
      </c>
      <c r="I812" t="s">
        <v>302</v>
      </c>
      <c r="J812" t="s">
        <v>303</v>
      </c>
      <c r="K812" t="s">
        <v>303</v>
      </c>
      <c r="L812" t="s">
        <v>304</v>
      </c>
      <c r="M812" t="s">
        <v>305</v>
      </c>
      <c r="N812" t="s">
        <v>4980</v>
      </c>
      <c r="O812">
        <v>1653330022</v>
      </c>
      <c r="P812" t="s">
        <v>320</v>
      </c>
      <c r="Q812" t="s">
        <v>384</v>
      </c>
      <c r="R812">
        <v>34</v>
      </c>
      <c r="S812">
        <v>-26</v>
      </c>
      <c r="T812">
        <v>286</v>
      </c>
      <c r="U812" t="s">
        <v>309</v>
      </c>
      <c r="V812" t="s">
        <v>301</v>
      </c>
      <c r="W812" t="s">
        <v>310</v>
      </c>
      <c r="X812" t="s">
        <v>4981</v>
      </c>
      <c r="Y812">
        <f t="shared" si="211"/>
        <v>2017</v>
      </c>
      <c r="Z812" t="s">
        <v>2841</v>
      </c>
      <c r="AA812" t="s">
        <v>313</v>
      </c>
      <c r="AB812" t="s">
        <v>324</v>
      </c>
      <c r="AC812" t="s">
        <v>2841</v>
      </c>
      <c r="AD812">
        <f t="shared" si="212"/>
        <v>2022</v>
      </c>
      <c r="AE812" t="s">
        <v>96</v>
      </c>
      <c r="AG812">
        <f t="shared" si="197"/>
        <v>0</v>
      </c>
      <c r="AH812">
        <f t="shared" si="198"/>
        <v>0</v>
      </c>
      <c r="AI812">
        <f t="shared" si="199"/>
        <v>0</v>
      </c>
      <c r="AJ812">
        <f t="shared" si="200"/>
        <v>0</v>
      </c>
      <c r="AK812">
        <f t="shared" si="201"/>
        <v>0</v>
      </c>
      <c r="AL812">
        <f t="shared" si="202"/>
        <v>0</v>
      </c>
      <c r="AM812">
        <f t="shared" si="203"/>
        <v>0</v>
      </c>
      <c r="AN812">
        <f t="shared" si="204"/>
        <v>0</v>
      </c>
      <c r="AO812">
        <f t="shared" si="205"/>
        <v>1</v>
      </c>
      <c r="AP812">
        <f t="shared" si="206"/>
        <v>1</v>
      </c>
      <c r="AQ812">
        <f t="shared" si="207"/>
        <v>1</v>
      </c>
      <c r="AR812">
        <f t="shared" si="208"/>
        <v>1</v>
      </c>
      <c r="AS812">
        <f t="shared" si="209"/>
        <v>1</v>
      </c>
      <c r="AT812">
        <f t="shared" si="210"/>
        <v>1</v>
      </c>
    </row>
    <row r="813" ht="14.5" spans="1:46">
      <c r="A813" t="s">
        <v>4982</v>
      </c>
      <c r="B813" t="s">
        <v>4982</v>
      </c>
      <c r="C813" s="14" t="s">
        <v>4983</v>
      </c>
      <c r="D813" t="s">
        <v>4979</v>
      </c>
      <c r="E813" t="s">
        <v>4984</v>
      </c>
      <c r="F813" t="s">
        <v>4979</v>
      </c>
      <c r="G813" t="s">
        <v>637</v>
      </c>
      <c r="H813" t="s">
        <v>301</v>
      </c>
      <c r="I813" t="s">
        <v>302</v>
      </c>
      <c r="J813" t="s">
        <v>367</v>
      </c>
      <c r="K813" t="s">
        <v>367</v>
      </c>
      <c r="L813" t="s">
        <v>368</v>
      </c>
      <c r="M813" t="s">
        <v>305</v>
      </c>
      <c r="N813" t="s">
        <v>4985</v>
      </c>
      <c r="O813">
        <v>1639607667</v>
      </c>
      <c r="P813" t="s">
        <v>320</v>
      </c>
      <c r="Q813" t="s">
        <v>370</v>
      </c>
      <c r="R813">
        <v>12</v>
      </c>
      <c r="S813">
        <v>9</v>
      </c>
      <c r="T813">
        <v>242</v>
      </c>
      <c r="U813" t="s">
        <v>309</v>
      </c>
      <c r="V813" t="s">
        <v>301</v>
      </c>
      <c r="W813" t="s">
        <v>310</v>
      </c>
      <c r="X813" t="s">
        <v>4986</v>
      </c>
      <c r="Y813">
        <f t="shared" si="211"/>
        <v>2018</v>
      </c>
      <c r="Z813" t="s">
        <v>4987</v>
      </c>
      <c r="AA813" t="s">
        <v>313</v>
      </c>
      <c r="AB813" t="s">
        <v>324</v>
      </c>
      <c r="AC813" t="s">
        <v>4987</v>
      </c>
      <c r="AD813">
        <f t="shared" si="212"/>
        <v>2021</v>
      </c>
      <c r="AE813" t="s">
        <v>96</v>
      </c>
      <c r="AF813">
        <v>2</v>
      </c>
      <c r="AG813">
        <f t="shared" si="197"/>
        <v>0</v>
      </c>
      <c r="AH813">
        <f t="shared" si="198"/>
        <v>0</v>
      </c>
      <c r="AI813">
        <f t="shared" si="199"/>
        <v>0</v>
      </c>
      <c r="AJ813">
        <f t="shared" si="200"/>
        <v>0</v>
      </c>
      <c r="AK813">
        <f t="shared" si="201"/>
        <v>0</v>
      </c>
      <c r="AL813">
        <f t="shared" si="202"/>
        <v>0</v>
      </c>
      <c r="AM813">
        <f t="shared" si="203"/>
        <v>0</v>
      </c>
      <c r="AN813">
        <f t="shared" si="204"/>
        <v>0</v>
      </c>
      <c r="AO813">
        <f t="shared" si="205"/>
        <v>0</v>
      </c>
      <c r="AP813">
        <f t="shared" si="206"/>
        <v>1</v>
      </c>
      <c r="AQ813">
        <f t="shared" si="207"/>
        <v>1</v>
      </c>
      <c r="AR813">
        <f t="shared" si="208"/>
        <v>1</v>
      </c>
      <c r="AS813">
        <f t="shared" si="209"/>
        <v>1</v>
      </c>
      <c r="AT813">
        <f t="shared" si="210"/>
        <v>0</v>
      </c>
    </row>
    <row r="814" ht="14.5" spans="1:46">
      <c r="A814" t="s">
        <v>4988</v>
      </c>
      <c r="B814" t="s">
        <v>4988</v>
      </c>
      <c r="C814" s="14" t="s">
        <v>4989</v>
      </c>
      <c r="D814" t="s">
        <v>4990</v>
      </c>
      <c r="E814" t="s">
        <v>97</v>
      </c>
      <c r="F814" t="s">
        <v>4990</v>
      </c>
      <c r="G814" t="s">
        <v>4991</v>
      </c>
      <c r="H814" t="s">
        <v>301</v>
      </c>
      <c r="I814" t="s">
        <v>302</v>
      </c>
      <c r="J814" t="s">
        <v>303</v>
      </c>
      <c r="K814" t="s">
        <v>303</v>
      </c>
      <c r="L814" t="s">
        <v>304</v>
      </c>
      <c r="M814" t="s">
        <v>305</v>
      </c>
      <c r="N814" t="s">
        <v>4992</v>
      </c>
      <c r="O814">
        <v>1665363996</v>
      </c>
      <c r="P814" t="s">
        <v>320</v>
      </c>
      <c r="Q814" t="s">
        <v>4993</v>
      </c>
      <c r="R814">
        <v>618</v>
      </c>
      <c r="S814">
        <v>-2</v>
      </c>
      <c r="T814">
        <v>1090</v>
      </c>
      <c r="U814" t="s">
        <v>309</v>
      </c>
      <c r="V814" t="s">
        <v>301</v>
      </c>
      <c r="W814" t="s">
        <v>310</v>
      </c>
      <c r="X814" t="s">
        <v>2443</v>
      </c>
      <c r="Y814">
        <f t="shared" si="211"/>
        <v>2013</v>
      </c>
      <c r="Z814" t="s">
        <v>2877</v>
      </c>
      <c r="AA814" t="s">
        <v>313</v>
      </c>
      <c r="AB814" t="s">
        <v>324</v>
      </c>
      <c r="AC814" t="s">
        <v>2877</v>
      </c>
      <c r="AD814">
        <f t="shared" si="212"/>
        <v>2022</v>
      </c>
      <c r="AE814" t="s">
        <v>97</v>
      </c>
      <c r="AG814">
        <f t="shared" si="197"/>
        <v>0</v>
      </c>
      <c r="AH814">
        <f t="shared" si="198"/>
        <v>0</v>
      </c>
      <c r="AI814">
        <f t="shared" si="199"/>
        <v>0</v>
      </c>
      <c r="AJ814">
        <f t="shared" si="200"/>
        <v>0</v>
      </c>
      <c r="AK814">
        <f t="shared" si="201"/>
        <v>1</v>
      </c>
      <c r="AL814">
        <f t="shared" si="202"/>
        <v>1</v>
      </c>
      <c r="AM814">
        <f t="shared" si="203"/>
        <v>1</v>
      </c>
      <c r="AN814">
        <f t="shared" si="204"/>
        <v>1</v>
      </c>
      <c r="AO814">
        <f t="shared" si="205"/>
        <v>1</v>
      </c>
      <c r="AP814">
        <f t="shared" si="206"/>
        <v>1</v>
      </c>
      <c r="AQ814">
        <f t="shared" si="207"/>
        <v>1</v>
      </c>
      <c r="AR814">
        <f t="shared" si="208"/>
        <v>1</v>
      </c>
      <c r="AS814">
        <f t="shared" si="209"/>
        <v>1</v>
      </c>
      <c r="AT814">
        <f t="shared" si="210"/>
        <v>1</v>
      </c>
    </row>
    <row r="815" ht="14.5" spans="1:46">
      <c r="A815" t="s">
        <v>4994</v>
      </c>
      <c r="B815" t="s">
        <v>4994</v>
      </c>
      <c r="C815" s="14" t="s">
        <v>4995</v>
      </c>
      <c r="D815" t="s">
        <v>4990</v>
      </c>
      <c r="E815" t="s">
        <v>4996</v>
      </c>
      <c r="F815" t="s">
        <v>4990</v>
      </c>
      <c r="G815" t="s">
        <v>484</v>
      </c>
      <c r="H815" t="s">
        <v>301</v>
      </c>
      <c r="I815" t="s">
        <v>302</v>
      </c>
      <c r="J815" t="s">
        <v>449</v>
      </c>
      <c r="K815" t="s">
        <v>449</v>
      </c>
      <c r="L815" t="s">
        <v>450</v>
      </c>
      <c r="M815" t="s">
        <v>305</v>
      </c>
      <c r="N815" t="s">
        <v>4997</v>
      </c>
      <c r="O815">
        <v>1584037972</v>
      </c>
      <c r="P815" t="s">
        <v>320</v>
      </c>
      <c r="Q815" t="s">
        <v>452</v>
      </c>
      <c r="R815">
        <v>128</v>
      </c>
      <c r="S815">
        <v>-3</v>
      </c>
      <c r="T815">
        <v>175</v>
      </c>
      <c r="U815" t="s">
        <v>309</v>
      </c>
      <c r="V815" t="s">
        <v>301</v>
      </c>
      <c r="W815" t="s">
        <v>310</v>
      </c>
      <c r="X815" t="s">
        <v>1442</v>
      </c>
      <c r="Y815">
        <f t="shared" si="211"/>
        <v>2018</v>
      </c>
      <c r="Z815" t="s">
        <v>4998</v>
      </c>
      <c r="AA815" t="s">
        <v>313</v>
      </c>
      <c r="AB815" t="s">
        <v>324</v>
      </c>
      <c r="AC815" t="s">
        <v>4998</v>
      </c>
      <c r="AD815">
        <f t="shared" si="212"/>
        <v>2020</v>
      </c>
      <c r="AE815" t="s">
        <v>97</v>
      </c>
      <c r="AF815">
        <v>2</v>
      </c>
      <c r="AG815">
        <f t="shared" si="197"/>
        <v>0</v>
      </c>
      <c r="AH815">
        <f t="shared" si="198"/>
        <v>0</v>
      </c>
      <c r="AI815">
        <f t="shared" si="199"/>
        <v>0</v>
      </c>
      <c r="AJ815">
        <f t="shared" si="200"/>
        <v>0</v>
      </c>
      <c r="AK815">
        <f t="shared" si="201"/>
        <v>0</v>
      </c>
      <c r="AL815">
        <f t="shared" si="202"/>
        <v>0</v>
      </c>
      <c r="AM815">
        <f t="shared" si="203"/>
        <v>0</v>
      </c>
      <c r="AN815">
        <f t="shared" si="204"/>
        <v>0</v>
      </c>
      <c r="AO815">
        <f t="shared" si="205"/>
        <v>0</v>
      </c>
      <c r="AP815">
        <f t="shared" si="206"/>
        <v>1</v>
      </c>
      <c r="AQ815">
        <f t="shared" si="207"/>
        <v>1</v>
      </c>
      <c r="AR815">
        <f t="shared" si="208"/>
        <v>1</v>
      </c>
      <c r="AS815">
        <f t="shared" si="209"/>
        <v>0</v>
      </c>
      <c r="AT815">
        <f t="shared" si="210"/>
        <v>0</v>
      </c>
    </row>
    <row r="816" ht="14.5" spans="1:46">
      <c r="A816" t="s">
        <v>4999</v>
      </c>
      <c r="B816" t="s">
        <v>4999</v>
      </c>
      <c r="C816" s="14" t="s">
        <v>5000</v>
      </c>
      <c r="D816" t="s">
        <v>4990</v>
      </c>
      <c r="E816" t="s">
        <v>5001</v>
      </c>
      <c r="F816" t="s">
        <v>4990</v>
      </c>
      <c r="G816" t="s">
        <v>366</v>
      </c>
      <c r="H816" t="s">
        <v>301</v>
      </c>
      <c r="I816" t="s">
        <v>302</v>
      </c>
      <c r="J816" t="s">
        <v>347</v>
      </c>
      <c r="K816" t="s">
        <v>347</v>
      </c>
      <c r="L816" t="s">
        <v>348</v>
      </c>
      <c r="M816" t="s">
        <v>305</v>
      </c>
      <c r="N816" t="s">
        <v>5002</v>
      </c>
      <c r="O816">
        <v>1645635121</v>
      </c>
      <c r="P816" t="s">
        <v>320</v>
      </c>
      <c r="Q816" t="s">
        <v>350</v>
      </c>
      <c r="R816">
        <v>24</v>
      </c>
      <c r="S816">
        <v>-4</v>
      </c>
      <c r="T816">
        <v>232</v>
      </c>
      <c r="U816" t="s">
        <v>309</v>
      </c>
      <c r="V816" t="s">
        <v>301</v>
      </c>
      <c r="W816" t="s">
        <v>310</v>
      </c>
      <c r="X816" t="s">
        <v>5003</v>
      </c>
      <c r="Y816">
        <f t="shared" si="211"/>
        <v>2016</v>
      </c>
      <c r="Z816" t="s">
        <v>2085</v>
      </c>
      <c r="AA816" t="s">
        <v>313</v>
      </c>
      <c r="AB816" t="s">
        <v>324</v>
      </c>
      <c r="AC816" t="s">
        <v>2085</v>
      </c>
      <c r="AD816">
        <f t="shared" si="212"/>
        <v>2022</v>
      </c>
      <c r="AE816" t="s">
        <v>97</v>
      </c>
      <c r="AF816">
        <v>2</v>
      </c>
      <c r="AG816">
        <f t="shared" si="197"/>
        <v>0</v>
      </c>
      <c r="AH816">
        <f t="shared" si="198"/>
        <v>0</v>
      </c>
      <c r="AI816">
        <f t="shared" si="199"/>
        <v>0</v>
      </c>
      <c r="AJ816">
        <f t="shared" si="200"/>
        <v>0</v>
      </c>
      <c r="AK816">
        <f t="shared" si="201"/>
        <v>0</v>
      </c>
      <c r="AL816">
        <f t="shared" si="202"/>
        <v>0</v>
      </c>
      <c r="AM816">
        <f t="shared" si="203"/>
        <v>0</v>
      </c>
      <c r="AN816">
        <f t="shared" si="204"/>
        <v>1</v>
      </c>
      <c r="AO816">
        <f t="shared" si="205"/>
        <v>1</v>
      </c>
      <c r="AP816">
        <f t="shared" si="206"/>
        <v>1</v>
      </c>
      <c r="AQ816">
        <f t="shared" si="207"/>
        <v>1</v>
      </c>
      <c r="AR816">
        <f t="shared" si="208"/>
        <v>1</v>
      </c>
      <c r="AS816">
        <f t="shared" si="209"/>
        <v>1</v>
      </c>
      <c r="AT816">
        <f t="shared" si="210"/>
        <v>1</v>
      </c>
    </row>
    <row r="817" ht="14.5" spans="1:46">
      <c r="A817" t="s">
        <v>5004</v>
      </c>
      <c r="B817" t="s">
        <v>5004</v>
      </c>
      <c r="C817" s="14" t="s">
        <v>5005</v>
      </c>
      <c r="D817" t="s">
        <v>4990</v>
      </c>
      <c r="E817" t="s">
        <v>5006</v>
      </c>
      <c r="F817" t="s">
        <v>4990</v>
      </c>
      <c r="G817" t="s">
        <v>418</v>
      </c>
      <c r="H817" t="s">
        <v>301</v>
      </c>
      <c r="I817" t="s">
        <v>410</v>
      </c>
      <c r="J817" t="s">
        <v>2730</v>
      </c>
      <c r="K817" t="s">
        <v>2730</v>
      </c>
      <c r="L817" t="s">
        <v>2731</v>
      </c>
      <c r="M817" t="s">
        <v>305</v>
      </c>
      <c r="N817" t="s">
        <v>5007</v>
      </c>
      <c r="O817">
        <v>1608138533</v>
      </c>
      <c r="P817" t="s">
        <v>320</v>
      </c>
      <c r="Q817" t="s">
        <v>531</v>
      </c>
      <c r="U817" t="s">
        <v>309</v>
      </c>
      <c r="V817" t="s">
        <v>301</v>
      </c>
      <c r="W817" t="s">
        <v>310</v>
      </c>
      <c r="X817" t="s">
        <v>1684</v>
      </c>
      <c r="Y817">
        <f t="shared" si="211"/>
        <v>2018</v>
      </c>
      <c r="Z817" t="s">
        <v>4492</v>
      </c>
      <c r="AA817" t="s">
        <v>413</v>
      </c>
      <c r="AB817" t="s">
        <v>324</v>
      </c>
      <c r="AC817" t="s">
        <v>5008</v>
      </c>
      <c r="AD817">
        <f t="shared" si="212"/>
        <v>2021</v>
      </c>
      <c r="AE817" t="s">
        <v>97</v>
      </c>
      <c r="AF817">
        <v>3</v>
      </c>
      <c r="AG817">
        <f t="shared" si="197"/>
        <v>0</v>
      </c>
      <c r="AH817">
        <f t="shared" si="198"/>
        <v>0</v>
      </c>
      <c r="AI817">
        <f t="shared" si="199"/>
        <v>0</v>
      </c>
      <c r="AJ817">
        <f t="shared" si="200"/>
        <v>0</v>
      </c>
      <c r="AK817">
        <f t="shared" si="201"/>
        <v>0</v>
      </c>
      <c r="AL817">
        <f t="shared" si="202"/>
        <v>0</v>
      </c>
      <c r="AM817">
        <f t="shared" si="203"/>
        <v>0</v>
      </c>
      <c r="AN817">
        <f t="shared" si="204"/>
        <v>0</v>
      </c>
      <c r="AO817">
        <f t="shared" si="205"/>
        <v>0</v>
      </c>
      <c r="AP817">
        <f t="shared" si="206"/>
        <v>1</v>
      </c>
      <c r="AQ817">
        <f t="shared" si="207"/>
        <v>1</v>
      </c>
      <c r="AR817">
        <f t="shared" si="208"/>
        <v>1</v>
      </c>
      <c r="AS817">
        <f t="shared" si="209"/>
        <v>1</v>
      </c>
      <c r="AT817">
        <f t="shared" si="210"/>
        <v>0</v>
      </c>
    </row>
    <row r="818" ht="14.5" spans="1:46">
      <c r="A818" t="s">
        <v>5009</v>
      </c>
      <c r="B818" t="s">
        <v>5009</v>
      </c>
      <c r="C818" s="14" t="s">
        <v>5010</v>
      </c>
      <c r="D818" t="s">
        <v>4990</v>
      </c>
      <c r="E818" t="s">
        <v>5011</v>
      </c>
      <c r="F818" t="s">
        <v>4990</v>
      </c>
      <c r="G818" t="s">
        <v>5012</v>
      </c>
      <c r="H818" t="s">
        <v>301</v>
      </c>
      <c r="I818" t="s">
        <v>410</v>
      </c>
      <c r="J818" t="s">
        <v>303</v>
      </c>
      <c r="K818" t="s">
        <v>303</v>
      </c>
      <c r="L818" t="s">
        <v>304</v>
      </c>
      <c r="M818" t="s">
        <v>305</v>
      </c>
      <c r="N818" t="s">
        <v>5013</v>
      </c>
      <c r="O818">
        <v>1626801801</v>
      </c>
      <c r="P818" t="s">
        <v>320</v>
      </c>
      <c r="Q818" t="s">
        <v>384</v>
      </c>
      <c r="U818" t="s">
        <v>309</v>
      </c>
      <c r="V818" t="s">
        <v>301</v>
      </c>
      <c r="W818" t="s">
        <v>310</v>
      </c>
      <c r="X818" t="s">
        <v>1133</v>
      </c>
      <c r="Y818">
        <f t="shared" si="211"/>
        <v>2015</v>
      </c>
      <c r="Z818" t="s">
        <v>3425</v>
      </c>
      <c r="AA818" t="s">
        <v>413</v>
      </c>
      <c r="AB818" t="s">
        <v>324</v>
      </c>
      <c r="AC818" t="s">
        <v>4003</v>
      </c>
      <c r="AD818">
        <f t="shared" si="212"/>
        <v>2022</v>
      </c>
      <c r="AE818" t="s">
        <v>97</v>
      </c>
      <c r="AF818">
        <v>3</v>
      </c>
      <c r="AG818">
        <f t="shared" si="197"/>
        <v>0</v>
      </c>
      <c r="AH818">
        <f t="shared" si="198"/>
        <v>0</v>
      </c>
      <c r="AI818">
        <f t="shared" si="199"/>
        <v>0</v>
      </c>
      <c r="AJ818">
        <f t="shared" si="200"/>
        <v>0</v>
      </c>
      <c r="AK818">
        <f t="shared" si="201"/>
        <v>0</v>
      </c>
      <c r="AL818">
        <f t="shared" si="202"/>
        <v>0</v>
      </c>
      <c r="AM818">
        <f t="shared" si="203"/>
        <v>1</v>
      </c>
      <c r="AN818">
        <f t="shared" si="204"/>
        <v>1</v>
      </c>
      <c r="AO818">
        <f t="shared" si="205"/>
        <v>1</v>
      </c>
      <c r="AP818">
        <f t="shared" si="206"/>
        <v>1</v>
      </c>
      <c r="AQ818">
        <f t="shared" si="207"/>
        <v>1</v>
      </c>
      <c r="AR818">
        <f t="shared" si="208"/>
        <v>1</v>
      </c>
      <c r="AS818">
        <f t="shared" si="209"/>
        <v>1</v>
      </c>
      <c r="AT818">
        <f t="shared" si="210"/>
        <v>1</v>
      </c>
    </row>
    <row r="819" ht="14.5" spans="1:46">
      <c r="A819" t="s">
        <v>5014</v>
      </c>
      <c r="B819" t="s">
        <v>5014</v>
      </c>
      <c r="C819" s="14" t="s">
        <v>5015</v>
      </c>
      <c r="D819" t="s">
        <v>4990</v>
      </c>
      <c r="E819" t="s">
        <v>5016</v>
      </c>
      <c r="F819" t="s">
        <v>4990</v>
      </c>
      <c r="G819" t="s">
        <v>410</v>
      </c>
      <c r="H819" t="s">
        <v>301</v>
      </c>
      <c r="I819" t="s">
        <v>410</v>
      </c>
      <c r="J819" t="s">
        <v>303</v>
      </c>
      <c r="K819" t="s">
        <v>303</v>
      </c>
      <c r="L819" t="s">
        <v>304</v>
      </c>
      <c r="M819" t="s">
        <v>305</v>
      </c>
      <c r="N819" t="s">
        <v>5017</v>
      </c>
      <c r="P819" t="s">
        <v>320</v>
      </c>
      <c r="Q819" t="s">
        <v>384</v>
      </c>
      <c r="U819" t="s">
        <v>309</v>
      </c>
      <c r="V819" t="s">
        <v>301</v>
      </c>
      <c r="W819" t="s">
        <v>310</v>
      </c>
      <c r="X819" t="s">
        <v>1133</v>
      </c>
      <c r="Y819">
        <f t="shared" si="211"/>
        <v>2015</v>
      </c>
      <c r="Z819" t="s">
        <v>473</v>
      </c>
      <c r="AA819" t="s">
        <v>413</v>
      </c>
      <c r="AB819" t="s">
        <v>324</v>
      </c>
      <c r="AC819" t="s">
        <v>1262</v>
      </c>
      <c r="AD819">
        <f t="shared" si="212"/>
        <v>2017</v>
      </c>
      <c r="AE819" t="s">
        <v>97</v>
      </c>
      <c r="AF819">
        <v>3</v>
      </c>
      <c r="AG819">
        <f t="shared" si="197"/>
        <v>0</v>
      </c>
      <c r="AH819">
        <f t="shared" si="198"/>
        <v>0</v>
      </c>
      <c r="AI819">
        <f t="shared" si="199"/>
        <v>0</v>
      </c>
      <c r="AJ819">
        <f t="shared" si="200"/>
        <v>0</v>
      </c>
      <c r="AK819">
        <f t="shared" si="201"/>
        <v>0</v>
      </c>
      <c r="AL819">
        <f t="shared" si="202"/>
        <v>0</v>
      </c>
      <c r="AM819">
        <f t="shared" si="203"/>
        <v>1</v>
      </c>
      <c r="AN819">
        <f t="shared" si="204"/>
        <v>1</v>
      </c>
      <c r="AO819">
        <f t="shared" si="205"/>
        <v>1</v>
      </c>
      <c r="AP819">
        <f t="shared" si="206"/>
        <v>0</v>
      </c>
      <c r="AQ819">
        <f t="shared" si="207"/>
        <v>0</v>
      </c>
      <c r="AR819">
        <f t="shared" si="208"/>
        <v>0</v>
      </c>
      <c r="AS819">
        <f t="shared" si="209"/>
        <v>0</v>
      </c>
      <c r="AT819">
        <f t="shared" si="210"/>
        <v>0</v>
      </c>
    </row>
    <row r="820" ht="14.5" spans="1:46">
      <c r="A820" t="s">
        <v>5018</v>
      </c>
      <c r="B820" t="s">
        <v>5018</v>
      </c>
      <c r="C820" s="14" t="s">
        <v>5019</v>
      </c>
      <c r="D820" t="s">
        <v>4990</v>
      </c>
      <c r="E820" t="s">
        <v>5020</v>
      </c>
      <c r="F820" t="s">
        <v>4990</v>
      </c>
      <c r="G820" t="s">
        <v>410</v>
      </c>
      <c r="H820" t="s">
        <v>301</v>
      </c>
      <c r="I820" t="s">
        <v>410</v>
      </c>
      <c r="J820" t="s">
        <v>303</v>
      </c>
      <c r="K820" t="s">
        <v>303</v>
      </c>
      <c r="L820" t="s">
        <v>304</v>
      </c>
      <c r="M820" t="s">
        <v>305</v>
      </c>
      <c r="N820" t="s">
        <v>5021</v>
      </c>
      <c r="P820" t="s">
        <v>320</v>
      </c>
      <c r="Q820" t="s">
        <v>384</v>
      </c>
      <c r="U820" t="s">
        <v>309</v>
      </c>
      <c r="V820" t="s">
        <v>301</v>
      </c>
      <c r="W820" t="s">
        <v>310</v>
      </c>
      <c r="X820" t="s">
        <v>5022</v>
      </c>
      <c r="Y820">
        <f t="shared" si="211"/>
        <v>2014</v>
      </c>
      <c r="Z820" t="s">
        <v>473</v>
      </c>
      <c r="AA820" t="s">
        <v>413</v>
      </c>
      <c r="AB820" t="s">
        <v>324</v>
      </c>
      <c r="AC820" t="s">
        <v>501</v>
      </c>
      <c r="AD820">
        <f t="shared" si="212"/>
        <v>2018</v>
      </c>
      <c r="AE820" t="s">
        <v>97</v>
      </c>
      <c r="AF820">
        <v>3</v>
      </c>
      <c r="AG820">
        <f t="shared" si="197"/>
        <v>0</v>
      </c>
      <c r="AH820">
        <f t="shared" si="198"/>
        <v>0</v>
      </c>
      <c r="AI820">
        <f t="shared" si="199"/>
        <v>0</v>
      </c>
      <c r="AJ820">
        <f t="shared" si="200"/>
        <v>0</v>
      </c>
      <c r="AK820">
        <f t="shared" si="201"/>
        <v>0</v>
      </c>
      <c r="AL820">
        <f t="shared" si="202"/>
        <v>1</v>
      </c>
      <c r="AM820">
        <f t="shared" si="203"/>
        <v>1</v>
      </c>
      <c r="AN820">
        <f t="shared" si="204"/>
        <v>1</v>
      </c>
      <c r="AO820">
        <f t="shared" si="205"/>
        <v>1</v>
      </c>
      <c r="AP820">
        <f t="shared" si="206"/>
        <v>1</v>
      </c>
      <c r="AQ820">
        <f t="shared" si="207"/>
        <v>0</v>
      </c>
      <c r="AR820">
        <f t="shared" si="208"/>
        <v>0</v>
      </c>
      <c r="AS820">
        <f t="shared" si="209"/>
        <v>0</v>
      </c>
      <c r="AT820">
        <f t="shared" si="210"/>
        <v>0</v>
      </c>
    </row>
    <row r="821" ht="14.5" spans="1:46">
      <c r="A821" t="s">
        <v>5023</v>
      </c>
      <c r="B821" t="s">
        <v>5023</v>
      </c>
      <c r="C821" s="14" t="s">
        <v>5024</v>
      </c>
      <c r="D821" t="s">
        <v>4990</v>
      </c>
      <c r="E821" t="s">
        <v>5025</v>
      </c>
      <c r="F821" t="s">
        <v>4990</v>
      </c>
      <c r="G821" t="s">
        <v>730</v>
      </c>
      <c r="H821" t="s">
        <v>301</v>
      </c>
      <c r="I821" t="s">
        <v>410</v>
      </c>
      <c r="J821" t="s">
        <v>303</v>
      </c>
      <c r="K821" t="s">
        <v>303</v>
      </c>
      <c r="L821" t="s">
        <v>304</v>
      </c>
      <c r="M821" t="s">
        <v>305</v>
      </c>
      <c r="N821" t="s">
        <v>5026</v>
      </c>
      <c r="P821" t="s">
        <v>320</v>
      </c>
      <c r="Q821" t="s">
        <v>384</v>
      </c>
      <c r="U821" t="s">
        <v>309</v>
      </c>
      <c r="V821" t="s">
        <v>301</v>
      </c>
      <c r="W821" t="s">
        <v>310</v>
      </c>
      <c r="X821" t="s">
        <v>5027</v>
      </c>
      <c r="Y821">
        <f t="shared" si="211"/>
        <v>2014</v>
      </c>
      <c r="Z821" t="s">
        <v>473</v>
      </c>
      <c r="AA821" t="s">
        <v>413</v>
      </c>
      <c r="AB821" t="s">
        <v>324</v>
      </c>
      <c r="AC821" t="s">
        <v>5028</v>
      </c>
      <c r="AD821">
        <f t="shared" si="212"/>
        <v>2017</v>
      </c>
      <c r="AE821" t="s">
        <v>97</v>
      </c>
      <c r="AF821">
        <v>3</v>
      </c>
      <c r="AG821">
        <f t="shared" si="197"/>
        <v>0</v>
      </c>
      <c r="AH821">
        <f t="shared" si="198"/>
        <v>0</v>
      </c>
      <c r="AI821">
        <f t="shared" si="199"/>
        <v>0</v>
      </c>
      <c r="AJ821">
        <f t="shared" si="200"/>
        <v>0</v>
      </c>
      <c r="AK821">
        <f t="shared" si="201"/>
        <v>0</v>
      </c>
      <c r="AL821">
        <f t="shared" si="202"/>
        <v>1</v>
      </c>
      <c r="AM821">
        <f t="shared" si="203"/>
        <v>1</v>
      </c>
      <c r="AN821">
        <f t="shared" si="204"/>
        <v>1</v>
      </c>
      <c r="AO821">
        <f t="shared" si="205"/>
        <v>1</v>
      </c>
      <c r="AP821">
        <f t="shared" si="206"/>
        <v>0</v>
      </c>
      <c r="AQ821">
        <f t="shared" si="207"/>
        <v>0</v>
      </c>
      <c r="AR821">
        <f t="shared" si="208"/>
        <v>0</v>
      </c>
      <c r="AS821">
        <f t="shared" si="209"/>
        <v>0</v>
      </c>
      <c r="AT821">
        <f t="shared" si="210"/>
        <v>0</v>
      </c>
    </row>
    <row r="822" ht="14.5" spans="1:46">
      <c r="A822" t="s">
        <v>5029</v>
      </c>
      <c r="B822" t="s">
        <v>5029</v>
      </c>
      <c r="C822" s="14" t="s">
        <v>5030</v>
      </c>
      <c r="D822" t="s">
        <v>98</v>
      </c>
      <c r="E822" t="s">
        <v>5031</v>
      </c>
      <c r="F822" t="s">
        <v>98</v>
      </c>
      <c r="G822" t="s">
        <v>5032</v>
      </c>
      <c r="H822" t="s">
        <v>301</v>
      </c>
      <c r="I822" t="s">
        <v>302</v>
      </c>
      <c r="J822" t="s">
        <v>303</v>
      </c>
      <c r="K822" t="s">
        <v>303</v>
      </c>
      <c r="L822" t="s">
        <v>304</v>
      </c>
      <c r="M822" t="s">
        <v>305</v>
      </c>
      <c r="N822" t="s">
        <v>5033</v>
      </c>
      <c r="O822">
        <v>1667601124</v>
      </c>
      <c r="P822" t="s">
        <v>320</v>
      </c>
      <c r="Q822" t="s">
        <v>5034</v>
      </c>
      <c r="R822">
        <v>1183</v>
      </c>
      <c r="S822">
        <v>10</v>
      </c>
      <c r="T822">
        <v>741</v>
      </c>
      <c r="U822" t="s">
        <v>309</v>
      </c>
      <c r="V822" t="s">
        <v>301</v>
      </c>
      <c r="W822" t="s">
        <v>310</v>
      </c>
      <c r="X822" t="s">
        <v>5035</v>
      </c>
      <c r="Y822">
        <f t="shared" si="211"/>
        <v>2012</v>
      </c>
      <c r="Z822" t="s">
        <v>5036</v>
      </c>
      <c r="AA822" t="s">
        <v>313</v>
      </c>
      <c r="AB822" t="s">
        <v>324</v>
      </c>
      <c r="AC822" t="s">
        <v>5036</v>
      </c>
      <c r="AD822">
        <f t="shared" si="212"/>
        <v>2022</v>
      </c>
      <c r="AE822" t="s">
        <v>98</v>
      </c>
      <c r="AG822">
        <f t="shared" si="197"/>
        <v>0</v>
      </c>
      <c r="AH822">
        <f t="shared" si="198"/>
        <v>0</v>
      </c>
      <c r="AI822">
        <f t="shared" si="199"/>
        <v>0</v>
      </c>
      <c r="AJ822">
        <f t="shared" si="200"/>
        <v>1</v>
      </c>
      <c r="AK822">
        <f t="shared" si="201"/>
        <v>1</v>
      </c>
      <c r="AL822">
        <f t="shared" si="202"/>
        <v>1</v>
      </c>
      <c r="AM822">
        <f t="shared" si="203"/>
        <v>1</v>
      </c>
      <c r="AN822">
        <f t="shared" si="204"/>
        <v>1</v>
      </c>
      <c r="AO822">
        <f t="shared" si="205"/>
        <v>1</v>
      </c>
      <c r="AP822">
        <f t="shared" si="206"/>
        <v>1</v>
      </c>
      <c r="AQ822">
        <f t="shared" si="207"/>
        <v>1</v>
      </c>
      <c r="AR822">
        <f t="shared" si="208"/>
        <v>1</v>
      </c>
      <c r="AS822">
        <f t="shared" si="209"/>
        <v>1</v>
      </c>
      <c r="AT822">
        <f t="shared" si="210"/>
        <v>1</v>
      </c>
    </row>
    <row r="823" ht="14.5" spans="1:46">
      <c r="A823" t="s">
        <v>5037</v>
      </c>
      <c r="B823" t="s">
        <v>5037</v>
      </c>
      <c r="C823" s="14" t="s">
        <v>5038</v>
      </c>
      <c r="D823" t="s">
        <v>98</v>
      </c>
      <c r="E823" t="s">
        <v>5039</v>
      </c>
      <c r="F823" t="s">
        <v>98</v>
      </c>
      <c r="G823" t="s">
        <v>410</v>
      </c>
      <c r="H823" t="s">
        <v>301</v>
      </c>
      <c r="I823" t="s">
        <v>302</v>
      </c>
      <c r="J823" t="s">
        <v>449</v>
      </c>
      <c r="K823" t="s">
        <v>449</v>
      </c>
      <c r="L823" t="s">
        <v>450</v>
      </c>
      <c r="M823" t="s">
        <v>305</v>
      </c>
      <c r="N823" t="s">
        <v>5040</v>
      </c>
      <c r="O823">
        <v>1666079333</v>
      </c>
      <c r="P823" t="s">
        <v>320</v>
      </c>
      <c r="Q823" t="s">
        <v>452</v>
      </c>
      <c r="R823">
        <v>10</v>
      </c>
      <c r="S823">
        <v>0</v>
      </c>
      <c r="T823">
        <v>258</v>
      </c>
      <c r="U823" t="s">
        <v>309</v>
      </c>
      <c r="V823" t="s">
        <v>301</v>
      </c>
      <c r="W823" t="s">
        <v>310</v>
      </c>
      <c r="X823" t="s">
        <v>1914</v>
      </c>
      <c r="Y823">
        <f t="shared" si="211"/>
        <v>2022</v>
      </c>
      <c r="Z823" t="s">
        <v>5041</v>
      </c>
      <c r="AA823" t="s">
        <v>313</v>
      </c>
      <c r="AB823" t="s">
        <v>324</v>
      </c>
      <c r="AC823" t="s">
        <v>5041</v>
      </c>
      <c r="AD823">
        <f t="shared" si="212"/>
        <v>2022</v>
      </c>
      <c r="AE823" t="s">
        <v>98</v>
      </c>
      <c r="AF823">
        <v>2</v>
      </c>
      <c r="AG823">
        <f t="shared" si="197"/>
        <v>0</v>
      </c>
      <c r="AH823">
        <f t="shared" si="198"/>
        <v>0</v>
      </c>
      <c r="AI823">
        <f t="shared" si="199"/>
        <v>0</v>
      </c>
      <c r="AJ823">
        <f t="shared" si="200"/>
        <v>0</v>
      </c>
      <c r="AK823">
        <f t="shared" si="201"/>
        <v>0</v>
      </c>
      <c r="AL823">
        <f t="shared" si="202"/>
        <v>0</v>
      </c>
      <c r="AM823">
        <f t="shared" si="203"/>
        <v>0</v>
      </c>
      <c r="AN823">
        <f t="shared" si="204"/>
        <v>0</v>
      </c>
      <c r="AO823">
        <f t="shared" si="205"/>
        <v>0</v>
      </c>
      <c r="AP823">
        <f t="shared" si="206"/>
        <v>0</v>
      </c>
      <c r="AQ823">
        <f t="shared" si="207"/>
        <v>0</v>
      </c>
      <c r="AR823">
        <f t="shared" si="208"/>
        <v>0</v>
      </c>
      <c r="AS823">
        <f t="shared" si="209"/>
        <v>0</v>
      </c>
      <c r="AT823">
        <f t="shared" si="210"/>
        <v>1</v>
      </c>
    </row>
    <row r="824" ht="14.5" spans="1:46">
      <c r="A824" t="s">
        <v>5042</v>
      </c>
      <c r="B824" t="s">
        <v>5042</v>
      </c>
      <c r="C824" s="14" t="s">
        <v>5043</v>
      </c>
      <c r="D824" t="s">
        <v>98</v>
      </c>
      <c r="E824" t="s">
        <v>5044</v>
      </c>
      <c r="F824" t="s">
        <v>98</v>
      </c>
      <c r="G824" t="s">
        <v>410</v>
      </c>
      <c r="H824" t="s">
        <v>301</v>
      </c>
      <c r="I824" t="s">
        <v>302</v>
      </c>
      <c r="J824" t="s">
        <v>449</v>
      </c>
      <c r="K824" t="s">
        <v>449</v>
      </c>
      <c r="L824" t="s">
        <v>450</v>
      </c>
      <c r="M824" t="s">
        <v>305</v>
      </c>
      <c r="N824" t="s">
        <v>5040</v>
      </c>
      <c r="O824">
        <v>1661391456</v>
      </c>
      <c r="P824" t="s">
        <v>320</v>
      </c>
      <c r="Q824" t="s">
        <v>452</v>
      </c>
      <c r="R824">
        <v>1</v>
      </c>
      <c r="S824">
        <v>0</v>
      </c>
      <c r="T824">
        <v>116</v>
      </c>
      <c r="U824" t="s">
        <v>309</v>
      </c>
      <c r="V824" t="s">
        <v>301</v>
      </c>
      <c r="W824" t="s">
        <v>310</v>
      </c>
      <c r="X824" t="s">
        <v>1914</v>
      </c>
      <c r="Y824">
        <f t="shared" si="211"/>
        <v>2022</v>
      </c>
      <c r="Z824" t="s">
        <v>1914</v>
      </c>
      <c r="AA824" t="s">
        <v>313</v>
      </c>
      <c r="AB824" t="s">
        <v>324</v>
      </c>
      <c r="AC824" t="s">
        <v>1914</v>
      </c>
      <c r="AD824">
        <f t="shared" si="212"/>
        <v>2022</v>
      </c>
      <c r="AE824" t="s">
        <v>98</v>
      </c>
      <c r="AF824">
        <v>2</v>
      </c>
      <c r="AG824">
        <f t="shared" si="197"/>
        <v>0</v>
      </c>
      <c r="AH824">
        <f t="shared" si="198"/>
        <v>0</v>
      </c>
      <c r="AI824">
        <f t="shared" si="199"/>
        <v>0</v>
      </c>
      <c r="AJ824">
        <f t="shared" si="200"/>
        <v>0</v>
      </c>
      <c r="AK824">
        <f t="shared" si="201"/>
        <v>0</v>
      </c>
      <c r="AL824">
        <f t="shared" si="202"/>
        <v>0</v>
      </c>
      <c r="AM824">
        <f t="shared" si="203"/>
        <v>0</v>
      </c>
      <c r="AN824">
        <f t="shared" si="204"/>
        <v>0</v>
      </c>
      <c r="AO824">
        <f t="shared" si="205"/>
        <v>0</v>
      </c>
      <c r="AP824">
        <f t="shared" si="206"/>
        <v>0</v>
      </c>
      <c r="AQ824">
        <f t="shared" si="207"/>
        <v>0</v>
      </c>
      <c r="AR824">
        <f t="shared" si="208"/>
        <v>0</v>
      </c>
      <c r="AS824">
        <f t="shared" si="209"/>
        <v>0</v>
      </c>
      <c r="AT824">
        <f t="shared" si="210"/>
        <v>1</v>
      </c>
    </row>
    <row r="825" ht="14.5" spans="1:46">
      <c r="A825" t="s">
        <v>5045</v>
      </c>
      <c r="B825" t="s">
        <v>5045</v>
      </c>
      <c r="C825" s="14" t="s">
        <v>5046</v>
      </c>
      <c r="D825" t="s">
        <v>98</v>
      </c>
      <c r="E825" t="s">
        <v>5047</v>
      </c>
      <c r="F825" t="s">
        <v>98</v>
      </c>
      <c r="G825" t="s">
        <v>658</v>
      </c>
      <c r="H825" t="s">
        <v>301</v>
      </c>
      <c r="I825" t="s">
        <v>302</v>
      </c>
      <c r="J825" t="s">
        <v>449</v>
      </c>
      <c r="K825" t="s">
        <v>449</v>
      </c>
      <c r="L825" t="s">
        <v>450</v>
      </c>
      <c r="M825" t="s">
        <v>305</v>
      </c>
      <c r="N825" t="s">
        <v>5048</v>
      </c>
      <c r="O825">
        <v>1667224090</v>
      </c>
      <c r="P825" t="s">
        <v>320</v>
      </c>
      <c r="Q825" t="s">
        <v>452</v>
      </c>
      <c r="R825">
        <v>1</v>
      </c>
      <c r="S825">
        <v>0</v>
      </c>
      <c r="T825">
        <v>175</v>
      </c>
      <c r="U825" t="s">
        <v>309</v>
      </c>
      <c r="V825" t="s">
        <v>301</v>
      </c>
      <c r="W825" t="s">
        <v>310</v>
      </c>
      <c r="X825" t="s">
        <v>5049</v>
      </c>
      <c r="Y825">
        <f t="shared" si="211"/>
        <v>2022</v>
      </c>
      <c r="Z825" t="s">
        <v>312</v>
      </c>
      <c r="AA825" t="s">
        <v>313</v>
      </c>
      <c r="AB825" t="s">
        <v>324</v>
      </c>
      <c r="AC825" t="s">
        <v>312</v>
      </c>
      <c r="AD825">
        <f t="shared" si="212"/>
        <v>2022</v>
      </c>
      <c r="AE825" t="s">
        <v>98</v>
      </c>
      <c r="AF825">
        <v>2</v>
      </c>
      <c r="AG825">
        <f t="shared" si="197"/>
        <v>0</v>
      </c>
      <c r="AH825">
        <f t="shared" si="198"/>
        <v>0</v>
      </c>
      <c r="AI825">
        <f t="shared" si="199"/>
        <v>0</v>
      </c>
      <c r="AJ825">
        <f t="shared" si="200"/>
        <v>0</v>
      </c>
      <c r="AK825">
        <f t="shared" si="201"/>
        <v>0</v>
      </c>
      <c r="AL825">
        <f t="shared" si="202"/>
        <v>0</v>
      </c>
      <c r="AM825">
        <f t="shared" si="203"/>
        <v>0</v>
      </c>
      <c r="AN825">
        <f t="shared" si="204"/>
        <v>0</v>
      </c>
      <c r="AO825">
        <f t="shared" si="205"/>
        <v>0</v>
      </c>
      <c r="AP825">
        <f t="shared" si="206"/>
        <v>0</v>
      </c>
      <c r="AQ825">
        <f t="shared" si="207"/>
        <v>0</v>
      </c>
      <c r="AR825">
        <f t="shared" si="208"/>
        <v>0</v>
      </c>
      <c r="AS825">
        <f t="shared" si="209"/>
        <v>0</v>
      </c>
      <c r="AT825">
        <f t="shared" si="210"/>
        <v>1</v>
      </c>
    </row>
    <row r="826" ht="14.5" spans="1:46">
      <c r="A826" t="s">
        <v>5050</v>
      </c>
      <c r="B826" t="s">
        <v>5050</v>
      </c>
      <c r="C826" s="14" t="s">
        <v>5051</v>
      </c>
      <c r="D826" t="s">
        <v>98</v>
      </c>
      <c r="E826" t="s">
        <v>5052</v>
      </c>
      <c r="F826" t="s">
        <v>98</v>
      </c>
      <c r="G826" t="s">
        <v>1706</v>
      </c>
      <c r="H826" t="s">
        <v>301</v>
      </c>
      <c r="I826" t="s">
        <v>302</v>
      </c>
      <c r="J826" t="s">
        <v>303</v>
      </c>
      <c r="K826" t="s">
        <v>303</v>
      </c>
      <c r="L826" t="s">
        <v>304</v>
      </c>
      <c r="M826" t="s">
        <v>305</v>
      </c>
      <c r="N826" t="s">
        <v>3116</v>
      </c>
      <c r="O826">
        <v>1667848289</v>
      </c>
      <c r="P826" t="s">
        <v>320</v>
      </c>
      <c r="Q826" t="s">
        <v>384</v>
      </c>
      <c r="R826">
        <v>228</v>
      </c>
      <c r="S826">
        <v>3</v>
      </c>
      <c r="T826">
        <v>346</v>
      </c>
      <c r="U826" t="s">
        <v>309</v>
      </c>
      <c r="V826" t="s">
        <v>301</v>
      </c>
      <c r="W826" t="s">
        <v>310</v>
      </c>
      <c r="X826" t="s">
        <v>3117</v>
      </c>
      <c r="Y826">
        <f t="shared" si="211"/>
        <v>2020</v>
      </c>
      <c r="Z826" t="s">
        <v>858</v>
      </c>
      <c r="AA826" t="s">
        <v>313</v>
      </c>
      <c r="AB826" t="s">
        <v>324</v>
      </c>
      <c r="AC826" t="s">
        <v>858</v>
      </c>
      <c r="AD826">
        <f t="shared" si="212"/>
        <v>2022</v>
      </c>
      <c r="AE826" t="s">
        <v>98</v>
      </c>
      <c r="AF826">
        <v>2</v>
      </c>
      <c r="AG826">
        <f t="shared" si="197"/>
        <v>0</v>
      </c>
      <c r="AH826">
        <f t="shared" si="198"/>
        <v>0</v>
      </c>
      <c r="AI826">
        <f t="shared" si="199"/>
        <v>0</v>
      </c>
      <c r="AJ826">
        <f t="shared" si="200"/>
        <v>0</v>
      </c>
      <c r="AK826">
        <f t="shared" si="201"/>
        <v>0</v>
      </c>
      <c r="AL826">
        <f t="shared" si="202"/>
        <v>0</v>
      </c>
      <c r="AM826">
        <f t="shared" si="203"/>
        <v>0</v>
      </c>
      <c r="AN826">
        <f t="shared" si="204"/>
        <v>0</v>
      </c>
      <c r="AO826">
        <f t="shared" si="205"/>
        <v>0</v>
      </c>
      <c r="AP826">
        <f t="shared" si="206"/>
        <v>0</v>
      </c>
      <c r="AQ826">
        <f t="shared" si="207"/>
        <v>0</v>
      </c>
      <c r="AR826">
        <f t="shared" si="208"/>
        <v>1</v>
      </c>
      <c r="AS826">
        <f t="shared" si="209"/>
        <v>1</v>
      </c>
      <c r="AT826">
        <f t="shared" si="210"/>
        <v>1</v>
      </c>
    </row>
    <row r="827" ht="14.5" spans="1:46">
      <c r="A827" t="s">
        <v>5053</v>
      </c>
      <c r="B827" t="s">
        <v>5053</v>
      </c>
      <c r="C827" s="14" t="s">
        <v>5054</v>
      </c>
      <c r="D827" t="s">
        <v>98</v>
      </c>
      <c r="E827" t="s">
        <v>5055</v>
      </c>
      <c r="F827" t="s">
        <v>98</v>
      </c>
      <c r="G827" t="s">
        <v>2918</v>
      </c>
      <c r="H827" t="s">
        <v>301</v>
      </c>
      <c r="I827" t="s">
        <v>302</v>
      </c>
      <c r="J827" t="s">
        <v>303</v>
      </c>
      <c r="K827" t="s">
        <v>303</v>
      </c>
      <c r="L827" t="s">
        <v>304</v>
      </c>
      <c r="M827" t="s">
        <v>305</v>
      </c>
      <c r="N827" t="s">
        <v>5056</v>
      </c>
      <c r="O827">
        <v>1667810498</v>
      </c>
      <c r="P827" t="s">
        <v>320</v>
      </c>
      <c r="Q827" t="s">
        <v>384</v>
      </c>
      <c r="R827">
        <v>40</v>
      </c>
      <c r="S827">
        <v>3</v>
      </c>
      <c r="T827">
        <v>131</v>
      </c>
      <c r="U827" t="s">
        <v>309</v>
      </c>
      <c r="V827" t="s">
        <v>301</v>
      </c>
      <c r="W827" t="s">
        <v>310</v>
      </c>
      <c r="X827" t="s">
        <v>4970</v>
      </c>
      <c r="Y827">
        <f t="shared" si="211"/>
        <v>2019</v>
      </c>
      <c r="Z827" t="s">
        <v>1600</v>
      </c>
      <c r="AA827" t="s">
        <v>313</v>
      </c>
      <c r="AB827" t="s">
        <v>324</v>
      </c>
      <c r="AC827" t="s">
        <v>1600</v>
      </c>
      <c r="AD827">
        <f t="shared" si="212"/>
        <v>2022</v>
      </c>
      <c r="AE827" t="s">
        <v>98</v>
      </c>
      <c r="AF827">
        <v>2</v>
      </c>
      <c r="AG827">
        <f t="shared" si="197"/>
        <v>0</v>
      </c>
      <c r="AH827">
        <f t="shared" si="198"/>
        <v>0</v>
      </c>
      <c r="AI827">
        <f t="shared" si="199"/>
        <v>0</v>
      </c>
      <c r="AJ827">
        <f t="shared" si="200"/>
        <v>0</v>
      </c>
      <c r="AK827">
        <f t="shared" si="201"/>
        <v>0</v>
      </c>
      <c r="AL827">
        <f t="shared" si="202"/>
        <v>0</v>
      </c>
      <c r="AM827">
        <f t="shared" si="203"/>
        <v>0</v>
      </c>
      <c r="AN827">
        <f t="shared" si="204"/>
        <v>0</v>
      </c>
      <c r="AO827">
        <f t="shared" si="205"/>
        <v>0</v>
      </c>
      <c r="AP827">
        <f t="shared" si="206"/>
        <v>0</v>
      </c>
      <c r="AQ827">
        <f t="shared" si="207"/>
        <v>1</v>
      </c>
      <c r="AR827">
        <f t="shared" si="208"/>
        <v>1</v>
      </c>
      <c r="AS827">
        <f t="shared" si="209"/>
        <v>1</v>
      </c>
      <c r="AT827">
        <f t="shared" si="210"/>
        <v>1</v>
      </c>
    </row>
    <row r="828" ht="14.5" spans="1:46">
      <c r="A828" t="s">
        <v>5057</v>
      </c>
      <c r="B828" t="s">
        <v>5057</v>
      </c>
      <c r="C828" s="14" t="s">
        <v>5058</v>
      </c>
      <c r="D828" t="s">
        <v>98</v>
      </c>
      <c r="E828" t="s">
        <v>5059</v>
      </c>
      <c r="F828" t="s">
        <v>98</v>
      </c>
      <c r="G828" t="s">
        <v>302</v>
      </c>
      <c r="H828" t="s">
        <v>301</v>
      </c>
      <c r="I828" t="s">
        <v>302</v>
      </c>
      <c r="J828" t="s">
        <v>367</v>
      </c>
      <c r="K828" t="s">
        <v>367</v>
      </c>
      <c r="L828" t="s">
        <v>368</v>
      </c>
      <c r="M828" t="s">
        <v>305</v>
      </c>
      <c r="N828" t="s">
        <v>5060</v>
      </c>
      <c r="O828">
        <v>1640349532</v>
      </c>
      <c r="P828" t="s">
        <v>320</v>
      </c>
      <c r="Q828" t="s">
        <v>370</v>
      </c>
      <c r="R828">
        <v>21</v>
      </c>
      <c r="S828">
        <v>0</v>
      </c>
      <c r="T828">
        <v>283</v>
      </c>
      <c r="U828" t="s">
        <v>309</v>
      </c>
      <c r="V828" t="s">
        <v>301</v>
      </c>
      <c r="W828" t="s">
        <v>310</v>
      </c>
      <c r="X828" t="s">
        <v>5061</v>
      </c>
      <c r="Y828">
        <f t="shared" si="211"/>
        <v>2016</v>
      </c>
      <c r="Z828" t="s">
        <v>3243</v>
      </c>
      <c r="AA828" t="s">
        <v>313</v>
      </c>
      <c r="AB828" t="s">
        <v>324</v>
      </c>
      <c r="AC828" t="s">
        <v>3243</v>
      </c>
      <c r="AD828">
        <f t="shared" si="212"/>
        <v>2021</v>
      </c>
      <c r="AE828" t="s">
        <v>98</v>
      </c>
      <c r="AF828">
        <v>2</v>
      </c>
      <c r="AG828">
        <f t="shared" si="197"/>
        <v>0</v>
      </c>
      <c r="AH828">
        <f t="shared" si="198"/>
        <v>0</v>
      </c>
      <c r="AI828">
        <f t="shared" si="199"/>
        <v>0</v>
      </c>
      <c r="AJ828">
        <f t="shared" si="200"/>
        <v>0</v>
      </c>
      <c r="AK828">
        <f t="shared" si="201"/>
        <v>0</v>
      </c>
      <c r="AL828">
        <f t="shared" si="202"/>
        <v>0</v>
      </c>
      <c r="AM828">
        <f t="shared" si="203"/>
        <v>0</v>
      </c>
      <c r="AN828">
        <f t="shared" si="204"/>
        <v>1</v>
      </c>
      <c r="AO828">
        <f t="shared" si="205"/>
        <v>1</v>
      </c>
      <c r="AP828">
        <f t="shared" si="206"/>
        <v>1</v>
      </c>
      <c r="AQ828">
        <f t="shared" si="207"/>
        <v>1</v>
      </c>
      <c r="AR828">
        <f t="shared" si="208"/>
        <v>1</v>
      </c>
      <c r="AS828">
        <f t="shared" si="209"/>
        <v>1</v>
      </c>
      <c r="AT828">
        <f t="shared" si="210"/>
        <v>0</v>
      </c>
    </row>
    <row r="829" ht="14.5" spans="1:46">
      <c r="A829" t="s">
        <v>5062</v>
      </c>
      <c r="B829" t="s">
        <v>5062</v>
      </c>
      <c r="C829" s="14" t="s">
        <v>5063</v>
      </c>
      <c r="D829" t="s">
        <v>98</v>
      </c>
      <c r="E829" t="s">
        <v>5064</v>
      </c>
      <c r="F829" t="s">
        <v>98</v>
      </c>
      <c r="G829" t="s">
        <v>625</v>
      </c>
      <c r="H829" t="s">
        <v>301</v>
      </c>
      <c r="I829" t="s">
        <v>302</v>
      </c>
      <c r="J829" t="s">
        <v>303</v>
      </c>
      <c r="K829" t="s">
        <v>303</v>
      </c>
      <c r="L829" t="s">
        <v>304</v>
      </c>
      <c r="M829" t="s">
        <v>305</v>
      </c>
      <c r="N829" t="s">
        <v>5065</v>
      </c>
      <c r="O829">
        <v>1666948987</v>
      </c>
      <c r="P829" t="s">
        <v>320</v>
      </c>
      <c r="Q829" t="s">
        <v>384</v>
      </c>
      <c r="R829">
        <v>219</v>
      </c>
      <c r="S829">
        <v>17</v>
      </c>
      <c r="T829">
        <v>440</v>
      </c>
      <c r="U829" t="s">
        <v>309</v>
      </c>
      <c r="V829" t="s">
        <v>301</v>
      </c>
      <c r="W829" t="s">
        <v>310</v>
      </c>
      <c r="X829" t="s">
        <v>805</v>
      </c>
      <c r="Y829">
        <f t="shared" si="211"/>
        <v>2015</v>
      </c>
      <c r="Z829" t="s">
        <v>1126</v>
      </c>
      <c r="AA829" t="s">
        <v>313</v>
      </c>
      <c r="AB829" t="s">
        <v>324</v>
      </c>
      <c r="AC829" t="s">
        <v>1126</v>
      </c>
      <c r="AD829">
        <f t="shared" si="212"/>
        <v>2022</v>
      </c>
      <c r="AE829" t="s">
        <v>98</v>
      </c>
      <c r="AF829">
        <v>2</v>
      </c>
      <c r="AG829">
        <f t="shared" si="197"/>
        <v>0</v>
      </c>
      <c r="AH829">
        <f t="shared" si="198"/>
        <v>0</v>
      </c>
      <c r="AI829">
        <f t="shared" si="199"/>
        <v>0</v>
      </c>
      <c r="AJ829">
        <f t="shared" si="200"/>
        <v>0</v>
      </c>
      <c r="AK829">
        <f t="shared" si="201"/>
        <v>0</v>
      </c>
      <c r="AL829">
        <f t="shared" si="202"/>
        <v>0</v>
      </c>
      <c r="AM829">
        <f t="shared" si="203"/>
        <v>1</v>
      </c>
      <c r="AN829">
        <f t="shared" si="204"/>
        <v>1</v>
      </c>
      <c r="AO829">
        <f t="shared" si="205"/>
        <v>1</v>
      </c>
      <c r="AP829">
        <f t="shared" si="206"/>
        <v>1</v>
      </c>
      <c r="AQ829">
        <f t="shared" si="207"/>
        <v>1</v>
      </c>
      <c r="AR829">
        <f t="shared" si="208"/>
        <v>1</v>
      </c>
      <c r="AS829">
        <f t="shared" si="209"/>
        <v>1</v>
      </c>
      <c r="AT829">
        <f t="shared" si="210"/>
        <v>1</v>
      </c>
    </row>
    <row r="830" ht="14.5" spans="1:46">
      <c r="A830" t="s">
        <v>5066</v>
      </c>
      <c r="B830" t="s">
        <v>5066</v>
      </c>
      <c r="C830" s="14" t="s">
        <v>5067</v>
      </c>
      <c r="D830" t="s">
        <v>98</v>
      </c>
      <c r="E830" t="s">
        <v>5068</v>
      </c>
      <c r="F830" t="s">
        <v>98</v>
      </c>
      <c r="G830" t="s">
        <v>2786</v>
      </c>
      <c r="H830" t="s">
        <v>301</v>
      </c>
      <c r="I830" t="s">
        <v>302</v>
      </c>
      <c r="J830" t="s">
        <v>303</v>
      </c>
      <c r="K830" t="s">
        <v>303</v>
      </c>
      <c r="L830" t="s">
        <v>304</v>
      </c>
      <c r="M830" t="s">
        <v>305</v>
      </c>
      <c r="N830" t="s">
        <v>5069</v>
      </c>
      <c r="O830">
        <v>1667792092</v>
      </c>
      <c r="P830" t="s">
        <v>320</v>
      </c>
      <c r="Q830" t="s">
        <v>384</v>
      </c>
      <c r="R830">
        <v>143</v>
      </c>
      <c r="S830">
        <v>1</v>
      </c>
      <c r="T830">
        <v>317</v>
      </c>
      <c r="U830" t="s">
        <v>309</v>
      </c>
      <c r="V830" t="s">
        <v>301</v>
      </c>
      <c r="W830" t="s">
        <v>310</v>
      </c>
      <c r="X830" t="s">
        <v>5070</v>
      </c>
      <c r="Y830">
        <f t="shared" si="211"/>
        <v>2013</v>
      </c>
      <c r="Z830" t="s">
        <v>1600</v>
      </c>
      <c r="AA830" t="s">
        <v>313</v>
      </c>
      <c r="AB830" t="s">
        <v>324</v>
      </c>
      <c r="AC830" t="s">
        <v>1600</v>
      </c>
      <c r="AD830">
        <f t="shared" si="212"/>
        <v>2022</v>
      </c>
      <c r="AE830" t="s">
        <v>98</v>
      </c>
      <c r="AF830">
        <v>2</v>
      </c>
      <c r="AG830">
        <f t="shared" si="197"/>
        <v>0</v>
      </c>
      <c r="AH830">
        <f t="shared" si="198"/>
        <v>0</v>
      </c>
      <c r="AI830">
        <f t="shared" si="199"/>
        <v>0</v>
      </c>
      <c r="AJ830">
        <f t="shared" si="200"/>
        <v>0</v>
      </c>
      <c r="AK830">
        <f t="shared" si="201"/>
        <v>1</v>
      </c>
      <c r="AL830">
        <f t="shared" si="202"/>
        <v>1</v>
      </c>
      <c r="AM830">
        <f t="shared" si="203"/>
        <v>1</v>
      </c>
      <c r="AN830">
        <f t="shared" si="204"/>
        <v>1</v>
      </c>
      <c r="AO830">
        <f t="shared" si="205"/>
        <v>1</v>
      </c>
      <c r="AP830">
        <f t="shared" si="206"/>
        <v>1</v>
      </c>
      <c r="AQ830">
        <f t="shared" si="207"/>
        <v>1</v>
      </c>
      <c r="AR830">
        <f t="shared" si="208"/>
        <v>1</v>
      </c>
      <c r="AS830">
        <f t="shared" si="209"/>
        <v>1</v>
      </c>
      <c r="AT830">
        <f t="shared" si="210"/>
        <v>1</v>
      </c>
    </row>
    <row r="831" ht="14.5" spans="1:46">
      <c r="A831" t="s">
        <v>5071</v>
      </c>
      <c r="B831" t="s">
        <v>5071</v>
      </c>
      <c r="C831" s="14" t="s">
        <v>5072</v>
      </c>
      <c r="D831" t="s">
        <v>98</v>
      </c>
      <c r="E831" t="s">
        <v>5073</v>
      </c>
      <c r="F831" t="s">
        <v>98</v>
      </c>
      <c r="G831" t="s">
        <v>410</v>
      </c>
      <c r="H831" t="s">
        <v>301</v>
      </c>
      <c r="I831" t="s">
        <v>410</v>
      </c>
      <c r="J831" t="s">
        <v>449</v>
      </c>
      <c r="K831" t="s">
        <v>449</v>
      </c>
      <c r="L831" t="s">
        <v>450</v>
      </c>
      <c r="M831" t="s">
        <v>305</v>
      </c>
      <c r="N831" t="s">
        <v>5074</v>
      </c>
      <c r="O831">
        <v>1486350495</v>
      </c>
      <c r="P831" t="s">
        <v>320</v>
      </c>
      <c r="Q831" t="s">
        <v>452</v>
      </c>
      <c r="U831" t="s">
        <v>309</v>
      </c>
      <c r="V831" t="s">
        <v>301</v>
      </c>
      <c r="W831" t="s">
        <v>310</v>
      </c>
      <c r="X831" t="s">
        <v>5075</v>
      </c>
      <c r="Y831">
        <f t="shared" si="211"/>
        <v>2017</v>
      </c>
      <c r="Z831" t="s">
        <v>5075</v>
      </c>
      <c r="AA831" t="s">
        <v>413</v>
      </c>
      <c r="AB831" t="s">
        <v>324</v>
      </c>
      <c r="AC831" t="s">
        <v>5076</v>
      </c>
      <c r="AD831">
        <f t="shared" si="212"/>
        <v>2020</v>
      </c>
      <c r="AE831" t="s">
        <v>98</v>
      </c>
      <c r="AF831">
        <v>3</v>
      </c>
      <c r="AG831">
        <f t="shared" si="197"/>
        <v>0</v>
      </c>
      <c r="AH831">
        <f t="shared" si="198"/>
        <v>0</v>
      </c>
      <c r="AI831">
        <f t="shared" si="199"/>
        <v>0</v>
      </c>
      <c r="AJ831">
        <f t="shared" si="200"/>
        <v>0</v>
      </c>
      <c r="AK831">
        <f t="shared" si="201"/>
        <v>0</v>
      </c>
      <c r="AL831">
        <f t="shared" si="202"/>
        <v>0</v>
      </c>
      <c r="AM831">
        <f t="shared" si="203"/>
        <v>0</v>
      </c>
      <c r="AN831">
        <f t="shared" si="204"/>
        <v>0</v>
      </c>
      <c r="AO831">
        <f t="shared" si="205"/>
        <v>1</v>
      </c>
      <c r="AP831">
        <f t="shared" si="206"/>
        <v>1</v>
      </c>
      <c r="AQ831">
        <f t="shared" si="207"/>
        <v>1</v>
      </c>
      <c r="AR831">
        <f t="shared" si="208"/>
        <v>1</v>
      </c>
      <c r="AS831">
        <f t="shared" si="209"/>
        <v>0</v>
      </c>
      <c r="AT831">
        <f t="shared" si="210"/>
        <v>0</v>
      </c>
    </row>
    <row r="832" ht="14.5" spans="1:46">
      <c r="A832" t="s">
        <v>5077</v>
      </c>
      <c r="B832" t="s">
        <v>5077</v>
      </c>
      <c r="C832" s="14" t="s">
        <v>5078</v>
      </c>
      <c r="D832" t="s">
        <v>98</v>
      </c>
      <c r="E832" t="s">
        <v>5079</v>
      </c>
      <c r="F832" t="s">
        <v>98</v>
      </c>
      <c r="G832" t="s">
        <v>410</v>
      </c>
      <c r="H832" t="s">
        <v>301</v>
      </c>
      <c r="I832" t="s">
        <v>410</v>
      </c>
      <c r="J832" t="s">
        <v>449</v>
      </c>
      <c r="K832" t="s">
        <v>449</v>
      </c>
      <c r="L832" t="s">
        <v>450</v>
      </c>
      <c r="M832" t="s">
        <v>305</v>
      </c>
      <c r="N832" t="s">
        <v>5080</v>
      </c>
      <c r="O832">
        <v>1480632803</v>
      </c>
      <c r="P832" t="s">
        <v>320</v>
      </c>
      <c r="Q832" t="s">
        <v>452</v>
      </c>
      <c r="U832" t="s">
        <v>309</v>
      </c>
      <c r="V832" t="s">
        <v>301</v>
      </c>
      <c r="W832" t="s">
        <v>310</v>
      </c>
      <c r="X832" t="s">
        <v>5081</v>
      </c>
      <c r="Y832">
        <f t="shared" si="211"/>
        <v>2016</v>
      </c>
      <c r="Z832" t="s">
        <v>5081</v>
      </c>
      <c r="AA832" t="s">
        <v>413</v>
      </c>
      <c r="AB832" t="s">
        <v>324</v>
      </c>
      <c r="AC832" t="s">
        <v>1342</v>
      </c>
      <c r="AD832">
        <f t="shared" si="212"/>
        <v>2022</v>
      </c>
      <c r="AE832" t="s">
        <v>98</v>
      </c>
      <c r="AF832">
        <v>3</v>
      </c>
      <c r="AG832">
        <f t="shared" si="197"/>
        <v>0</v>
      </c>
      <c r="AH832">
        <f t="shared" si="198"/>
        <v>0</v>
      </c>
      <c r="AI832">
        <f t="shared" si="199"/>
        <v>0</v>
      </c>
      <c r="AJ832">
        <f t="shared" si="200"/>
        <v>0</v>
      </c>
      <c r="AK832">
        <f t="shared" si="201"/>
        <v>0</v>
      </c>
      <c r="AL832">
        <f t="shared" si="202"/>
        <v>0</v>
      </c>
      <c r="AM832">
        <f t="shared" si="203"/>
        <v>0</v>
      </c>
      <c r="AN832">
        <f t="shared" si="204"/>
        <v>1</v>
      </c>
      <c r="AO832">
        <f t="shared" si="205"/>
        <v>1</v>
      </c>
      <c r="AP832">
        <f t="shared" si="206"/>
        <v>1</v>
      </c>
      <c r="AQ832">
        <f t="shared" si="207"/>
        <v>1</v>
      </c>
      <c r="AR832">
        <f t="shared" si="208"/>
        <v>1</v>
      </c>
      <c r="AS832">
        <f t="shared" si="209"/>
        <v>1</v>
      </c>
      <c r="AT832">
        <f t="shared" si="210"/>
        <v>1</v>
      </c>
    </row>
    <row r="833" ht="14.5" spans="1:46">
      <c r="A833" t="s">
        <v>5082</v>
      </c>
      <c r="B833" t="s">
        <v>5082</v>
      </c>
      <c r="C833" s="14" t="s">
        <v>5083</v>
      </c>
      <c r="D833" t="s">
        <v>98</v>
      </c>
      <c r="E833" t="s">
        <v>5084</v>
      </c>
      <c r="F833" t="s">
        <v>98</v>
      </c>
      <c r="G833" t="s">
        <v>302</v>
      </c>
      <c r="H833" t="s">
        <v>301</v>
      </c>
      <c r="I833" t="s">
        <v>410</v>
      </c>
      <c r="J833" t="s">
        <v>303</v>
      </c>
      <c r="K833" t="s">
        <v>303</v>
      </c>
      <c r="L833" t="s">
        <v>304</v>
      </c>
      <c r="M833" t="s">
        <v>305</v>
      </c>
      <c r="N833" t="s">
        <v>5085</v>
      </c>
      <c r="O833">
        <v>1588184842</v>
      </c>
      <c r="P833" t="s">
        <v>320</v>
      </c>
      <c r="Q833" t="s">
        <v>384</v>
      </c>
      <c r="U833" t="s">
        <v>309</v>
      </c>
      <c r="V833" t="s">
        <v>301</v>
      </c>
      <c r="W833" t="s">
        <v>310</v>
      </c>
      <c r="X833" t="s">
        <v>5086</v>
      </c>
      <c r="Y833">
        <f t="shared" si="211"/>
        <v>2016</v>
      </c>
      <c r="Z833" t="s">
        <v>5087</v>
      </c>
      <c r="AA833" t="s">
        <v>413</v>
      </c>
      <c r="AB833" t="s">
        <v>324</v>
      </c>
      <c r="AC833" t="s">
        <v>787</v>
      </c>
      <c r="AD833">
        <f t="shared" si="212"/>
        <v>2020</v>
      </c>
      <c r="AE833" t="s">
        <v>98</v>
      </c>
      <c r="AF833">
        <v>3</v>
      </c>
      <c r="AG833">
        <f t="shared" si="197"/>
        <v>0</v>
      </c>
      <c r="AH833">
        <f t="shared" si="198"/>
        <v>0</v>
      </c>
      <c r="AI833">
        <f t="shared" si="199"/>
        <v>0</v>
      </c>
      <c r="AJ833">
        <f t="shared" si="200"/>
        <v>0</v>
      </c>
      <c r="AK833">
        <f t="shared" si="201"/>
        <v>0</v>
      </c>
      <c r="AL833">
        <f t="shared" si="202"/>
        <v>0</v>
      </c>
      <c r="AM833">
        <f t="shared" si="203"/>
        <v>0</v>
      </c>
      <c r="AN833">
        <f t="shared" si="204"/>
        <v>1</v>
      </c>
      <c r="AO833">
        <f t="shared" si="205"/>
        <v>1</v>
      </c>
      <c r="AP833">
        <f t="shared" si="206"/>
        <v>1</v>
      </c>
      <c r="AQ833">
        <f t="shared" si="207"/>
        <v>1</v>
      </c>
      <c r="AR833">
        <f t="shared" si="208"/>
        <v>1</v>
      </c>
      <c r="AS833">
        <f t="shared" si="209"/>
        <v>0</v>
      </c>
      <c r="AT833">
        <f t="shared" si="210"/>
        <v>0</v>
      </c>
    </row>
    <row r="834" ht="14.5" spans="1:46">
      <c r="A834" t="s">
        <v>5088</v>
      </c>
      <c r="B834" t="s">
        <v>5088</v>
      </c>
      <c r="C834" s="14" t="s">
        <v>5089</v>
      </c>
      <c r="D834" t="s">
        <v>98</v>
      </c>
      <c r="E834" t="s">
        <v>5090</v>
      </c>
      <c r="F834" t="s">
        <v>98</v>
      </c>
      <c r="G834" t="s">
        <v>5091</v>
      </c>
      <c r="H834" t="s">
        <v>301</v>
      </c>
      <c r="I834" t="s">
        <v>410</v>
      </c>
      <c r="J834" t="s">
        <v>303</v>
      </c>
      <c r="K834" t="s">
        <v>303</v>
      </c>
      <c r="L834" t="s">
        <v>304</v>
      </c>
      <c r="M834" t="s">
        <v>305</v>
      </c>
      <c r="N834" t="s">
        <v>5092</v>
      </c>
      <c r="O834">
        <v>1661831207</v>
      </c>
      <c r="P834" t="s">
        <v>320</v>
      </c>
      <c r="Q834" t="s">
        <v>384</v>
      </c>
      <c r="U834" t="s">
        <v>309</v>
      </c>
      <c r="V834" t="s">
        <v>301</v>
      </c>
      <c r="W834" t="s">
        <v>310</v>
      </c>
      <c r="X834" t="s">
        <v>5093</v>
      </c>
      <c r="Y834">
        <f t="shared" si="211"/>
        <v>2015</v>
      </c>
      <c r="Z834" t="s">
        <v>2692</v>
      </c>
      <c r="AA834" t="s">
        <v>413</v>
      </c>
      <c r="AB834" t="s">
        <v>324</v>
      </c>
      <c r="AC834" t="s">
        <v>2430</v>
      </c>
      <c r="AD834">
        <f t="shared" si="212"/>
        <v>2022</v>
      </c>
      <c r="AE834" t="s">
        <v>98</v>
      </c>
      <c r="AF834">
        <v>3</v>
      </c>
      <c r="AG834">
        <f t="shared" si="197"/>
        <v>0</v>
      </c>
      <c r="AH834">
        <f t="shared" si="198"/>
        <v>0</v>
      </c>
      <c r="AI834">
        <f t="shared" si="199"/>
        <v>0</v>
      </c>
      <c r="AJ834">
        <f t="shared" si="200"/>
        <v>0</v>
      </c>
      <c r="AK834">
        <f t="shared" si="201"/>
        <v>0</v>
      </c>
      <c r="AL834">
        <f t="shared" si="202"/>
        <v>0</v>
      </c>
      <c r="AM834">
        <f t="shared" si="203"/>
        <v>1</v>
      </c>
      <c r="AN834">
        <f t="shared" si="204"/>
        <v>1</v>
      </c>
      <c r="AO834">
        <f t="shared" si="205"/>
        <v>1</v>
      </c>
      <c r="AP834">
        <f t="shared" si="206"/>
        <v>1</v>
      </c>
      <c r="AQ834">
        <f t="shared" si="207"/>
        <v>1</v>
      </c>
      <c r="AR834">
        <f t="shared" si="208"/>
        <v>1</v>
      </c>
      <c r="AS834">
        <f t="shared" si="209"/>
        <v>1</v>
      </c>
      <c r="AT834">
        <f t="shared" si="210"/>
        <v>1</v>
      </c>
    </row>
    <row r="835" ht="14.5" spans="1:46">
      <c r="A835" t="s">
        <v>5094</v>
      </c>
      <c r="B835" t="s">
        <v>5094</v>
      </c>
      <c r="C835" s="14" t="s">
        <v>5095</v>
      </c>
      <c r="D835" t="s">
        <v>5096</v>
      </c>
      <c r="E835" t="s">
        <v>5097</v>
      </c>
      <c r="F835" t="s">
        <v>5096</v>
      </c>
      <c r="G835" t="s">
        <v>5098</v>
      </c>
      <c r="H835" t="s">
        <v>301</v>
      </c>
      <c r="I835" t="s">
        <v>302</v>
      </c>
      <c r="J835" t="s">
        <v>367</v>
      </c>
      <c r="K835" t="s">
        <v>367</v>
      </c>
      <c r="L835" t="s">
        <v>368</v>
      </c>
      <c r="M835" t="s">
        <v>305</v>
      </c>
      <c r="N835" t="s">
        <v>5099</v>
      </c>
      <c r="O835">
        <v>1667238238</v>
      </c>
      <c r="P835" t="s">
        <v>320</v>
      </c>
      <c r="Q835" t="s">
        <v>5100</v>
      </c>
      <c r="R835">
        <v>209</v>
      </c>
      <c r="S835">
        <v>9</v>
      </c>
      <c r="T835">
        <v>671</v>
      </c>
      <c r="U835" t="s">
        <v>309</v>
      </c>
      <c r="V835" t="s">
        <v>301</v>
      </c>
      <c r="W835" t="s">
        <v>310</v>
      </c>
      <c r="X835" t="s">
        <v>5101</v>
      </c>
      <c r="Y835">
        <f t="shared" si="211"/>
        <v>2015</v>
      </c>
      <c r="Z835" t="s">
        <v>850</v>
      </c>
      <c r="AA835" t="s">
        <v>313</v>
      </c>
      <c r="AB835" t="s">
        <v>324</v>
      </c>
      <c r="AC835" t="s">
        <v>850</v>
      </c>
      <c r="AD835">
        <f t="shared" si="212"/>
        <v>2022</v>
      </c>
      <c r="AE835" t="s">
        <v>99</v>
      </c>
      <c r="AG835">
        <f t="shared" ref="AG835:AG898" si="213">IF(AND($Y835&lt;=AV$2,$AD835&gt;=AV$2),1,0)</f>
        <v>0</v>
      </c>
      <c r="AH835">
        <f t="shared" ref="AH835:AH898" si="214">IF(AND($Y835&lt;=AW$2,$AD835&gt;=AW$2),1,0)</f>
        <v>0</v>
      </c>
      <c r="AI835">
        <f t="shared" ref="AI835:AI898" si="215">IF(AND($Y835&lt;=AX$2,$AD835&gt;=AX$2),1,0)</f>
        <v>0</v>
      </c>
      <c r="AJ835">
        <f t="shared" ref="AJ835:AJ898" si="216">IF(AND($Y835&lt;=AY$2,$AD835&gt;=AY$2),1,0)</f>
        <v>0</v>
      </c>
      <c r="AK835">
        <f t="shared" ref="AK835:AK898" si="217">IF(AND($Y835&lt;=AZ$2,$AD835&gt;=AZ$2),1,0)</f>
        <v>0</v>
      </c>
      <c r="AL835">
        <f t="shared" ref="AL835:AL898" si="218">IF(AND($Y835&lt;=BA$2,$AD835&gt;=BA$2),1,0)</f>
        <v>0</v>
      </c>
      <c r="AM835">
        <f t="shared" ref="AM835:AM898" si="219">IF(AND($Y835&lt;=BB$2,$AD835&gt;=BB$2),1,0)</f>
        <v>1</v>
      </c>
      <c r="AN835">
        <f t="shared" ref="AN835:AN898" si="220">IF(AND($Y835&lt;=BC$2,$AD835&gt;=BC$2),1,0)</f>
        <v>1</v>
      </c>
      <c r="AO835">
        <f t="shared" ref="AO835:AO898" si="221">IF(AND($Y835&lt;=BD$2,$AD835&gt;=BD$2),1,0)</f>
        <v>1</v>
      </c>
      <c r="AP835">
        <f t="shared" ref="AP835:AP898" si="222">IF(AND($Y835&lt;=BE$2,$AD835&gt;=BE$2),1,0)</f>
        <v>1</v>
      </c>
      <c r="AQ835">
        <f t="shared" ref="AQ835:AQ898" si="223">IF(AND($Y835&lt;=BF$2,$AD835&gt;=BF$2),1,0)</f>
        <v>1</v>
      </c>
      <c r="AR835">
        <f t="shared" ref="AR835:AR898" si="224">IF(AND($Y835&lt;=BG$2,$AD835&gt;=BG$2),1,0)</f>
        <v>1</v>
      </c>
      <c r="AS835">
        <f t="shared" ref="AS835:AS898" si="225">IF(AND($Y835&lt;=BH$2,$AD835&gt;=BH$2),1,0)</f>
        <v>1</v>
      </c>
      <c r="AT835">
        <f t="shared" ref="AT835:AT898" si="226">IF(AND($Y835&lt;=BI$2,$AD835&gt;=BI$2),1,0)</f>
        <v>1</v>
      </c>
    </row>
    <row r="836" ht="14.5" spans="1:46">
      <c r="A836" t="s">
        <v>5102</v>
      </c>
      <c r="B836" t="s">
        <v>5102</v>
      </c>
      <c r="C836" s="14" t="s">
        <v>5103</v>
      </c>
      <c r="D836" t="s">
        <v>5096</v>
      </c>
      <c r="E836" t="s">
        <v>5104</v>
      </c>
      <c r="F836" t="s">
        <v>5096</v>
      </c>
      <c r="G836" t="s">
        <v>395</v>
      </c>
      <c r="H836" t="s">
        <v>301</v>
      </c>
      <c r="I836" t="s">
        <v>302</v>
      </c>
      <c r="J836" t="s">
        <v>2730</v>
      </c>
      <c r="K836" t="s">
        <v>2730</v>
      </c>
      <c r="L836" t="s">
        <v>2731</v>
      </c>
      <c r="M836" t="s">
        <v>305</v>
      </c>
      <c r="N836" t="s">
        <v>5105</v>
      </c>
      <c r="O836">
        <v>1666722942</v>
      </c>
      <c r="P836" t="s">
        <v>320</v>
      </c>
      <c r="Q836" t="s">
        <v>531</v>
      </c>
      <c r="R836">
        <v>33</v>
      </c>
      <c r="S836">
        <v>-6</v>
      </c>
      <c r="T836">
        <v>327</v>
      </c>
      <c r="U836" t="s">
        <v>309</v>
      </c>
      <c r="V836" t="s">
        <v>301</v>
      </c>
      <c r="W836" t="s">
        <v>310</v>
      </c>
      <c r="X836" t="s">
        <v>1661</v>
      </c>
      <c r="Y836">
        <f t="shared" si="211"/>
        <v>2019</v>
      </c>
      <c r="Z836" t="s">
        <v>1987</v>
      </c>
      <c r="AA836" t="s">
        <v>313</v>
      </c>
      <c r="AB836" t="s">
        <v>324</v>
      </c>
      <c r="AC836" t="s">
        <v>1987</v>
      </c>
      <c r="AD836">
        <f t="shared" si="212"/>
        <v>2022</v>
      </c>
      <c r="AE836" t="s">
        <v>99</v>
      </c>
      <c r="AF836">
        <v>2</v>
      </c>
      <c r="AG836">
        <f t="shared" si="213"/>
        <v>0</v>
      </c>
      <c r="AH836">
        <f t="shared" si="214"/>
        <v>0</v>
      </c>
      <c r="AI836">
        <f t="shared" si="215"/>
        <v>0</v>
      </c>
      <c r="AJ836">
        <f t="shared" si="216"/>
        <v>0</v>
      </c>
      <c r="AK836">
        <f t="shared" si="217"/>
        <v>0</v>
      </c>
      <c r="AL836">
        <f t="shared" si="218"/>
        <v>0</v>
      </c>
      <c r="AM836">
        <f t="shared" si="219"/>
        <v>0</v>
      </c>
      <c r="AN836">
        <f t="shared" si="220"/>
        <v>0</v>
      </c>
      <c r="AO836">
        <f t="shared" si="221"/>
        <v>0</v>
      </c>
      <c r="AP836">
        <f t="shared" si="222"/>
        <v>0</v>
      </c>
      <c r="AQ836">
        <f t="shared" si="223"/>
        <v>1</v>
      </c>
      <c r="AR836">
        <f t="shared" si="224"/>
        <v>1</v>
      </c>
      <c r="AS836">
        <f t="shared" si="225"/>
        <v>1</v>
      </c>
      <c r="AT836">
        <f t="shared" si="226"/>
        <v>1</v>
      </c>
    </row>
    <row r="837" ht="14.5" spans="1:46">
      <c r="A837" t="s">
        <v>5106</v>
      </c>
      <c r="B837" t="s">
        <v>5106</v>
      </c>
      <c r="C837" s="14" t="s">
        <v>5107</v>
      </c>
      <c r="D837" t="s">
        <v>5096</v>
      </c>
      <c r="E837" t="s">
        <v>5108</v>
      </c>
      <c r="F837" t="s">
        <v>5096</v>
      </c>
      <c r="G837" t="s">
        <v>625</v>
      </c>
      <c r="H837" t="s">
        <v>301</v>
      </c>
      <c r="I837" t="s">
        <v>302</v>
      </c>
      <c r="J837" t="s">
        <v>303</v>
      </c>
      <c r="K837" t="s">
        <v>303</v>
      </c>
      <c r="L837" t="s">
        <v>304</v>
      </c>
      <c r="M837" t="s">
        <v>305</v>
      </c>
      <c r="N837" t="s">
        <v>5109</v>
      </c>
      <c r="O837">
        <v>1667770995</v>
      </c>
      <c r="P837" t="s">
        <v>320</v>
      </c>
      <c r="Q837" t="s">
        <v>384</v>
      </c>
      <c r="R837">
        <v>34</v>
      </c>
      <c r="S837">
        <v>-3</v>
      </c>
      <c r="T837">
        <v>449</v>
      </c>
      <c r="U837" t="s">
        <v>309</v>
      </c>
      <c r="V837" t="s">
        <v>301</v>
      </c>
      <c r="W837" t="s">
        <v>310</v>
      </c>
      <c r="X837" t="s">
        <v>5110</v>
      </c>
      <c r="Y837">
        <f t="shared" si="211"/>
        <v>2019</v>
      </c>
      <c r="Z837" t="s">
        <v>1600</v>
      </c>
      <c r="AA837" t="s">
        <v>313</v>
      </c>
      <c r="AB837" t="s">
        <v>324</v>
      </c>
      <c r="AC837" t="s">
        <v>1600</v>
      </c>
      <c r="AD837">
        <f t="shared" si="212"/>
        <v>2022</v>
      </c>
      <c r="AE837" t="s">
        <v>99</v>
      </c>
      <c r="AF837">
        <v>2</v>
      </c>
      <c r="AG837">
        <f t="shared" si="213"/>
        <v>0</v>
      </c>
      <c r="AH837">
        <f t="shared" si="214"/>
        <v>0</v>
      </c>
      <c r="AI837">
        <f t="shared" si="215"/>
        <v>0</v>
      </c>
      <c r="AJ837">
        <f t="shared" si="216"/>
        <v>0</v>
      </c>
      <c r="AK837">
        <f t="shared" si="217"/>
        <v>0</v>
      </c>
      <c r="AL837">
        <f t="shared" si="218"/>
        <v>0</v>
      </c>
      <c r="AM837">
        <f t="shared" si="219"/>
        <v>0</v>
      </c>
      <c r="AN837">
        <f t="shared" si="220"/>
        <v>0</v>
      </c>
      <c r="AO837">
        <f t="shared" si="221"/>
        <v>0</v>
      </c>
      <c r="AP837">
        <f t="shared" si="222"/>
        <v>0</v>
      </c>
      <c r="AQ837">
        <f t="shared" si="223"/>
        <v>1</v>
      </c>
      <c r="AR837">
        <f t="shared" si="224"/>
        <v>1</v>
      </c>
      <c r="AS837">
        <f t="shared" si="225"/>
        <v>1</v>
      </c>
      <c r="AT837">
        <f t="shared" si="226"/>
        <v>1</v>
      </c>
    </row>
    <row r="838" ht="14.5" spans="1:46">
      <c r="A838" t="s">
        <v>5111</v>
      </c>
      <c r="B838" t="s">
        <v>5111</v>
      </c>
      <c r="C838" s="14" t="s">
        <v>5112</v>
      </c>
      <c r="D838" t="s">
        <v>5096</v>
      </c>
      <c r="E838" t="s">
        <v>5113</v>
      </c>
      <c r="F838" t="s">
        <v>5096</v>
      </c>
      <c r="G838" t="s">
        <v>4339</v>
      </c>
      <c r="H838" t="s">
        <v>301</v>
      </c>
      <c r="I838" t="s">
        <v>302</v>
      </c>
      <c r="J838" t="s">
        <v>303</v>
      </c>
      <c r="K838" t="s">
        <v>303</v>
      </c>
      <c r="L838" t="s">
        <v>304</v>
      </c>
      <c r="M838" t="s">
        <v>305</v>
      </c>
      <c r="N838" t="s">
        <v>5114</v>
      </c>
      <c r="O838">
        <v>1650997751</v>
      </c>
      <c r="P838" t="s">
        <v>320</v>
      </c>
      <c r="Q838" t="s">
        <v>384</v>
      </c>
      <c r="R838">
        <v>36</v>
      </c>
      <c r="S838">
        <v>-18</v>
      </c>
      <c r="T838">
        <v>403</v>
      </c>
      <c r="U838" t="s">
        <v>309</v>
      </c>
      <c r="V838" t="s">
        <v>301</v>
      </c>
      <c r="W838" t="s">
        <v>310</v>
      </c>
      <c r="X838" t="s">
        <v>2472</v>
      </c>
      <c r="Y838">
        <f t="shared" si="211"/>
        <v>2019</v>
      </c>
      <c r="Z838" t="s">
        <v>1842</v>
      </c>
      <c r="AA838" t="s">
        <v>313</v>
      </c>
      <c r="AB838" t="s">
        <v>324</v>
      </c>
      <c r="AC838" t="s">
        <v>1842</v>
      </c>
      <c r="AD838">
        <f t="shared" si="212"/>
        <v>2022</v>
      </c>
      <c r="AE838" t="s">
        <v>99</v>
      </c>
      <c r="AF838">
        <v>2</v>
      </c>
      <c r="AG838">
        <f t="shared" si="213"/>
        <v>0</v>
      </c>
      <c r="AH838">
        <f t="shared" si="214"/>
        <v>0</v>
      </c>
      <c r="AI838">
        <f t="shared" si="215"/>
        <v>0</v>
      </c>
      <c r="AJ838">
        <f t="shared" si="216"/>
        <v>0</v>
      </c>
      <c r="AK838">
        <f t="shared" si="217"/>
        <v>0</v>
      </c>
      <c r="AL838">
        <f t="shared" si="218"/>
        <v>0</v>
      </c>
      <c r="AM838">
        <f t="shared" si="219"/>
        <v>0</v>
      </c>
      <c r="AN838">
        <f t="shared" si="220"/>
        <v>0</v>
      </c>
      <c r="AO838">
        <f t="shared" si="221"/>
        <v>0</v>
      </c>
      <c r="AP838">
        <f t="shared" si="222"/>
        <v>0</v>
      </c>
      <c r="AQ838">
        <f t="shared" si="223"/>
        <v>1</v>
      </c>
      <c r="AR838">
        <f t="shared" si="224"/>
        <v>1</v>
      </c>
      <c r="AS838">
        <f t="shared" si="225"/>
        <v>1</v>
      </c>
      <c r="AT838">
        <f t="shared" si="226"/>
        <v>1</v>
      </c>
    </row>
    <row r="839" ht="14.5" spans="1:46">
      <c r="A839" t="s">
        <v>5115</v>
      </c>
      <c r="B839" t="s">
        <v>5115</v>
      </c>
      <c r="C839" s="14" t="s">
        <v>5116</v>
      </c>
      <c r="D839" t="s">
        <v>5096</v>
      </c>
      <c r="E839" t="s">
        <v>5117</v>
      </c>
      <c r="F839" t="s">
        <v>5096</v>
      </c>
      <c r="G839" t="s">
        <v>434</v>
      </c>
      <c r="H839" t="s">
        <v>301</v>
      </c>
      <c r="I839" t="s">
        <v>302</v>
      </c>
      <c r="J839" t="s">
        <v>303</v>
      </c>
      <c r="K839" t="s">
        <v>303</v>
      </c>
      <c r="L839" t="s">
        <v>304</v>
      </c>
      <c r="M839" t="s">
        <v>305</v>
      </c>
      <c r="N839" t="s">
        <v>5118</v>
      </c>
      <c r="O839">
        <v>1661792480</v>
      </c>
      <c r="P839" t="s">
        <v>320</v>
      </c>
      <c r="Q839" t="s">
        <v>384</v>
      </c>
      <c r="R839">
        <v>35</v>
      </c>
      <c r="S839">
        <v>0</v>
      </c>
      <c r="T839">
        <v>708</v>
      </c>
      <c r="U839" t="s">
        <v>309</v>
      </c>
      <c r="V839" t="s">
        <v>301</v>
      </c>
      <c r="W839" t="s">
        <v>310</v>
      </c>
      <c r="X839" t="s">
        <v>5119</v>
      </c>
      <c r="Y839">
        <f t="shared" si="211"/>
        <v>2018</v>
      </c>
      <c r="Z839" t="s">
        <v>2692</v>
      </c>
      <c r="AA839" t="s">
        <v>313</v>
      </c>
      <c r="AB839" t="s">
        <v>324</v>
      </c>
      <c r="AC839" t="s">
        <v>2692</v>
      </c>
      <c r="AD839">
        <f t="shared" si="212"/>
        <v>2022</v>
      </c>
      <c r="AE839" t="s">
        <v>99</v>
      </c>
      <c r="AF839">
        <v>2</v>
      </c>
      <c r="AG839">
        <f t="shared" si="213"/>
        <v>0</v>
      </c>
      <c r="AH839">
        <f t="shared" si="214"/>
        <v>0</v>
      </c>
      <c r="AI839">
        <f t="shared" si="215"/>
        <v>0</v>
      </c>
      <c r="AJ839">
        <f t="shared" si="216"/>
        <v>0</v>
      </c>
      <c r="AK839">
        <f t="shared" si="217"/>
        <v>0</v>
      </c>
      <c r="AL839">
        <f t="shared" si="218"/>
        <v>0</v>
      </c>
      <c r="AM839">
        <f t="shared" si="219"/>
        <v>0</v>
      </c>
      <c r="AN839">
        <f t="shared" si="220"/>
        <v>0</v>
      </c>
      <c r="AO839">
        <f t="shared" si="221"/>
        <v>0</v>
      </c>
      <c r="AP839">
        <f t="shared" si="222"/>
        <v>1</v>
      </c>
      <c r="AQ839">
        <f t="shared" si="223"/>
        <v>1</v>
      </c>
      <c r="AR839">
        <f t="shared" si="224"/>
        <v>1</v>
      </c>
      <c r="AS839">
        <f t="shared" si="225"/>
        <v>1</v>
      </c>
      <c r="AT839">
        <f t="shared" si="226"/>
        <v>1</v>
      </c>
    </row>
    <row r="840" ht="14.5" spans="1:46">
      <c r="A840" t="s">
        <v>5120</v>
      </c>
      <c r="B840" t="s">
        <v>5120</v>
      </c>
      <c r="C840" s="14" t="s">
        <v>5121</v>
      </c>
      <c r="D840" t="s">
        <v>5096</v>
      </c>
      <c r="E840" t="s">
        <v>5122</v>
      </c>
      <c r="F840" t="s">
        <v>5096</v>
      </c>
      <c r="G840" t="s">
        <v>1447</v>
      </c>
      <c r="H840" t="s">
        <v>301</v>
      </c>
      <c r="I840" t="s">
        <v>302</v>
      </c>
      <c r="J840" t="s">
        <v>303</v>
      </c>
      <c r="K840" t="s">
        <v>303</v>
      </c>
      <c r="L840" t="s">
        <v>304</v>
      </c>
      <c r="M840" t="s">
        <v>305</v>
      </c>
      <c r="N840" t="s">
        <v>5123</v>
      </c>
      <c r="O840">
        <v>1667147804</v>
      </c>
      <c r="P840" t="s">
        <v>320</v>
      </c>
      <c r="Q840" t="s">
        <v>384</v>
      </c>
      <c r="R840">
        <v>85</v>
      </c>
      <c r="S840">
        <v>-7</v>
      </c>
      <c r="T840">
        <v>611</v>
      </c>
      <c r="U840" t="s">
        <v>309</v>
      </c>
      <c r="V840" t="s">
        <v>301</v>
      </c>
      <c r="W840" t="s">
        <v>310</v>
      </c>
      <c r="X840" t="s">
        <v>3614</v>
      </c>
      <c r="Y840">
        <f t="shared" si="211"/>
        <v>2017</v>
      </c>
      <c r="Z840" t="s">
        <v>312</v>
      </c>
      <c r="AA840" t="s">
        <v>313</v>
      </c>
      <c r="AB840" t="s">
        <v>324</v>
      </c>
      <c r="AC840" t="s">
        <v>312</v>
      </c>
      <c r="AD840">
        <f t="shared" si="212"/>
        <v>2022</v>
      </c>
      <c r="AE840" t="s">
        <v>99</v>
      </c>
      <c r="AF840">
        <v>2</v>
      </c>
      <c r="AG840">
        <f t="shared" si="213"/>
        <v>0</v>
      </c>
      <c r="AH840">
        <f t="shared" si="214"/>
        <v>0</v>
      </c>
      <c r="AI840">
        <f t="shared" si="215"/>
        <v>0</v>
      </c>
      <c r="AJ840">
        <f t="shared" si="216"/>
        <v>0</v>
      </c>
      <c r="AK840">
        <f t="shared" si="217"/>
        <v>0</v>
      </c>
      <c r="AL840">
        <f t="shared" si="218"/>
        <v>0</v>
      </c>
      <c r="AM840">
        <f t="shared" si="219"/>
        <v>0</v>
      </c>
      <c r="AN840">
        <f t="shared" si="220"/>
        <v>0</v>
      </c>
      <c r="AO840">
        <f t="shared" si="221"/>
        <v>1</v>
      </c>
      <c r="AP840">
        <f t="shared" si="222"/>
        <v>1</v>
      </c>
      <c r="AQ840">
        <f t="shared" si="223"/>
        <v>1</v>
      </c>
      <c r="AR840">
        <f t="shared" si="224"/>
        <v>1</v>
      </c>
      <c r="AS840">
        <f t="shared" si="225"/>
        <v>1</v>
      </c>
      <c r="AT840">
        <f t="shared" si="226"/>
        <v>1</v>
      </c>
    </row>
    <row r="841" ht="14.5" spans="1:46">
      <c r="A841" t="s">
        <v>5124</v>
      </c>
      <c r="B841" t="s">
        <v>5124</v>
      </c>
      <c r="C841" s="14" t="s">
        <v>5125</v>
      </c>
      <c r="D841" t="s">
        <v>5096</v>
      </c>
      <c r="E841" t="s">
        <v>5126</v>
      </c>
      <c r="F841" t="s">
        <v>5096</v>
      </c>
      <c r="G841" t="s">
        <v>410</v>
      </c>
      <c r="H841" t="s">
        <v>301</v>
      </c>
      <c r="I841" t="s">
        <v>410</v>
      </c>
      <c r="J841" t="s">
        <v>303</v>
      </c>
      <c r="K841" t="s">
        <v>303</v>
      </c>
      <c r="L841" t="s">
        <v>304</v>
      </c>
      <c r="M841" t="s">
        <v>305</v>
      </c>
      <c r="N841" t="s">
        <v>5127</v>
      </c>
      <c r="O841">
        <v>1533246437</v>
      </c>
      <c r="P841" t="s">
        <v>320</v>
      </c>
      <c r="Q841" t="s">
        <v>384</v>
      </c>
      <c r="U841" t="s">
        <v>309</v>
      </c>
      <c r="V841" t="s">
        <v>301</v>
      </c>
      <c r="W841" t="s">
        <v>310</v>
      </c>
      <c r="X841" t="s">
        <v>5128</v>
      </c>
      <c r="Y841">
        <f t="shared" si="211"/>
        <v>2018</v>
      </c>
      <c r="Z841" t="s">
        <v>5128</v>
      </c>
      <c r="AA841" t="s">
        <v>413</v>
      </c>
      <c r="AB841" t="s">
        <v>324</v>
      </c>
      <c r="AC841" t="s">
        <v>454</v>
      </c>
      <c r="AD841">
        <f t="shared" si="212"/>
        <v>2020</v>
      </c>
      <c r="AE841" t="s">
        <v>99</v>
      </c>
      <c r="AF841">
        <v>3</v>
      </c>
      <c r="AG841">
        <f t="shared" si="213"/>
        <v>0</v>
      </c>
      <c r="AH841">
        <f t="shared" si="214"/>
        <v>0</v>
      </c>
      <c r="AI841">
        <f t="shared" si="215"/>
        <v>0</v>
      </c>
      <c r="AJ841">
        <f t="shared" si="216"/>
        <v>0</v>
      </c>
      <c r="AK841">
        <f t="shared" si="217"/>
        <v>0</v>
      </c>
      <c r="AL841">
        <f t="shared" si="218"/>
        <v>0</v>
      </c>
      <c r="AM841">
        <f t="shared" si="219"/>
        <v>0</v>
      </c>
      <c r="AN841">
        <f t="shared" si="220"/>
        <v>0</v>
      </c>
      <c r="AO841">
        <f t="shared" si="221"/>
        <v>0</v>
      </c>
      <c r="AP841">
        <f t="shared" si="222"/>
        <v>1</v>
      </c>
      <c r="AQ841">
        <f t="shared" si="223"/>
        <v>1</v>
      </c>
      <c r="AR841">
        <f t="shared" si="224"/>
        <v>1</v>
      </c>
      <c r="AS841">
        <f t="shared" si="225"/>
        <v>0</v>
      </c>
      <c r="AT841">
        <f t="shared" si="226"/>
        <v>0</v>
      </c>
    </row>
    <row r="842" ht="14.5" spans="1:46">
      <c r="A842" t="s">
        <v>5129</v>
      </c>
      <c r="B842" t="s">
        <v>5129</v>
      </c>
      <c r="C842" s="14" t="s">
        <v>5130</v>
      </c>
      <c r="D842" t="s">
        <v>5096</v>
      </c>
      <c r="E842" t="s">
        <v>5131</v>
      </c>
      <c r="F842" t="s">
        <v>5096</v>
      </c>
      <c r="G842" t="s">
        <v>637</v>
      </c>
      <c r="H842" t="s">
        <v>301</v>
      </c>
      <c r="I842" t="s">
        <v>410</v>
      </c>
      <c r="J842" t="s">
        <v>303</v>
      </c>
      <c r="K842" t="s">
        <v>303</v>
      </c>
      <c r="L842" t="s">
        <v>304</v>
      </c>
      <c r="M842" t="s">
        <v>305</v>
      </c>
      <c r="N842" t="s">
        <v>5132</v>
      </c>
      <c r="O842">
        <v>1576429044</v>
      </c>
      <c r="P842" t="s">
        <v>320</v>
      </c>
      <c r="Q842" t="s">
        <v>384</v>
      </c>
      <c r="U842" t="s">
        <v>309</v>
      </c>
      <c r="V842" t="s">
        <v>301</v>
      </c>
      <c r="W842" t="s">
        <v>310</v>
      </c>
      <c r="X842" t="s">
        <v>5133</v>
      </c>
      <c r="Y842">
        <f t="shared" si="211"/>
        <v>2015</v>
      </c>
      <c r="Z842" t="s">
        <v>989</v>
      </c>
      <c r="AA842" t="s">
        <v>413</v>
      </c>
      <c r="AB842" t="s">
        <v>324</v>
      </c>
      <c r="AC842" t="s">
        <v>2599</v>
      </c>
      <c r="AD842">
        <f t="shared" si="212"/>
        <v>2021</v>
      </c>
      <c r="AE842" t="s">
        <v>99</v>
      </c>
      <c r="AF842">
        <v>3</v>
      </c>
      <c r="AG842">
        <f t="shared" si="213"/>
        <v>0</v>
      </c>
      <c r="AH842">
        <f t="shared" si="214"/>
        <v>0</v>
      </c>
      <c r="AI842">
        <f t="shared" si="215"/>
        <v>0</v>
      </c>
      <c r="AJ842">
        <f t="shared" si="216"/>
        <v>0</v>
      </c>
      <c r="AK842">
        <f t="shared" si="217"/>
        <v>0</v>
      </c>
      <c r="AL842">
        <f t="shared" si="218"/>
        <v>0</v>
      </c>
      <c r="AM842">
        <f t="shared" si="219"/>
        <v>1</v>
      </c>
      <c r="AN842">
        <f t="shared" si="220"/>
        <v>1</v>
      </c>
      <c r="AO842">
        <f t="shared" si="221"/>
        <v>1</v>
      </c>
      <c r="AP842">
        <f t="shared" si="222"/>
        <v>1</v>
      </c>
      <c r="AQ842">
        <f t="shared" si="223"/>
        <v>1</v>
      </c>
      <c r="AR842">
        <f t="shared" si="224"/>
        <v>1</v>
      </c>
      <c r="AS842">
        <f t="shared" si="225"/>
        <v>1</v>
      </c>
      <c r="AT842">
        <f t="shared" si="226"/>
        <v>0</v>
      </c>
    </row>
    <row r="843" ht="14.5" spans="1:46">
      <c r="A843" t="s">
        <v>5134</v>
      </c>
      <c r="B843" t="s">
        <v>5134</v>
      </c>
      <c r="C843" s="14" t="s">
        <v>5135</v>
      </c>
      <c r="D843" t="s">
        <v>5136</v>
      </c>
      <c r="E843" t="s">
        <v>5137</v>
      </c>
      <c r="G843" t="s">
        <v>1061</v>
      </c>
      <c r="H843" t="s">
        <v>301</v>
      </c>
      <c r="I843" t="s">
        <v>410</v>
      </c>
      <c r="J843" t="s">
        <v>303</v>
      </c>
      <c r="K843" t="s">
        <v>303</v>
      </c>
      <c r="L843" t="s">
        <v>304</v>
      </c>
      <c r="M843" t="s">
        <v>305</v>
      </c>
      <c r="N843" t="s">
        <v>5138</v>
      </c>
      <c r="P843" t="s">
        <v>320</v>
      </c>
      <c r="Q843" t="s">
        <v>384</v>
      </c>
      <c r="U843" t="s">
        <v>309</v>
      </c>
      <c r="V843" t="s">
        <v>301</v>
      </c>
      <c r="W843" t="s">
        <v>310</v>
      </c>
      <c r="X843" t="s">
        <v>5139</v>
      </c>
      <c r="Y843">
        <f t="shared" ref="Y843:Y906" si="227">YEAR(X843)</f>
        <v>2014</v>
      </c>
      <c r="Z843" t="s">
        <v>473</v>
      </c>
      <c r="AA843" t="s">
        <v>413</v>
      </c>
      <c r="AB843" t="s">
        <v>324</v>
      </c>
      <c r="AC843" t="s">
        <v>765</v>
      </c>
      <c r="AD843">
        <f t="shared" ref="AD843:AD906" si="228">YEAR(AC843)</f>
        <v>2016</v>
      </c>
      <c r="AE843" t="s">
        <v>99</v>
      </c>
      <c r="AF843">
        <v>3</v>
      </c>
      <c r="AG843">
        <f t="shared" si="213"/>
        <v>0</v>
      </c>
      <c r="AH843">
        <f t="shared" si="214"/>
        <v>0</v>
      </c>
      <c r="AI843">
        <f t="shared" si="215"/>
        <v>0</v>
      </c>
      <c r="AJ843">
        <f t="shared" si="216"/>
        <v>0</v>
      </c>
      <c r="AK843">
        <f t="shared" si="217"/>
        <v>0</v>
      </c>
      <c r="AL843">
        <f t="shared" si="218"/>
        <v>1</v>
      </c>
      <c r="AM843">
        <f t="shared" si="219"/>
        <v>1</v>
      </c>
      <c r="AN843">
        <f t="shared" si="220"/>
        <v>1</v>
      </c>
      <c r="AO843">
        <f t="shared" si="221"/>
        <v>0</v>
      </c>
      <c r="AP843">
        <f t="shared" si="222"/>
        <v>0</v>
      </c>
      <c r="AQ843">
        <f t="shared" si="223"/>
        <v>0</v>
      </c>
      <c r="AR843">
        <f t="shared" si="224"/>
        <v>0</v>
      </c>
      <c r="AS843">
        <f t="shared" si="225"/>
        <v>0</v>
      </c>
      <c r="AT843">
        <f t="shared" si="226"/>
        <v>0</v>
      </c>
    </row>
    <row r="844" ht="14.5" spans="1:46">
      <c r="A844" t="s">
        <v>5140</v>
      </c>
      <c r="B844" t="s">
        <v>5140</v>
      </c>
      <c r="C844" s="14" t="s">
        <v>5141</v>
      </c>
      <c r="D844" t="s">
        <v>5142</v>
      </c>
      <c r="E844" t="s">
        <v>5143</v>
      </c>
      <c r="F844" t="s">
        <v>5142</v>
      </c>
      <c r="G844" t="s">
        <v>5144</v>
      </c>
      <c r="H844" t="s">
        <v>301</v>
      </c>
      <c r="I844" t="s">
        <v>302</v>
      </c>
      <c r="J844" t="s">
        <v>303</v>
      </c>
      <c r="K844" t="s">
        <v>303</v>
      </c>
      <c r="L844" t="s">
        <v>304</v>
      </c>
      <c r="M844" t="s">
        <v>305</v>
      </c>
      <c r="N844" t="s">
        <v>5145</v>
      </c>
      <c r="O844">
        <v>1668459135</v>
      </c>
      <c r="P844" t="s">
        <v>320</v>
      </c>
      <c r="Q844" t="s">
        <v>5146</v>
      </c>
      <c r="R844">
        <v>5911</v>
      </c>
      <c r="S844">
        <v>-2</v>
      </c>
      <c r="T844">
        <v>1580</v>
      </c>
      <c r="U844" t="s">
        <v>309</v>
      </c>
      <c r="V844" t="s">
        <v>301</v>
      </c>
      <c r="W844" t="s">
        <v>310</v>
      </c>
      <c r="X844" t="s">
        <v>5147</v>
      </c>
      <c r="Y844">
        <f t="shared" si="227"/>
        <v>2012</v>
      </c>
      <c r="Z844" t="s">
        <v>842</v>
      </c>
      <c r="AA844" t="s">
        <v>313</v>
      </c>
      <c r="AB844" t="s">
        <v>342</v>
      </c>
      <c r="AC844" t="s">
        <v>842</v>
      </c>
      <c r="AD844">
        <f t="shared" si="228"/>
        <v>2022</v>
      </c>
      <c r="AE844" t="s">
        <v>100</v>
      </c>
      <c r="AG844">
        <f t="shared" si="213"/>
        <v>0</v>
      </c>
      <c r="AH844">
        <f t="shared" si="214"/>
        <v>0</v>
      </c>
      <c r="AI844">
        <f t="shared" si="215"/>
        <v>0</v>
      </c>
      <c r="AJ844">
        <f t="shared" si="216"/>
        <v>1</v>
      </c>
      <c r="AK844">
        <f t="shared" si="217"/>
        <v>1</v>
      </c>
      <c r="AL844">
        <f t="shared" si="218"/>
        <v>1</v>
      </c>
      <c r="AM844">
        <f t="shared" si="219"/>
        <v>1</v>
      </c>
      <c r="AN844">
        <f t="shared" si="220"/>
        <v>1</v>
      </c>
      <c r="AO844">
        <f t="shared" si="221"/>
        <v>1</v>
      </c>
      <c r="AP844">
        <f t="shared" si="222"/>
        <v>1</v>
      </c>
      <c r="AQ844">
        <f t="shared" si="223"/>
        <v>1</v>
      </c>
      <c r="AR844">
        <f t="shared" si="224"/>
        <v>1</v>
      </c>
      <c r="AS844">
        <f t="shared" si="225"/>
        <v>1</v>
      </c>
      <c r="AT844">
        <f t="shared" si="226"/>
        <v>1</v>
      </c>
    </row>
    <row r="845" ht="14.5" spans="1:46">
      <c r="A845" t="s">
        <v>5148</v>
      </c>
      <c r="B845" t="s">
        <v>5148</v>
      </c>
      <c r="C845" s="14" t="s">
        <v>5149</v>
      </c>
      <c r="D845" t="s">
        <v>5142</v>
      </c>
      <c r="E845" t="s">
        <v>5150</v>
      </c>
      <c r="F845" t="s">
        <v>5142</v>
      </c>
      <c r="G845" t="s">
        <v>1061</v>
      </c>
      <c r="H845" t="s">
        <v>301</v>
      </c>
      <c r="I845" t="s">
        <v>302</v>
      </c>
      <c r="J845" t="s">
        <v>357</v>
      </c>
      <c r="K845" t="s">
        <v>357</v>
      </c>
      <c r="L845" t="s">
        <v>358</v>
      </c>
      <c r="M845" t="s">
        <v>305</v>
      </c>
      <c r="N845" t="s">
        <v>5151</v>
      </c>
      <c r="O845">
        <v>1646758019</v>
      </c>
      <c r="P845" t="s">
        <v>320</v>
      </c>
      <c r="Q845" t="s">
        <v>360</v>
      </c>
      <c r="R845">
        <v>105</v>
      </c>
      <c r="S845">
        <v>-10</v>
      </c>
      <c r="T845">
        <v>348</v>
      </c>
      <c r="U845" t="s">
        <v>309</v>
      </c>
      <c r="V845" t="s">
        <v>301</v>
      </c>
      <c r="W845" t="s">
        <v>310</v>
      </c>
      <c r="X845" t="s">
        <v>5152</v>
      </c>
      <c r="Y845">
        <f t="shared" si="227"/>
        <v>2019</v>
      </c>
      <c r="Z845" t="s">
        <v>5153</v>
      </c>
      <c r="AA845" t="s">
        <v>313</v>
      </c>
      <c r="AB845" t="s">
        <v>324</v>
      </c>
      <c r="AC845" t="s">
        <v>5153</v>
      </c>
      <c r="AD845">
        <f t="shared" si="228"/>
        <v>2022</v>
      </c>
      <c r="AE845" t="s">
        <v>100</v>
      </c>
      <c r="AF845">
        <v>2</v>
      </c>
      <c r="AG845">
        <f t="shared" si="213"/>
        <v>0</v>
      </c>
      <c r="AH845">
        <f t="shared" si="214"/>
        <v>0</v>
      </c>
      <c r="AI845">
        <f t="shared" si="215"/>
        <v>0</v>
      </c>
      <c r="AJ845">
        <f t="shared" si="216"/>
        <v>0</v>
      </c>
      <c r="AK845">
        <f t="shared" si="217"/>
        <v>0</v>
      </c>
      <c r="AL845">
        <f t="shared" si="218"/>
        <v>0</v>
      </c>
      <c r="AM845">
        <f t="shared" si="219"/>
        <v>0</v>
      </c>
      <c r="AN845">
        <f t="shared" si="220"/>
        <v>0</v>
      </c>
      <c r="AO845">
        <f t="shared" si="221"/>
        <v>0</v>
      </c>
      <c r="AP845">
        <f t="shared" si="222"/>
        <v>0</v>
      </c>
      <c r="AQ845">
        <f t="shared" si="223"/>
        <v>1</v>
      </c>
      <c r="AR845">
        <f t="shared" si="224"/>
        <v>1</v>
      </c>
      <c r="AS845">
        <f t="shared" si="225"/>
        <v>1</v>
      </c>
      <c r="AT845">
        <f t="shared" si="226"/>
        <v>1</v>
      </c>
    </row>
    <row r="846" ht="14.5" spans="1:46">
      <c r="A846" t="s">
        <v>5154</v>
      </c>
      <c r="B846" t="s">
        <v>5154</v>
      </c>
      <c r="C846" s="14" t="s">
        <v>5155</v>
      </c>
      <c r="D846" t="s">
        <v>5142</v>
      </c>
      <c r="E846" t="s">
        <v>5156</v>
      </c>
      <c r="F846" t="s">
        <v>5142</v>
      </c>
      <c r="G846" t="s">
        <v>5157</v>
      </c>
      <c r="H846" t="s">
        <v>301</v>
      </c>
      <c r="I846" t="s">
        <v>302</v>
      </c>
      <c r="J846" t="s">
        <v>303</v>
      </c>
      <c r="K846" t="s">
        <v>303</v>
      </c>
      <c r="L846" t="s">
        <v>304</v>
      </c>
      <c r="M846" t="s">
        <v>305</v>
      </c>
      <c r="N846" t="s">
        <v>5158</v>
      </c>
      <c r="O846">
        <v>1660242057</v>
      </c>
      <c r="P846" t="s">
        <v>320</v>
      </c>
      <c r="Q846" t="s">
        <v>384</v>
      </c>
      <c r="R846">
        <v>42</v>
      </c>
      <c r="S846">
        <v>-2</v>
      </c>
      <c r="T846">
        <v>235</v>
      </c>
      <c r="U846" t="s">
        <v>309</v>
      </c>
      <c r="V846" t="s">
        <v>301</v>
      </c>
      <c r="W846" t="s">
        <v>310</v>
      </c>
      <c r="X846" t="s">
        <v>717</v>
      </c>
      <c r="Y846">
        <f t="shared" si="227"/>
        <v>2018</v>
      </c>
      <c r="Z846" t="s">
        <v>5159</v>
      </c>
      <c r="AA846" t="s">
        <v>313</v>
      </c>
      <c r="AB846" t="s">
        <v>324</v>
      </c>
      <c r="AC846" t="s">
        <v>5159</v>
      </c>
      <c r="AD846">
        <f t="shared" si="228"/>
        <v>2022</v>
      </c>
      <c r="AE846" t="s">
        <v>100</v>
      </c>
      <c r="AF846">
        <v>2</v>
      </c>
      <c r="AG846">
        <f t="shared" si="213"/>
        <v>0</v>
      </c>
      <c r="AH846">
        <f t="shared" si="214"/>
        <v>0</v>
      </c>
      <c r="AI846">
        <f t="shared" si="215"/>
        <v>0</v>
      </c>
      <c r="AJ846">
        <f t="shared" si="216"/>
        <v>0</v>
      </c>
      <c r="AK846">
        <f t="shared" si="217"/>
        <v>0</v>
      </c>
      <c r="AL846">
        <f t="shared" si="218"/>
        <v>0</v>
      </c>
      <c r="AM846">
        <f t="shared" si="219"/>
        <v>0</v>
      </c>
      <c r="AN846">
        <f t="shared" si="220"/>
        <v>0</v>
      </c>
      <c r="AO846">
        <f t="shared" si="221"/>
        <v>0</v>
      </c>
      <c r="AP846">
        <f t="shared" si="222"/>
        <v>1</v>
      </c>
      <c r="AQ846">
        <f t="shared" si="223"/>
        <v>1</v>
      </c>
      <c r="AR846">
        <f t="shared" si="224"/>
        <v>1</v>
      </c>
      <c r="AS846">
        <f t="shared" si="225"/>
        <v>1</v>
      </c>
      <c r="AT846">
        <f t="shared" si="226"/>
        <v>1</v>
      </c>
    </row>
    <row r="847" ht="14.5" spans="1:46">
      <c r="A847" t="s">
        <v>5160</v>
      </c>
      <c r="B847" t="s">
        <v>5160</v>
      </c>
      <c r="C847" s="14" t="s">
        <v>5161</v>
      </c>
      <c r="D847" t="s">
        <v>5142</v>
      </c>
      <c r="E847" t="s">
        <v>5162</v>
      </c>
      <c r="F847" t="s">
        <v>5142</v>
      </c>
      <c r="G847" t="s">
        <v>625</v>
      </c>
      <c r="H847" t="s">
        <v>301</v>
      </c>
      <c r="I847" t="s">
        <v>302</v>
      </c>
      <c r="J847" t="s">
        <v>347</v>
      </c>
      <c r="K847" t="s">
        <v>347</v>
      </c>
      <c r="L847" t="s">
        <v>348</v>
      </c>
      <c r="M847" t="s">
        <v>305</v>
      </c>
      <c r="N847" t="s">
        <v>5163</v>
      </c>
      <c r="O847">
        <v>1635445766</v>
      </c>
      <c r="P847" t="s">
        <v>320</v>
      </c>
      <c r="Q847" t="s">
        <v>350</v>
      </c>
      <c r="R847">
        <v>3</v>
      </c>
      <c r="S847">
        <v>-25</v>
      </c>
      <c r="T847">
        <v>69</v>
      </c>
      <c r="U847" t="s">
        <v>309</v>
      </c>
      <c r="V847" t="s">
        <v>301</v>
      </c>
      <c r="W847" t="s">
        <v>310</v>
      </c>
      <c r="X847" t="s">
        <v>5164</v>
      </c>
      <c r="Y847">
        <f t="shared" si="227"/>
        <v>2018</v>
      </c>
      <c r="Z847" t="s">
        <v>5165</v>
      </c>
      <c r="AA847" t="s">
        <v>313</v>
      </c>
      <c r="AB847" t="s">
        <v>324</v>
      </c>
      <c r="AC847" t="s">
        <v>5165</v>
      </c>
      <c r="AD847">
        <f t="shared" si="228"/>
        <v>2021</v>
      </c>
      <c r="AE847" t="s">
        <v>100</v>
      </c>
      <c r="AF847">
        <v>2</v>
      </c>
      <c r="AG847">
        <f t="shared" si="213"/>
        <v>0</v>
      </c>
      <c r="AH847">
        <f t="shared" si="214"/>
        <v>0</v>
      </c>
      <c r="AI847">
        <f t="shared" si="215"/>
        <v>0</v>
      </c>
      <c r="AJ847">
        <f t="shared" si="216"/>
        <v>0</v>
      </c>
      <c r="AK847">
        <f t="shared" si="217"/>
        <v>0</v>
      </c>
      <c r="AL847">
        <f t="shared" si="218"/>
        <v>0</v>
      </c>
      <c r="AM847">
        <f t="shared" si="219"/>
        <v>0</v>
      </c>
      <c r="AN847">
        <f t="shared" si="220"/>
        <v>0</v>
      </c>
      <c r="AO847">
        <f t="shared" si="221"/>
        <v>0</v>
      </c>
      <c r="AP847">
        <f t="shared" si="222"/>
        <v>1</v>
      </c>
      <c r="AQ847">
        <f t="shared" si="223"/>
        <v>1</v>
      </c>
      <c r="AR847">
        <f t="shared" si="224"/>
        <v>1</v>
      </c>
      <c r="AS847">
        <f t="shared" si="225"/>
        <v>1</v>
      </c>
      <c r="AT847">
        <f t="shared" si="226"/>
        <v>0</v>
      </c>
    </row>
    <row r="848" ht="14.5" spans="1:46">
      <c r="A848" t="s">
        <v>5166</v>
      </c>
      <c r="B848" t="s">
        <v>5166</v>
      </c>
      <c r="C848" s="14" t="s">
        <v>5167</v>
      </c>
      <c r="D848" t="s">
        <v>5142</v>
      </c>
      <c r="E848" t="s">
        <v>5168</v>
      </c>
      <c r="F848" t="s">
        <v>5142</v>
      </c>
      <c r="G848" t="s">
        <v>1408</v>
      </c>
      <c r="H848" t="s">
        <v>301</v>
      </c>
      <c r="I848" t="s">
        <v>302</v>
      </c>
      <c r="J848" t="s">
        <v>303</v>
      </c>
      <c r="K848" t="s">
        <v>303</v>
      </c>
      <c r="L848" t="s">
        <v>304</v>
      </c>
      <c r="M848" t="s">
        <v>305</v>
      </c>
      <c r="N848" t="s">
        <v>5169</v>
      </c>
      <c r="O848">
        <v>1668371799</v>
      </c>
      <c r="P848" t="s">
        <v>320</v>
      </c>
      <c r="Q848" t="s">
        <v>5170</v>
      </c>
      <c r="R848">
        <v>1580</v>
      </c>
      <c r="S848">
        <v>-1</v>
      </c>
      <c r="T848">
        <v>456</v>
      </c>
      <c r="U848" t="s">
        <v>309</v>
      </c>
      <c r="V848" t="s">
        <v>301</v>
      </c>
      <c r="W848" t="s">
        <v>310</v>
      </c>
      <c r="X848" t="s">
        <v>2626</v>
      </c>
      <c r="Y848">
        <f t="shared" si="227"/>
        <v>2017</v>
      </c>
      <c r="Z848" t="s">
        <v>907</v>
      </c>
      <c r="AA848" t="s">
        <v>313</v>
      </c>
      <c r="AB848" t="s">
        <v>324</v>
      </c>
      <c r="AC848" t="s">
        <v>907</v>
      </c>
      <c r="AD848">
        <f t="shared" si="228"/>
        <v>2022</v>
      </c>
      <c r="AE848" t="s">
        <v>100</v>
      </c>
      <c r="AF848">
        <v>2</v>
      </c>
      <c r="AG848">
        <f t="shared" si="213"/>
        <v>0</v>
      </c>
      <c r="AH848">
        <f t="shared" si="214"/>
        <v>0</v>
      </c>
      <c r="AI848">
        <f t="shared" si="215"/>
        <v>0</v>
      </c>
      <c r="AJ848">
        <f t="shared" si="216"/>
        <v>0</v>
      </c>
      <c r="AK848">
        <f t="shared" si="217"/>
        <v>0</v>
      </c>
      <c r="AL848">
        <f t="shared" si="218"/>
        <v>0</v>
      </c>
      <c r="AM848">
        <f t="shared" si="219"/>
        <v>0</v>
      </c>
      <c r="AN848">
        <f t="shared" si="220"/>
        <v>0</v>
      </c>
      <c r="AO848">
        <f t="shared" si="221"/>
        <v>1</v>
      </c>
      <c r="AP848">
        <f t="shared" si="222"/>
        <v>1</v>
      </c>
      <c r="AQ848">
        <f t="shared" si="223"/>
        <v>1</v>
      </c>
      <c r="AR848">
        <f t="shared" si="224"/>
        <v>1</v>
      </c>
      <c r="AS848">
        <f t="shared" si="225"/>
        <v>1</v>
      </c>
      <c r="AT848">
        <f t="shared" si="226"/>
        <v>1</v>
      </c>
    </row>
    <row r="849" ht="14.5" spans="1:46">
      <c r="A849" t="s">
        <v>5171</v>
      </c>
      <c r="B849" t="s">
        <v>5171</v>
      </c>
      <c r="C849" s="14" t="s">
        <v>5172</v>
      </c>
      <c r="D849" t="s">
        <v>5142</v>
      </c>
      <c r="E849" t="s">
        <v>5173</v>
      </c>
      <c r="F849" t="s">
        <v>5142</v>
      </c>
      <c r="G849" t="s">
        <v>1488</v>
      </c>
      <c r="H849" t="s">
        <v>301</v>
      </c>
      <c r="I849" t="s">
        <v>410</v>
      </c>
      <c r="J849" t="s">
        <v>303</v>
      </c>
      <c r="K849" t="s">
        <v>303</v>
      </c>
      <c r="L849" t="s">
        <v>304</v>
      </c>
      <c r="M849" t="s">
        <v>305</v>
      </c>
      <c r="N849" t="s">
        <v>5174</v>
      </c>
      <c r="O849">
        <v>1610295926</v>
      </c>
      <c r="P849" t="s">
        <v>320</v>
      </c>
      <c r="Q849" t="s">
        <v>384</v>
      </c>
      <c r="U849" t="s">
        <v>309</v>
      </c>
      <c r="V849" t="s">
        <v>301</v>
      </c>
      <c r="W849" t="s">
        <v>310</v>
      </c>
      <c r="X849" t="s">
        <v>5175</v>
      </c>
      <c r="Y849">
        <f t="shared" si="227"/>
        <v>2019</v>
      </c>
      <c r="Z849" t="s">
        <v>2334</v>
      </c>
      <c r="AA849" t="s">
        <v>413</v>
      </c>
      <c r="AB849" t="s">
        <v>324</v>
      </c>
      <c r="AC849" t="s">
        <v>3272</v>
      </c>
      <c r="AD849">
        <f t="shared" si="228"/>
        <v>2022</v>
      </c>
      <c r="AE849" t="s">
        <v>100</v>
      </c>
      <c r="AF849">
        <v>3</v>
      </c>
      <c r="AG849">
        <f t="shared" si="213"/>
        <v>0</v>
      </c>
      <c r="AH849">
        <f t="shared" si="214"/>
        <v>0</v>
      </c>
      <c r="AI849">
        <f t="shared" si="215"/>
        <v>0</v>
      </c>
      <c r="AJ849">
        <f t="shared" si="216"/>
        <v>0</v>
      </c>
      <c r="AK849">
        <f t="shared" si="217"/>
        <v>0</v>
      </c>
      <c r="AL849">
        <f t="shared" si="218"/>
        <v>0</v>
      </c>
      <c r="AM849">
        <f t="shared" si="219"/>
        <v>0</v>
      </c>
      <c r="AN849">
        <f t="shared" si="220"/>
        <v>0</v>
      </c>
      <c r="AO849">
        <f t="shared" si="221"/>
        <v>0</v>
      </c>
      <c r="AP849">
        <f t="shared" si="222"/>
        <v>0</v>
      </c>
      <c r="AQ849">
        <f t="shared" si="223"/>
        <v>1</v>
      </c>
      <c r="AR849">
        <f t="shared" si="224"/>
        <v>1</v>
      </c>
      <c r="AS849">
        <f t="shared" si="225"/>
        <v>1</v>
      </c>
      <c r="AT849">
        <f t="shared" si="226"/>
        <v>1</v>
      </c>
    </row>
    <row r="850" ht="14.5" spans="1:46">
      <c r="A850" t="s">
        <v>5176</v>
      </c>
      <c r="B850" t="s">
        <v>5176</v>
      </c>
      <c r="C850" s="14" t="s">
        <v>5177</v>
      </c>
      <c r="D850" t="s">
        <v>5142</v>
      </c>
      <c r="E850" t="s">
        <v>5178</v>
      </c>
      <c r="F850" t="s">
        <v>5142</v>
      </c>
      <c r="G850" t="s">
        <v>1854</v>
      </c>
      <c r="H850" t="s">
        <v>301</v>
      </c>
      <c r="I850" t="s">
        <v>410</v>
      </c>
      <c r="J850" t="s">
        <v>303</v>
      </c>
      <c r="K850" t="s">
        <v>303</v>
      </c>
      <c r="L850" t="s">
        <v>304</v>
      </c>
      <c r="M850" t="s">
        <v>305</v>
      </c>
      <c r="N850" t="s">
        <v>5179</v>
      </c>
      <c r="O850">
        <v>1408394401</v>
      </c>
      <c r="P850" t="s">
        <v>320</v>
      </c>
      <c r="Q850" t="s">
        <v>384</v>
      </c>
      <c r="U850" t="s">
        <v>309</v>
      </c>
      <c r="V850" t="s">
        <v>301</v>
      </c>
      <c r="W850" t="s">
        <v>310</v>
      </c>
      <c r="X850" t="s">
        <v>5180</v>
      </c>
      <c r="Y850">
        <f t="shared" si="227"/>
        <v>2012</v>
      </c>
      <c r="Z850" t="s">
        <v>5181</v>
      </c>
      <c r="AA850" t="s">
        <v>413</v>
      </c>
      <c r="AB850" t="s">
        <v>324</v>
      </c>
      <c r="AC850" t="s">
        <v>4271</v>
      </c>
      <c r="AD850">
        <f t="shared" si="228"/>
        <v>2022</v>
      </c>
      <c r="AE850" t="s">
        <v>100</v>
      </c>
      <c r="AF850">
        <v>3</v>
      </c>
      <c r="AG850">
        <f t="shared" si="213"/>
        <v>0</v>
      </c>
      <c r="AH850">
        <f t="shared" si="214"/>
        <v>0</v>
      </c>
      <c r="AI850">
        <f t="shared" si="215"/>
        <v>0</v>
      </c>
      <c r="AJ850">
        <f t="shared" si="216"/>
        <v>1</v>
      </c>
      <c r="AK850">
        <f t="shared" si="217"/>
        <v>1</v>
      </c>
      <c r="AL850">
        <f t="shared" si="218"/>
        <v>1</v>
      </c>
      <c r="AM850">
        <f t="shared" si="219"/>
        <v>1</v>
      </c>
      <c r="AN850">
        <f t="shared" si="220"/>
        <v>1</v>
      </c>
      <c r="AO850">
        <f t="shared" si="221"/>
        <v>1</v>
      </c>
      <c r="AP850">
        <f t="shared" si="222"/>
        <v>1</v>
      </c>
      <c r="AQ850">
        <f t="shared" si="223"/>
        <v>1</v>
      </c>
      <c r="AR850">
        <f t="shared" si="224"/>
        <v>1</v>
      </c>
      <c r="AS850">
        <f t="shared" si="225"/>
        <v>1</v>
      </c>
      <c r="AT850">
        <f t="shared" si="226"/>
        <v>1</v>
      </c>
    </row>
    <row r="851" ht="14.5" spans="1:46">
      <c r="A851" t="s">
        <v>5182</v>
      </c>
      <c r="B851" t="s">
        <v>5182</v>
      </c>
      <c r="C851" s="14" t="s">
        <v>5183</v>
      </c>
      <c r="D851" t="s">
        <v>5184</v>
      </c>
      <c r="E851" t="s">
        <v>5185</v>
      </c>
      <c r="F851" t="s">
        <v>5184</v>
      </c>
      <c r="G851" t="s">
        <v>5186</v>
      </c>
      <c r="H851" t="s">
        <v>301</v>
      </c>
      <c r="I851" t="s">
        <v>302</v>
      </c>
      <c r="J851" t="s">
        <v>303</v>
      </c>
      <c r="K851" t="s">
        <v>303</v>
      </c>
      <c r="L851" t="s">
        <v>304</v>
      </c>
      <c r="M851" t="s">
        <v>305</v>
      </c>
      <c r="N851" t="s">
        <v>5187</v>
      </c>
      <c r="O851">
        <v>1667881217</v>
      </c>
      <c r="P851" t="s">
        <v>320</v>
      </c>
      <c r="Q851" t="s">
        <v>5188</v>
      </c>
      <c r="R851">
        <v>1001</v>
      </c>
      <c r="S851">
        <v>-3</v>
      </c>
      <c r="T851">
        <v>969</v>
      </c>
      <c r="U851" t="s">
        <v>309</v>
      </c>
      <c r="V851" t="s">
        <v>301</v>
      </c>
      <c r="W851" t="s">
        <v>310</v>
      </c>
      <c r="X851" t="s">
        <v>2371</v>
      </c>
      <c r="Y851">
        <f t="shared" si="227"/>
        <v>2014</v>
      </c>
      <c r="Z851" t="s">
        <v>858</v>
      </c>
      <c r="AA851" t="s">
        <v>313</v>
      </c>
      <c r="AB851" t="s">
        <v>324</v>
      </c>
      <c r="AC851" t="s">
        <v>858</v>
      </c>
      <c r="AD851">
        <f t="shared" si="228"/>
        <v>2022</v>
      </c>
      <c r="AE851" t="s">
        <v>101</v>
      </c>
      <c r="AG851">
        <f t="shared" si="213"/>
        <v>0</v>
      </c>
      <c r="AH851">
        <f t="shared" si="214"/>
        <v>0</v>
      </c>
      <c r="AI851">
        <f t="shared" si="215"/>
        <v>0</v>
      </c>
      <c r="AJ851">
        <f t="shared" si="216"/>
        <v>0</v>
      </c>
      <c r="AK851">
        <f t="shared" si="217"/>
        <v>0</v>
      </c>
      <c r="AL851">
        <f t="shared" si="218"/>
        <v>1</v>
      </c>
      <c r="AM851">
        <f t="shared" si="219"/>
        <v>1</v>
      </c>
      <c r="AN851">
        <f t="shared" si="220"/>
        <v>1</v>
      </c>
      <c r="AO851">
        <f t="shared" si="221"/>
        <v>1</v>
      </c>
      <c r="AP851">
        <f t="shared" si="222"/>
        <v>1</v>
      </c>
      <c r="AQ851">
        <f t="shared" si="223"/>
        <v>1</v>
      </c>
      <c r="AR851">
        <f t="shared" si="224"/>
        <v>1</v>
      </c>
      <c r="AS851">
        <f t="shared" si="225"/>
        <v>1</v>
      </c>
      <c r="AT851">
        <f t="shared" si="226"/>
        <v>1</v>
      </c>
    </row>
    <row r="852" ht="14.5" spans="1:46">
      <c r="A852" t="s">
        <v>5189</v>
      </c>
      <c r="B852" t="s">
        <v>5189</v>
      </c>
      <c r="C852" s="14" t="s">
        <v>5190</v>
      </c>
      <c r="D852" t="s">
        <v>5184</v>
      </c>
      <c r="E852" t="s">
        <v>5191</v>
      </c>
      <c r="F852" t="s">
        <v>5184</v>
      </c>
      <c r="G852" t="s">
        <v>1001</v>
      </c>
      <c r="H852" t="s">
        <v>301</v>
      </c>
      <c r="I852" t="s">
        <v>302</v>
      </c>
      <c r="J852" t="s">
        <v>303</v>
      </c>
      <c r="K852" t="s">
        <v>303</v>
      </c>
      <c r="L852" t="s">
        <v>304</v>
      </c>
      <c r="M852" t="s">
        <v>305</v>
      </c>
      <c r="N852" t="s">
        <v>5192</v>
      </c>
      <c r="O852">
        <v>1667381686</v>
      </c>
      <c r="P852" t="s">
        <v>320</v>
      </c>
      <c r="Q852" t="s">
        <v>384</v>
      </c>
      <c r="R852">
        <v>24</v>
      </c>
      <c r="S852">
        <v>0</v>
      </c>
      <c r="T852">
        <v>219</v>
      </c>
      <c r="U852" t="s">
        <v>309</v>
      </c>
      <c r="V852" t="s">
        <v>301</v>
      </c>
      <c r="W852" t="s">
        <v>310</v>
      </c>
      <c r="X852" t="s">
        <v>5193</v>
      </c>
      <c r="Y852">
        <f t="shared" si="227"/>
        <v>2020</v>
      </c>
      <c r="Z852" t="s">
        <v>405</v>
      </c>
      <c r="AA852" t="s">
        <v>313</v>
      </c>
      <c r="AB852" t="s">
        <v>324</v>
      </c>
      <c r="AC852" t="s">
        <v>405</v>
      </c>
      <c r="AD852">
        <f t="shared" si="228"/>
        <v>2022</v>
      </c>
      <c r="AE852" t="s">
        <v>101</v>
      </c>
      <c r="AF852">
        <v>2</v>
      </c>
      <c r="AG852">
        <f t="shared" si="213"/>
        <v>0</v>
      </c>
      <c r="AH852">
        <f t="shared" si="214"/>
        <v>0</v>
      </c>
      <c r="AI852">
        <f t="shared" si="215"/>
        <v>0</v>
      </c>
      <c r="AJ852">
        <f t="shared" si="216"/>
        <v>0</v>
      </c>
      <c r="AK852">
        <f t="shared" si="217"/>
        <v>0</v>
      </c>
      <c r="AL852">
        <f t="shared" si="218"/>
        <v>0</v>
      </c>
      <c r="AM852">
        <f t="shared" si="219"/>
        <v>0</v>
      </c>
      <c r="AN852">
        <f t="shared" si="220"/>
        <v>0</v>
      </c>
      <c r="AO852">
        <f t="shared" si="221"/>
        <v>0</v>
      </c>
      <c r="AP852">
        <f t="shared" si="222"/>
        <v>0</v>
      </c>
      <c r="AQ852">
        <f t="shared" si="223"/>
        <v>0</v>
      </c>
      <c r="AR852">
        <f t="shared" si="224"/>
        <v>1</v>
      </c>
      <c r="AS852">
        <f t="shared" si="225"/>
        <v>1</v>
      </c>
      <c r="AT852">
        <f t="shared" si="226"/>
        <v>1</v>
      </c>
    </row>
    <row r="853" ht="14.5" spans="1:46">
      <c r="A853" t="s">
        <v>5194</v>
      </c>
      <c r="B853" t="s">
        <v>5194</v>
      </c>
      <c r="C853" s="14" t="s">
        <v>5195</v>
      </c>
      <c r="D853" t="s">
        <v>5184</v>
      </c>
      <c r="E853" t="s">
        <v>5196</v>
      </c>
      <c r="F853" t="s">
        <v>5184</v>
      </c>
      <c r="G853" t="s">
        <v>318</v>
      </c>
      <c r="H853" t="s">
        <v>301</v>
      </c>
      <c r="I853" t="s">
        <v>302</v>
      </c>
      <c r="J853" t="s">
        <v>303</v>
      </c>
      <c r="K853" t="s">
        <v>303</v>
      </c>
      <c r="L853" t="s">
        <v>304</v>
      </c>
      <c r="M853" t="s">
        <v>305</v>
      </c>
      <c r="N853" t="s">
        <v>5197</v>
      </c>
      <c r="O853">
        <v>1667926160</v>
      </c>
      <c r="P853" t="s">
        <v>320</v>
      </c>
      <c r="Q853" t="s">
        <v>384</v>
      </c>
      <c r="R853">
        <v>42</v>
      </c>
      <c r="S853">
        <v>-2</v>
      </c>
      <c r="T853">
        <v>369</v>
      </c>
      <c r="U853" t="s">
        <v>309</v>
      </c>
      <c r="V853" t="s">
        <v>301</v>
      </c>
      <c r="W853" t="s">
        <v>310</v>
      </c>
      <c r="X853" t="s">
        <v>5198</v>
      </c>
      <c r="Y853">
        <f t="shared" si="227"/>
        <v>2019</v>
      </c>
      <c r="Z853" t="s">
        <v>1462</v>
      </c>
      <c r="AA853" t="s">
        <v>313</v>
      </c>
      <c r="AB853" t="s">
        <v>324</v>
      </c>
      <c r="AC853" t="s">
        <v>1462</v>
      </c>
      <c r="AD853">
        <f t="shared" si="228"/>
        <v>2022</v>
      </c>
      <c r="AE853" t="s">
        <v>101</v>
      </c>
      <c r="AF853">
        <v>2</v>
      </c>
      <c r="AG853">
        <f t="shared" si="213"/>
        <v>0</v>
      </c>
      <c r="AH853">
        <f t="shared" si="214"/>
        <v>0</v>
      </c>
      <c r="AI853">
        <f t="shared" si="215"/>
        <v>0</v>
      </c>
      <c r="AJ853">
        <f t="shared" si="216"/>
        <v>0</v>
      </c>
      <c r="AK853">
        <f t="shared" si="217"/>
        <v>0</v>
      </c>
      <c r="AL853">
        <f t="shared" si="218"/>
        <v>0</v>
      </c>
      <c r="AM853">
        <f t="shared" si="219"/>
        <v>0</v>
      </c>
      <c r="AN853">
        <f t="shared" si="220"/>
        <v>0</v>
      </c>
      <c r="AO853">
        <f t="shared" si="221"/>
        <v>0</v>
      </c>
      <c r="AP853">
        <f t="shared" si="222"/>
        <v>0</v>
      </c>
      <c r="AQ853">
        <f t="shared" si="223"/>
        <v>1</v>
      </c>
      <c r="AR853">
        <f t="shared" si="224"/>
        <v>1</v>
      </c>
      <c r="AS853">
        <f t="shared" si="225"/>
        <v>1</v>
      </c>
      <c r="AT853">
        <f t="shared" si="226"/>
        <v>1</v>
      </c>
    </row>
    <row r="854" ht="14.5" spans="1:46">
      <c r="A854" t="s">
        <v>5199</v>
      </c>
      <c r="B854" t="s">
        <v>5199</v>
      </c>
      <c r="C854" s="14" t="s">
        <v>5200</v>
      </c>
      <c r="D854" t="s">
        <v>5184</v>
      </c>
      <c r="E854" t="s">
        <v>5201</v>
      </c>
      <c r="F854" t="s">
        <v>5184</v>
      </c>
      <c r="G854" t="s">
        <v>777</v>
      </c>
      <c r="H854" t="s">
        <v>301</v>
      </c>
      <c r="I854" t="s">
        <v>302</v>
      </c>
      <c r="J854" t="s">
        <v>303</v>
      </c>
      <c r="K854" t="s">
        <v>303</v>
      </c>
      <c r="L854" t="s">
        <v>304</v>
      </c>
      <c r="M854" t="s">
        <v>305</v>
      </c>
      <c r="N854" t="s">
        <v>5202</v>
      </c>
      <c r="O854">
        <v>1667518624</v>
      </c>
      <c r="P854" t="s">
        <v>320</v>
      </c>
      <c r="Q854" t="s">
        <v>384</v>
      </c>
      <c r="R854">
        <v>17</v>
      </c>
      <c r="S854">
        <v>0</v>
      </c>
      <c r="T854">
        <v>244</v>
      </c>
      <c r="U854" t="s">
        <v>309</v>
      </c>
      <c r="V854" t="s">
        <v>301</v>
      </c>
      <c r="W854" t="s">
        <v>310</v>
      </c>
      <c r="X854" t="s">
        <v>5203</v>
      </c>
      <c r="Y854">
        <f t="shared" si="227"/>
        <v>2017</v>
      </c>
      <c r="Z854" t="s">
        <v>332</v>
      </c>
      <c r="AA854" t="s">
        <v>313</v>
      </c>
      <c r="AB854" t="s">
        <v>324</v>
      </c>
      <c r="AC854" t="s">
        <v>332</v>
      </c>
      <c r="AD854">
        <f t="shared" si="228"/>
        <v>2022</v>
      </c>
      <c r="AE854" t="s">
        <v>101</v>
      </c>
      <c r="AF854">
        <v>2</v>
      </c>
      <c r="AG854">
        <f t="shared" si="213"/>
        <v>0</v>
      </c>
      <c r="AH854">
        <f t="shared" si="214"/>
        <v>0</v>
      </c>
      <c r="AI854">
        <f t="shared" si="215"/>
        <v>0</v>
      </c>
      <c r="AJ854">
        <f t="shared" si="216"/>
        <v>0</v>
      </c>
      <c r="AK854">
        <f t="shared" si="217"/>
        <v>0</v>
      </c>
      <c r="AL854">
        <f t="shared" si="218"/>
        <v>0</v>
      </c>
      <c r="AM854">
        <f t="shared" si="219"/>
        <v>0</v>
      </c>
      <c r="AN854">
        <f t="shared" si="220"/>
        <v>0</v>
      </c>
      <c r="AO854">
        <f t="shared" si="221"/>
        <v>1</v>
      </c>
      <c r="AP854">
        <f t="shared" si="222"/>
        <v>1</v>
      </c>
      <c r="AQ854">
        <f t="shared" si="223"/>
        <v>1</v>
      </c>
      <c r="AR854">
        <f t="shared" si="224"/>
        <v>1</v>
      </c>
      <c r="AS854">
        <f t="shared" si="225"/>
        <v>1</v>
      </c>
      <c r="AT854">
        <f t="shared" si="226"/>
        <v>1</v>
      </c>
    </row>
    <row r="855" ht="14.5" spans="1:46">
      <c r="A855" t="s">
        <v>5204</v>
      </c>
      <c r="B855" t="s">
        <v>5204</v>
      </c>
      <c r="C855" s="14" t="s">
        <v>5205</v>
      </c>
      <c r="D855" t="s">
        <v>5184</v>
      </c>
      <c r="E855" t="s">
        <v>5206</v>
      </c>
      <c r="F855" t="s">
        <v>5184</v>
      </c>
      <c r="G855" t="s">
        <v>1459</v>
      </c>
      <c r="H855" t="s">
        <v>301</v>
      </c>
      <c r="I855" t="s">
        <v>302</v>
      </c>
      <c r="J855" t="s">
        <v>303</v>
      </c>
      <c r="K855" t="s">
        <v>303</v>
      </c>
      <c r="L855" t="s">
        <v>304</v>
      </c>
      <c r="M855" t="s">
        <v>305</v>
      </c>
      <c r="N855" t="s">
        <v>5207</v>
      </c>
      <c r="O855">
        <v>1668654845</v>
      </c>
      <c r="P855" t="s">
        <v>320</v>
      </c>
      <c r="Q855" t="s">
        <v>384</v>
      </c>
      <c r="R855">
        <v>273</v>
      </c>
      <c r="S855">
        <v>0</v>
      </c>
      <c r="T855">
        <v>468</v>
      </c>
      <c r="U855" t="s">
        <v>309</v>
      </c>
      <c r="V855" t="s">
        <v>301</v>
      </c>
      <c r="W855" t="s">
        <v>310</v>
      </c>
      <c r="X855" t="s">
        <v>3140</v>
      </c>
      <c r="Y855">
        <f t="shared" si="227"/>
        <v>2017</v>
      </c>
      <c r="Z855" t="s">
        <v>866</v>
      </c>
      <c r="AA855" t="s">
        <v>313</v>
      </c>
      <c r="AB855" t="s">
        <v>324</v>
      </c>
      <c r="AC855" t="s">
        <v>866</v>
      </c>
      <c r="AD855">
        <f t="shared" si="228"/>
        <v>2022</v>
      </c>
      <c r="AE855" t="s">
        <v>101</v>
      </c>
      <c r="AF855">
        <v>2</v>
      </c>
      <c r="AG855">
        <f t="shared" si="213"/>
        <v>0</v>
      </c>
      <c r="AH855">
        <f t="shared" si="214"/>
        <v>0</v>
      </c>
      <c r="AI855">
        <f t="shared" si="215"/>
        <v>0</v>
      </c>
      <c r="AJ855">
        <f t="shared" si="216"/>
        <v>0</v>
      </c>
      <c r="AK855">
        <f t="shared" si="217"/>
        <v>0</v>
      </c>
      <c r="AL855">
        <f t="shared" si="218"/>
        <v>0</v>
      </c>
      <c r="AM855">
        <f t="shared" si="219"/>
        <v>0</v>
      </c>
      <c r="AN855">
        <f t="shared" si="220"/>
        <v>0</v>
      </c>
      <c r="AO855">
        <f t="shared" si="221"/>
        <v>1</v>
      </c>
      <c r="AP855">
        <f t="shared" si="222"/>
        <v>1</v>
      </c>
      <c r="AQ855">
        <f t="shared" si="223"/>
        <v>1</v>
      </c>
      <c r="AR855">
        <f t="shared" si="224"/>
        <v>1</v>
      </c>
      <c r="AS855">
        <f t="shared" si="225"/>
        <v>1</v>
      </c>
      <c r="AT855">
        <f t="shared" si="226"/>
        <v>1</v>
      </c>
    </row>
    <row r="856" ht="14.5" spans="1:46">
      <c r="A856" t="s">
        <v>5208</v>
      </c>
      <c r="B856" t="s">
        <v>5208</v>
      </c>
      <c r="C856" s="14" t="s">
        <v>5209</v>
      </c>
      <c r="D856" t="s">
        <v>5184</v>
      </c>
      <c r="E856" t="s">
        <v>5210</v>
      </c>
      <c r="F856" t="s">
        <v>5184</v>
      </c>
      <c r="G856" t="s">
        <v>484</v>
      </c>
      <c r="H856" t="s">
        <v>301</v>
      </c>
      <c r="I856" t="s">
        <v>302</v>
      </c>
      <c r="J856" t="s">
        <v>303</v>
      </c>
      <c r="K856" t="s">
        <v>303</v>
      </c>
      <c r="L856" t="s">
        <v>304</v>
      </c>
      <c r="M856" t="s">
        <v>305</v>
      </c>
      <c r="N856" t="s">
        <v>5211</v>
      </c>
      <c r="O856">
        <v>1657229645</v>
      </c>
      <c r="P856" t="s">
        <v>320</v>
      </c>
      <c r="Q856" t="s">
        <v>384</v>
      </c>
      <c r="R856">
        <v>24</v>
      </c>
      <c r="S856">
        <v>0</v>
      </c>
      <c r="T856">
        <v>247</v>
      </c>
      <c r="U856" t="s">
        <v>309</v>
      </c>
      <c r="V856" t="s">
        <v>301</v>
      </c>
      <c r="W856" t="s">
        <v>310</v>
      </c>
      <c r="X856" t="s">
        <v>5212</v>
      </c>
      <c r="Y856">
        <f t="shared" si="227"/>
        <v>2017</v>
      </c>
      <c r="Z856" t="s">
        <v>3128</v>
      </c>
      <c r="AA856" t="s">
        <v>313</v>
      </c>
      <c r="AB856" t="s">
        <v>324</v>
      </c>
      <c r="AC856" t="s">
        <v>3128</v>
      </c>
      <c r="AD856">
        <f t="shared" si="228"/>
        <v>2022</v>
      </c>
      <c r="AE856" t="s">
        <v>101</v>
      </c>
      <c r="AF856">
        <v>2</v>
      </c>
      <c r="AG856">
        <f t="shared" si="213"/>
        <v>0</v>
      </c>
      <c r="AH856">
        <f t="shared" si="214"/>
        <v>0</v>
      </c>
      <c r="AI856">
        <f t="shared" si="215"/>
        <v>0</v>
      </c>
      <c r="AJ856">
        <f t="shared" si="216"/>
        <v>0</v>
      </c>
      <c r="AK856">
        <f t="shared" si="217"/>
        <v>0</v>
      </c>
      <c r="AL856">
        <f t="shared" si="218"/>
        <v>0</v>
      </c>
      <c r="AM856">
        <f t="shared" si="219"/>
        <v>0</v>
      </c>
      <c r="AN856">
        <f t="shared" si="220"/>
        <v>0</v>
      </c>
      <c r="AO856">
        <f t="shared" si="221"/>
        <v>1</v>
      </c>
      <c r="AP856">
        <f t="shared" si="222"/>
        <v>1</v>
      </c>
      <c r="AQ856">
        <f t="shared" si="223"/>
        <v>1</v>
      </c>
      <c r="AR856">
        <f t="shared" si="224"/>
        <v>1</v>
      </c>
      <c r="AS856">
        <f t="shared" si="225"/>
        <v>1</v>
      </c>
      <c r="AT856">
        <f t="shared" si="226"/>
        <v>1</v>
      </c>
    </row>
    <row r="857" ht="14.5" spans="1:46">
      <c r="A857" t="s">
        <v>5213</v>
      </c>
      <c r="B857" t="s">
        <v>5213</v>
      </c>
      <c r="C857" s="14" t="s">
        <v>5214</v>
      </c>
      <c r="D857" t="s">
        <v>5184</v>
      </c>
      <c r="E857" t="s">
        <v>5215</v>
      </c>
      <c r="F857" t="s">
        <v>5184</v>
      </c>
      <c r="G857" t="s">
        <v>1252</v>
      </c>
      <c r="H857" t="s">
        <v>301</v>
      </c>
      <c r="I857" t="s">
        <v>302</v>
      </c>
      <c r="J857" t="s">
        <v>303</v>
      </c>
      <c r="K857" t="s">
        <v>303</v>
      </c>
      <c r="L857" t="s">
        <v>304</v>
      </c>
      <c r="M857" t="s">
        <v>305</v>
      </c>
      <c r="N857" t="s">
        <v>5216</v>
      </c>
      <c r="O857">
        <v>1661240140</v>
      </c>
      <c r="P857" t="s">
        <v>320</v>
      </c>
      <c r="Q857" t="s">
        <v>384</v>
      </c>
      <c r="R857">
        <v>113</v>
      </c>
      <c r="S857">
        <v>-3</v>
      </c>
      <c r="T857">
        <v>3889</v>
      </c>
      <c r="U857" t="s">
        <v>309</v>
      </c>
      <c r="V857" t="s">
        <v>301</v>
      </c>
      <c r="W857" t="s">
        <v>310</v>
      </c>
      <c r="X857" t="s">
        <v>5217</v>
      </c>
      <c r="Y857">
        <f t="shared" si="227"/>
        <v>2015</v>
      </c>
      <c r="Z857" t="s">
        <v>3053</v>
      </c>
      <c r="AA857" t="s">
        <v>313</v>
      </c>
      <c r="AB857" t="s">
        <v>324</v>
      </c>
      <c r="AC857" t="s">
        <v>3053</v>
      </c>
      <c r="AD857">
        <f t="shared" si="228"/>
        <v>2022</v>
      </c>
      <c r="AE857" t="s">
        <v>101</v>
      </c>
      <c r="AF857">
        <v>2</v>
      </c>
      <c r="AG857">
        <f t="shared" si="213"/>
        <v>0</v>
      </c>
      <c r="AH857">
        <f t="shared" si="214"/>
        <v>0</v>
      </c>
      <c r="AI857">
        <f t="shared" si="215"/>
        <v>0</v>
      </c>
      <c r="AJ857">
        <f t="shared" si="216"/>
        <v>0</v>
      </c>
      <c r="AK857">
        <f t="shared" si="217"/>
        <v>0</v>
      </c>
      <c r="AL857">
        <f t="shared" si="218"/>
        <v>0</v>
      </c>
      <c r="AM857">
        <f t="shared" si="219"/>
        <v>1</v>
      </c>
      <c r="AN857">
        <f t="shared" si="220"/>
        <v>1</v>
      </c>
      <c r="AO857">
        <f t="shared" si="221"/>
        <v>1</v>
      </c>
      <c r="AP857">
        <f t="shared" si="222"/>
        <v>1</v>
      </c>
      <c r="AQ857">
        <f t="shared" si="223"/>
        <v>1</v>
      </c>
      <c r="AR857">
        <f t="shared" si="224"/>
        <v>1</v>
      </c>
      <c r="AS857">
        <f t="shared" si="225"/>
        <v>1</v>
      </c>
      <c r="AT857">
        <f t="shared" si="226"/>
        <v>1</v>
      </c>
    </row>
    <row r="858" ht="14.5" spans="1:46">
      <c r="A858" t="s">
        <v>5218</v>
      </c>
      <c r="B858" t="s">
        <v>5218</v>
      </c>
      <c r="C858" s="14" t="s">
        <v>5219</v>
      </c>
      <c r="D858" t="s">
        <v>5184</v>
      </c>
      <c r="E858" t="s">
        <v>5220</v>
      </c>
      <c r="F858" t="s">
        <v>5184</v>
      </c>
      <c r="G858" t="s">
        <v>366</v>
      </c>
      <c r="H858" t="s">
        <v>301</v>
      </c>
      <c r="I858" t="s">
        <v>410</v>
      </c>
      <c r="J858" t="s">
        <v>1069</v>
      </c>
      <c r="K858" t="s">
        <v>1069</v>
      </c>
      <c r="L858" t="s">
        <v>1070</v>
      </c>
      <c r="M858" t="s">
        <v>305</v>
      </c>
      <c r="N858" t="s">
        <v>5221</v>
      </c>
      <c r="O858">
        <v>1529566585</v>
      </c>
      <c r="P858" t="s">
        <v>320</v>
      </c>
      <c r="Q858" t="s">
        <v>1072</v>
      </c>
      <c r="U858" t="s">
        <v>309</v>
      </c>
      <c r="V858" t="s">
        <v>301</v>
      </c>
      <c r="W858" t="s">
        <v>310</v>
      </c>
      <c r="X858" t="s">
        <v>5222</v>
      </c>
      <c r="Y858">
        <f t="shared" si="227"/>
        <v>2017</v>
      </c>
      <c r="Z858" t="s">
        <v>5223</v>
      </c>
      <c r="AA858" t="s">
        <v>413</v>
      </c>
      <c r="AB858" t="s">
        <v>324</v>
      </c>
      <c r="AC858" t="s">
        <v>2498</v>
      </c>
      <c r="AD858">
        <f t="shared" si="228"/>
        <v>2021</v>
      </c>
      <c r="AE858" t="s">
        <v>101</v>
      </c>
      <c r="AF858">
        <v>3</v>
      </c>
      <c r="AG858">
        <f t="shared" si="213"/>
        <v>0</v>
      </c>
      <c r="AH858">
        <f t="shared" si="214"/>
        <v>0</v>
      </c>
      <c r="AI858">
        <f t="shared" si="215"/>
        <v>0</v>
      </c>
      <c r="AJ858">
        <f t="shared" si="216"/>
        <v>0</v>
      </c>
      <c r="AK858">
        <f t="shared" si="217"/>
        <v>0</v>
      </c>
      <c r="AL858">
        <f t="shared" si="218"/>
        <v>0</v>
      </c>
      <c r="AM858">
        <f t="shared" si="219"/>
        <v>0</v>
      </c>
      <c r="AN858">
        <f t="shared" si="220"/>
        <v>0</v>
      </c>
      <c r="AO858">
        <f t="shared" si="221"/>
        <v>1</v>
      </c>
      <c r="AP858">
        <f t="shared" si="222"/>
        <v>1</v>
      </c>
      <c r="AQ858">
        <f t="shared" si="223"/>
        <v>1</v>
      </c>
      <c r="AR858">
        <f t="shared" si="224"/>
        <v>1</v>
      </c>
      <c r="AS858">
        <f t="shared" si="225"/>
        <v>1</v>
      </c>
      <c r="AT858">
        <f t="shared" si="226"/>
        <v>0</v>
      </c>
    </row>
    <row r="859" ht="14.5" spans="1:46">
      <c r="A859" t="s">
        <v>5224</v>
      </c>
      <c r="B859" t="s">
        <v>5224</v>
      </c>
      <c r="C859" s="14" t="s">
        <v>5225</v>
      </c>
      <c r="D859" t="s">
        <v>5184</v>
      </c>
      <c r="E859" t="s">
        <v>5226</v>
      </c>
      <c r="F859" t="s">
        <v>5184</v>
      </c>
      <c r="G859" t="s">
        <v>658</v>
      </c>
      <c r="H859" t="s">
        <v>301</v>
      </c>
      <c r="I859" t="s">
        <v>410</v>
      </c>
      <c r="J859" t="s">
        <v>303</v>
      </c>
      <c r="K859" t="s">
        <v>303</v>
      </c>
      <c r="L859" t="s">
        <v>304</v>
      </c>
      <c r="M859" t="s">
        <v>305</v>
      </c>
      <c r="N859" t="s">
        <v>5227</v>
      </c>
      <c r="O859">
        <v>1609821631</v>
      </c>
      <c r="P859" t="s">
        <v>320</v>
      </c>
      <c r="Q859" t="s">
        <v>384</v>
      </c>
      <c r="U859" t="s">
        <v>309</v>
      </c>
      <c r="V859" t="s">
        <v>301</v>
      </c>
      <c r="W859" t="s">
        <v>310</v>
      </c>
      <c r="X859" t="s">
        <v>5228</v>
      </c>
      <c r="Y859">
        <f t="shared" si="227"/>
        <v>2017</v>
      </c>
      <c r="Z859" t="s">
        <v>5229</v>
      </c>
      <c r="AA859" t="s">
        <v>413</v>
      </c>
      <c r="AB859" t="s">
        <v>324</v>
      </c>
      <c r="AC859" t="s">
        <v>5230</v>
      </c>
      <c r="AD859">
        <f t="shared" si="228"/>
        <v>2021</v>
      </c>
      <c r="AE859" t="s">
        <v>101</v>
      </c>
      <c r="AF859">
        <v>3</v>
      </c>
      <c r="AG859">
        <f t="shared" si="213"/>
        <v>0</v>
      </c>
      <c r="AH859">
        <f t="shared" si="214"/>
        <v>0</v>
      </c>
      <c r="AI859">
        <f t="shared" si="215"/>
        <v>0</v>
      </c>
      <c r="AJ859">
        <f t="shared" si="216"/>
        <v>0</v>
      </c>
      <c r="AK859">
        <f t="shared" si="217"/>
        <v>0</v>
      </c>
      <c r="AL859">
        <f t="shared" si="218"/>
        <v>0</v>
      </c>
      <c r="AM859">
        <f t="shared" si="219"/>
        <v>0</v>
      </c>
      <c r="AN859">
        <f t="shared" si="220"/>
        <v>0</v>
      </c>
      <c r="AO859">
        <f t="shared" si="221"/>
        <v>1</v>
      </c>
      <c r="AP859">
        <f t="shared" si="222"/>
        <v>1</v>
      </c>
      <c r="AQ859">
        <f t="shared" si="223"/>
        <v>1</v>
      </c>
      <c r="AR859">
        <f t="shared" si="224"/>
        <v>1</v>
      </c>
      <c r="AS859">
        <f t="shared" si="225"/>
        <v>1</v>
      </c>
      <c r="AT859">
        <f t="shared" si="226"/>
        <v>0</v>
      </c>
    </row>
    <row r="860" ht="14.5" spans="1:46">
      <c r="A860" t="s">
        <v>5231</v>
      </c>
      <c r="B860" t="s">
        <v>5231</v>
      </c>
      <c r="C860" s="14" t="s">
        <v>5232</v>
      </c>
      <c r="D860" t="s">
        <v>5184</v>
      </c>
      <c r="E860" t="s">
        <v>5196</v>
      </c>
      <c r="F860" t="s">
        <v>5184</v>
      </c>
      <c r="G860" t="s">
        <v>410</v>
      </c>
      <c r="H860" t="s">
        <v>301</v>
      </c>
      <c r="I860" t="s">
        <v>410</v>
      </c>
      <c r="J860" t="s">
        <v>303</v>
      </c>
      <c r="K860" t="s">
        <v>303</v>
      </c>
      <c r="L860" t="s">
        <v>304</v>
      </c>
      <c r="M860" t="s">
        <v>305</v>
      </c>
      <c r="N860" t="s">
        <v>5233</v>
      </c>
      <c r="O860">
        <v>1519647980</v>
      </c>
      <c r="P860" t="s">
        <v>320</v>
      </c>
      <c r="Q860" t="s">
        <v>384</v>
      </c>
      <c r="U860" t="s">
        <v>309</v>
      </c>
      <c r="V860" t="s">
        <v>301</v>
      </c>
      <c r="W860" t="s">
        <v>310</v>
      </c>
      <c r="X860" t="s">
        <v>5234</v>
      </c>
      <c r="Y860">
        <f t="shared" si="227"/>
        <v>2017</v>
      </c>
      <c r="Z860" t="s">
        <v>1514</v>
      </c>
      <c r="AA860" t="s">
        <v>413</v>
      </c>
      <c r="AB860" t="s">
        <v>324</v>
      </c>
      <c r="AC860" t="s">
        <v>5235</v>
      </c>
      <c r="AD860">
        <f t="shared" si="228"/>
        <v>2019</v>
      </c>
      <c r="AE860" t="s">
        <v>101</v>
      </c>
      <c r="AF860">
        <v>3</v>
      </c>
      <c r="AG860">
        <f t="shared" si="213"/>
        <v>0</v>
      </c>
      <c r="AH860">
        <f t="shared" si="214"/>
        <v>0</v>
      </c>
      <c r="AI860">
        <f t="shared" si="215"/>
        <v>0</v>
      </c>
      <c r="AJ860">
        <f t="shared" si="216"/>
        <v>0</v>
      </c>
      <c r="AK860">
        <f t="shared" si="217"/>
        <v>0</v>
      </c>
      <c r="AL860">
        <f t="shared" si="218"/>
        <v>0</v>
      </c>
      <c r="AM860">
        <f t="shared" si="219"/>
        <v>0</v>
      </c>
      <c r="AN860">
        <f t="shared" si="220"/>
        <v>0</v>
      </c>
      <c r="AO860">
        <f t="shared" si="221"/>
        <v>1</v>
      </c>
      <c r="AP860">
        <f t="shared" si="222"/>
        <v>1</v>
      </c>
      <c r="AQ860">
        <f t="shared" si="223"/>
        <v>1</v>
      </c>
      <c r="AR860">
        <f t="shared" si="224"/>
        <v>0</v>
      </c>
      <c r="AS860">
        <f t="shared" si="225"/>
        <v>0</v>
      </c>
      <c r="AT860">
        <f t="shared" si="226"/>
        <v>0</v>
      </c>
    </row>
    <row r="861" ht="14.5" spans="1:46">
      <c r="A861" t="s">
        <v>5236</v>
      </c>
      <c r="B861" t="s">
        <v>5236</v>
      </c>
      <c r="C861" s="14" t="s">
        <v>5237</v>
      </c>
      <c r="D861" t="s">
        <v>5238</v>
      </c>
      <c r="E861" t="s">
        <v>5239</v>
      </c>
      <c r="F861" t="s">
        <v>5238</v>
      </c>
      <c r="G861" t="s">
        <v>5240</v>
      </c>
      <c r="H861" t="s">
        <v>301</v>
      </c>
      <c r="I861" t="s">
        <v>302</v>
      </c>
      <c r="J861" t="s">
        <v>303</v>
      </c>
      <c r="K861" t="s">
        <v>303</v>
      </c>
      <c r="L861" t="s">
        <v>304</v>
      </c>
      <c r="M861" t="s">
        <v>305</v>
      </c>
      <c r="N861" t="s">
        <v>5241</v>
      </c>
      <c r="O861">
        <v>1668673860</v>
      </c>
      <c r="P861" t="s">
        <v>320</v>
      </c>
      <c r="Q861" t="s">
        <v>5242</v>
      </c>
      <c r="R861">
        <v>857</v>
      </c>
      <c r="S861">
        <v>-6</v>
      </c>
      <c r="T861">
        <v>482</v>
      </c>
      <c r="U861" t="s">
        <v>309</v>
      </c>
      <c r="V861" t="s">
        <v>301</v>
      </c>
      <c r="W861" t="s">
        <v>310</v>
      </c>
      <c r="X861" t="s">
        <v>5243</v>
      </c>
      <c r="Y861">
        <f t="shared" si="227"/>
        <v>2013</v>
      </c>
      <c r="Z861" t="s">
        <v>866</v>
      </c>
      <c r="AA861" t="s">
        <v>313</v>
      </c>
      <c r="AB861" t="s">
        <v>324</v>
      </c>
      <c r="AC861" t="s">
        <v>866</v>
      </c>
      <c r="AD861">
        <f t="shared" si="228"/>
        <v>2022</v>
      </c>
      <c r="AE861" t="s">
        <v>102</v>
      </c>
      <c r="AG861">
        <f t="shared" si="213"/>
        <v>0</v>
      </c>
      <c r="AH861">
        <f t="shared" si="214"/>
        <v>0</v>
      </c>
      <c r="AI861">
        <f t="shared" si="215"/>
        <v>0</v>
      </c>
      <c r="AJ861">
        <f t="shared" si="216"/>
        <v>0</v>
      </c>
      <c r="AK861">
        <f t="shared" si="217"/>
        <v>1</v>
      </c>
      <c r="AL861">
        <f t="shared" si="218"/>
        <v>1</v>
      </c>
      <c r="AM861">
        <f t="shared" si="219"/>
        <v>1</v>
      </c>
      <c r="AN861">
        <f t="shared" si="220"/>
        <v>1</v>
      </c>
      <c r="AO861">
        <f t="shared" si="221"/>
        <v>1</v>
      </c>
      <c r="AP861">
        <f t="shared" si="222"/>
        <v>1</v>
      </c>
      <c r="AQ861">
        <f t="shared" si="223"/>
        <v>1</v>
      </c>
      <c r="AR861">
        <f t="shared" si="224"/>
        <v>1</v>
      </c>
      <c r="AS861">
        <f t="shared" si="225"/>
        <v>1</v>
      </c>
      <c r="AT861">
        <f t="shared" si="226"/>
        <v>1</v>
      </c>
    </row>
    <row r="862" ht="14.5" spans="1:46">
      <c r="A862" t="s">
        <v>5244</v>
      </c>
      <c r="B862" t="s">
        <v>5244</v>
      </c>
      <c r="C862" s="14" t="s">
        <v>5245</v>
      </c>
      <c r="D862" t="s">
        <v>5238</v>
      </c>
      <c r="E862" t="s">
        <v>5246</v>
      </c>
      <c r="F862" t="s">
        <v>5238</v>
      </c>
      <c r="G862" t="s">
        <v>410</v>
      </c>
      <c r="H862" t="s">
        <v>301</v>
      </c>
      <c r="I862" t="s">
        <v>302</v>
      </c>
      <c r="J862" t="s">
        <v>303</v>
      </c>
      <c r="K862" t="s">
        <v>303</v>
      </c>
      <c r="L862" t="s">
        <v>304</v>
      </c>
      <c r="M862" t="s">
        <v>305</v>
      </c>
      <c r="N862" t="s">
        <v>5247</v>
      </c>
      <c r="O862">
        <v>1668702196</v>
      </c>
      <c r="P862" t="s">
        <v>320</v>
      </c>
      <c r="Q862" t="s">
        <v>384</v>
      </c>
      <c r="R862">
        <v>34</v>
      </c>
      <c r="S862">
        <v>-13</v>
      </c>
      <c r="T862">
        <v>238</v>
      </c>
      <c r="U862" t="s">
        <v>309</v>
      </c>
      <c r="V862" t="s">
        <v>301</v>
      </c>
      <c r="W862" t="s">
        <v>310</v>
      </c>
      <c r="X862" t="s">
        <v>4775</v>
      </c>
      <c r="Y862">
        <f t="shared" si="227"/>
        <v>2022</v>
      </c>
      <c r="Z862" t="s">
        <v>827</v>
      </c>
      <c r="AA862" t="s">
        <v>313</v>
      </c>
      <c r="AB862" t="s">
        <v>324</v>
      </c>
      <c r="AC862" t="s">
        <v>827</v>
      </c>
      <c r="AD862">
        <f t="shared" si="228"/>
        <v>2022</v>
      </c>
      <c r="AE862" t="s">
        <v>102</v>
      </c>
      <c r="AF862">
        <v>2</v>
      </c>
      <c r="AG862">
        <f t="shared" si="213"/>
        <v>0</v>
      </c>
      <c r="AH862">
        <f t="shared" si="214"/>
        <v>0</v>
      </c>
      <c r="AI862">
        <f t="shared" si="215"/>
        <v>0</v>
      </c>
      <c r="AJ862">
        <f t="shared" si="216"/>
        <v>0</v>
      </c>
      <c r="AK862">
        <f t="shared" si="217"/>
        <v>0</v>
      </c>
      <c r="AL862">
        <f t="shared" si="218"/>
        <v>0</v>
      </c>
      <c r="AM862">
        <f t="shared" si="219"/>
        <v>0</v>
      </c>
      <c r="AN862">
        <f t="shared" si="220"/>
        <v>0</v>
      </c>
      <c r="AO862">
        <f t="shared" si="221"/>
        <v>0</v>
      </c>
      <c r="AP862">
        <f t="shared" si="222"/>
        <v>0</v>
      </c>
      <c r="AQ862">
        <f t="shared" si="223"/>
        <v>0</v>
      </c>
      <c r="AR862">
        <f t="shared" si="224"/>
        <v>0</v>
      </c>
      <c r="AS862">
        <f t="shared" si="225"/>
        <v>0</v>
      </c>
      <c r="AT862">
        <f t="shared" si="226"/>
        <v>1</v>
      </c>
    </row>
    <row r="863" ht="14.5" spans="1:46">
      <c r="A863" t="s">
        <v>5248</v>
      </c>
      <c r="B863" t="s">
        <v>5248</v>
      </c>
      <c r="C863" s="14" t="s">
        <v>5249</v>
      </c>
      <c r="D863" t="s">
        <v>5238</v>
      </c>
      <c r="E863" t="s">
        <v>5250</v>
      </c>
      <c r="F863" t="s">
        <v>5238</v>
      </c>
      <c r="G863" t="s">
        <v>625</v>
      </c>
      <c r="H863" t="s">
        <v>301</v>
      </c>
      <c r="I863" t="s">
        <v>302</v>
      </c>
      <c r="J863" t="s">
        <v>303</v>
      </c>
      <c r="K863" t="s">
        <v>303</v>
      </c>
      <c r="L863" t="s">
        <v>304</v>
      </c>
      <c r="M863" t="s">
        <v>305</v>
      </c>
      <c r="N863" t="s">
        <v>5251</v>
      </c>
      <c r="O863">
        <v>1654667895</v>
      </c>
      <c r="P863" t="s">
        <v>320</v>
      </c>
      <c r="Q863" t="s">
        <v>384</v>
      </c>
      <c r="R863">
        <v>73</v>
      </c>
      <c r="S863">
        <v>-11</v>
      </c>
      <c r="T863">
        <v>326</v>
      </c>
      <c r="U863" t="s">
        <v>309</v>
      </c>
      <c r="V863" t="s">
        <v>301</v>
      </c>
      <c r="W863" t="s">
        <v>310</v>
      </c>
      <c r="X863" t="s">
        <v>5252</v>
      </c>
      <c r="Y863">
        <f t="shared" si="227"/>
        <v>2020</v>
      </c>
      <c r="Z863" t="s">
        <v>4749</v>
      </c>
      <c r="AA863" t="s">
        <v>313</v>
      </c>
      <c r="AB863" t="s">
        <v>324</v>
      </c>
      <c r="AC863" t="s">
        <v>4749</v>
      </c>
      <c r="AD863">
        <f t="shared" si="228"/>
        <v>2022</v>
      </c>
      <c r="AE863" t="s">
        <v>102</v>
      </c>
      <c r="AF863">
        <v>2</v>
      </c>
      <c r="AG863">
        <f t="shared" si="213"/>
        <v>0</v>
      </c>
      <c r="AH863">
        <f t="shared" si="214"/>
        <v>0</v>
      </c>
      <c r="AI863">
        <f t="shared" si="215"/>
        <v>0</v>
      </c>
      <c r="AJ863">
        <f t="shared" si="216"/>
        <v>0</v>
      </c>
      <c r="AK863">
        <f t="shared" si="217"/>
        <v>0</v>
      </c>
      <c r="AL863">
        <f t="shared" si="218"/>
        <v>0</v>
      </c>
      <c r="AM863">
        <f t="shared" si="219"/>
        <v>0</v>
      </c>
      <c r="AN863">
        <f t="shared" si="220"/>
        <v>0</v>
      </c>
      <c r="AO863">
        <f t="shared" si="221"/>
        <v>0</v>
      </c>
      <c r="AP863">
        <f t="shared" si="222"/>
        <v>0</v>
      </c>
      <c r="AQ863">
        <f t="shared" si="223"/>
        <v>0</v>
      </c>
      <c r="AR863">
        <f t="shared" si="224"/>
        <v>1</v>
      </c>
      <c r="AS863">
        <f t="shared" si="225"/>
        <v>1</v>
      </c>
      <c r="AT863">
        <f t="shared" si="226"/>
        <v>1</v>
      </c>
    </row>
    <row r="864" ht="14.5" spans="1:46">
      <c r="A864" t="s">
        <v>5253</v>
      </c>
      <c r="B864" t="s">
        <v>5253</v>
      </c>
      <c r="C864" s="14" t="s">
        <v>5254</v>
      </c>
      <c r="D864" t="s">
        <v>5238</v>
      </c>
      <c r="E864" t="s">
        <v>5255</v>
      </c>
      <c r="F864" t="s">
        <v>5238</v>
      </c>
      <c r="G864" t="s">
        <v>1459</v>
      </c>
      <c r="H864" t="s">
        <v>301</v>
      </c>
      <c r="I864" t="s">
        <v>302</v>
      </c>
      <c r="J864" t="s">
        <v>303</v>
      </c>
      <c r="K864" t="s">
        <v>303</v>
      </c>
      <c r="L864" t="s">
        <v>304</v>
      </c>
      <c r="M864" t="s">
        <v>305</v>
      </c>
      <c r="N864" t="s">
        <v>5256</v>
      </c>
      <c r="O864">
        <v>1668703448</v>
      </c>
      <c r="P864" t="s">
        <v>320</v>
      </c>
      <c r="Q864" t="s">
        <v>384</v>
      </c>
      <c r="R864">
        <v>223</v>
      </c>
      <c r="S864">
        <v>-3</v>
      </c>
      <c r="T864">
        <v>423</v>
      </c>
      <c r="U864" t="s">
        <v>309</v>
      </c>
      <c r="V864" t="s">
        <v>301</v>
      </c>
      <c r="W864" t="s">
        <v>310</v>
      </c>
      <c r="X864" t="s">
        <v>942</v>
      </c>
      <c r="Y864">
        <f t="shared" si="227"/>
        <v>2018</v>
      </c>
      <c r="Z864" t="s">
        <v>827</v>
      </c>
      <c r="AA864" t="s">
        <v>313</v>
      </c>
      <c r="AB864" t="s">
        <v>324</v>
      </c>
      <c r="AC864" t="s">
        <v>827</v>
      </c>
      <c r="AD864">
        <f t="shared" si="228"/>
        <v>2022</v>
      </c>
      <c r="AE864" t="s">
        <v>102</v>
      </c>
      <c r="AF864">
        <v>2</v>
      </c>
      <c r="AG864">
        <f t="shared" si="213"/>
        <v>0</v>
      </c>
      <c r="AH864">
        <f t="shared" si="214"/>
        <v>0</v>
      </c>
      <c r="AI864">
        <f t="shared" si="215"/>
        <v>0</v>
      </c>
      <c r="AJ864">
        <f t="shared" si="216"/>
        <v>0</v>
      </c>
      <c r="AK864">
        <f t="shared" si="217"/>
        <v>0</v>
      </c>
      <c r="AL864">
        <f t="shared" si="218"/>
        <v>0</v>
      </c>
      <c r="AM864">
        <f t="shared" si="219"/>
        <v>0</v>
      </c>
      <c r="AN864">
        <f t="shared" si="220"/>
        <v>0</v>
      </c>
      <c r="AO864">
        <f t="shared" si="221"/>
        <v>0</v>
      </c>
      <c r="AP864">
        <f t="shared" si="222"/>
        <v>1</v>
      </c>
      <c r="AQ864">
        <f t="shared" si="223"/>
        <v>1</v>
      </c>
      <c r="AR864">
        <f t="shared" si="224"/>
        <v>1</v>
      </c>
      <c r="AS864">
        <f t="shared" si="225"/>
        <v>1</v>
      </c>
      <c r="AT864">
        <f t="shared" si="226"/>
        <v>1</v>
      </c>
    </row>
    <row r="865" ht="14.5" spans="1:46">
      <c r="A865" t="s">
        <v>5257</v>
      </c>
      <c r="B865" t="s">
        <v>5257</v>
      </c>
      <c r="C865" s="14" t="s">
        <v>5258</v>
      </c>
      <c r="D865" t="s">
        <v>5238</v>
      </c>
      <c r="E865" t="s">
        <v>5259</v>
      </c>
      <c r="F865" t="s">
        <v>5238</v>
      </c>
      <c r="G865" t="s">
        <v>730</v>
      </c>
      <c r="H865" t="s">
        <v>301</v>
      </c>
      <c r="I865" t="s">
        <v>410</v>
      </c>
      <c r="J865" t="s">
        <v>303</v>
      </c>
      <c r="K865" t="s">
        <v>303</v>
      </c>
      <c r="L865" t="s">
        <v>304</v>
      </c>
      <c r="M865" t="s">
        <v>305</v>
      </c>
      <c r="N865" t="s">
        <v>5260</v>
      </c>
      <c r="O865">
        <v>1546492259</v>
      </c>
      <c r="P865" t="s">
        <v>320</v>
      </c>
      <c r="Q865" t="s">
        <v>384</v>
      </c>
      <c r="U865" t="s">
        <v>309</v>
      </c>
      <c r="V865" t="s">
        <v>301</v>
      </c>
      <c r="W865" t="s">
        <v>310</v>
      </c>
      <c r="X865" t="s">
        <v>5261</v>
      </c>
      <c r="Y865">
        <f t="shared" si="227"/>
        <v>2018</v>
      </c>
      <c r="Z865" t="s">
        <v>5262</v>
      </c>
      <c r="AA865" t="s">
        <v>413</v>
      </c>
      <c r="AB865" t="s">
        <v>324</v>
      </c>
      <c r="AC865" t="s">
        <v>5263</v>
      </c>
      <c r="AD865">
        <f t="shared" si="228"/>
        <v>2021</v>
      </c>
      <c r="AE865" t="s">
        <v>102</v>
      </c>
      <c r="AF865">
        <v>3</v>
      </c>
      <c r="AG865">
        <f t="shared" si="213"/>
        <v>0</v>
      </c>
      <c r="AH865">
        <f t="shared" si="214"/>
        <v>0</v>
      </c>
      <c r="AI865">
        <f t="shared" si="215"/>
        <v>0</v>
      </c>
      <c r="AJ865">
        <f t="shared" si="216"/>
        <v>0</v>
      </c>
      <c r="AK865">
        <f t="shared" si="217"/>
        <v>0</v>
      </c>
      <c r="AL865">
        <f t="shared" si="218"/>
        <v>0</v>
      </c>
      <c r="AM865">
        <f t="shared" si="219"/>
        <v>0</v>
      </c>
      <c r="AN865">
        <f t="shared" si="220"/>
        <v>0</v>
      </c>
      <c r="AO865">
        <f t="shared" si="221"/>
        <v>0</v>
      </c>
      <c r="AP865">
        <f t="shared" si="222"/>
        <v>1</v>
      </c>
      <c r="AQ865">
        <f t="shared" si="223"/>
        <v>1</v>
      </c>
      <c r="AR865">
        <f t="shared" si="224"/>
        <v>1</v>
      </c>
      <c r="AS865">
        <f t="shared" si="225"/>
        <v>1</v>
      </c>
      <c r="AT865">
        <f t="shared" si="226"/>
        <v>0</v>
      </c>
    </row>
    <row r="866" ht="14.5" spans="1:46">
      <c r="A866" t="s">
        <v>5264</v>
      </c>
      <c r="B866" t="s">
        <v>5264</v>
      </c>
      <c r="C866" s="14" t="s">
        <v>5265</v>
      </c>
      <c r="D866" t="s">
        <v>5238</v>
      </c>
      <c r="E866" t="s">
        <v>5239</v>
      </c>
      <c r="F866" t="s">
        <v>5238</v>
      </c>
      <c r="G866" t="s">
        <v>410</v>
      </c>
      <c r="H866" t="s">
        <v>301</v>
      </c>
      <c r="I866" t="s">
        <v>410</v>
      </c>
      <c r="J866" t="s">
        <v>303</v>
      </c>
      <c r="K866" t="s">
        <v>303</v>
      </c>
      <c r="L866" t="s">
        <v>304</v>
      </c>
      <c r="M866" t="s">
        <v>305</v>
      </c>
      <c r="N866" t="s">
        <v>5266</v>
      </c>
      <c r="O866">
        <v>1367774859</v>
      </c>
      <c r="P866" t="s">
        <v>320</v>
      </c>
      <c r="Q866" t="s">
        <v>384</v>
      </c>
      <c r="U866" t="s">
        <v>309</v>
      </c>
      <c r="V866" t="s">
        <v>301</v>
      </c>
      <c r="W866" t="s">
        <v>310</v>
      </c>
      <c r="X866" t="s">
        <v>5267</v>
      </c>
      <c r="Y866">
        <f t="shared" si="227"/>
        <v>2013</v>
      </c>
      <c r="Z866" t="s">
        <v>5267</v>
      </c>
      <c r="AA866" t="s">
        <v>413</v>
      </c>
      <c r="AB866" t="s">
        <v>324</v>
      </c>
      <c r="AC866" t="s">
        <v>5268</v>
      </c>
      <c r="AD866">
        <f t="shared" si="228"/>
        <v>2020</v>
      </c>
      <c r="AE866" t="s">
        <v>102</v>
      </c>
      <c r="AF866">
        <v>3</v>
      </c>
      <c r="AG866">
        <f t="shared" si="213"/>
        <v>0</v>
      </c>
      <c r="AH866">
        <f t="shared" si="214"/>
        <v>0</v>
      </c>
      <c r="AI866">
        <f t="shared" si="215"/>
        <v>0</v>
      </c>
      <c r="AJ866">
        <f t="shared" si="216"/>
        <v>0</v>
      </c>
      <c r="AK866">
        <f t="shared" si="217"/>
        <v>1</v>
      </c>
      <c r="AL866">
        <f t="shared" si="218"/>
        <v>1</v>
      </c>
      <c r="AM866">
        <f t="shared" si="219"/>
        <v>1</v>
      </c>
      <c r="AN866">
        <f t="shared" si="220"/>
        <v>1</v>
      </c>
      <c r="AO866">
        <f t="shared" si="221"/>
        <v>1</v>
      </c>
      <c r="AP866">
        <f t="shared" si="222"/>
        <v>1</v>
      </c>
      <c r="AQ866">
        <f t="shared" si="223"/>
        <v>1</v>
      </c>
      <c r="AR866">
        <f t="shared" si="224"/>
        <v>1</v>
      </c>
      <c r="AS866">
        <f t="shared" si="225"/>
        <v>0</v>
      </c>
      <c r="AT866">
        <f t="shared" si="226"/>
        <v>0</v>
      </c>
    </row>
    <row r="867" ht="14.5" spans="1:46">
      <c r="A867" t="s">
        <v>5269</v>
      </c>
      <c r="B867" t="s">
        <v>5269</v>
      </c>
      <c r="C867" s="14" t="s">
        <v>5270</v>
      </c>
      <c r="D867" t="s">
        <v>5271</v>
      </c>
      <c r="E867" t="s">
        <v>5272</v>
      </c>
      <c r="F867" t="s">
        <v>5271</v>
      </c>
      <c r="G867" t="s">
        <v>5273</v>
      </c>
      <c r="H867" t="s">
        <v>301</v>
      </c>
      <c r="I867" t="s">
        <v>302</v>
      </c>
      <c r="J867" t="s">
        <v>303</v>
      </c>
      <c r="K867" t="s">
        <v>303</v>
      </c>
      <c r="L867" t="s">
        <v>304</v>
      </c>
      <c r="M867" t="s">
        <v>305</v>
      </c>
      <c r="N867" t="s">
        <v>5274</v>
      </c>
      <c r="O867">
        <v>1668795386</v>
      </c>
      <c r="P867" t="s">
        <v>320</v>
      </c>
      <c r="Q867" t="s">
        <v>384</v>
      </c>
      <c r="R867">
        <v>234</v>
      </c>
      <c r="S867">
        <v>-8</v>
      </c>
      <c r="T867">
        <v>702</v>
      </c>
      <c r="U867" t="s">
        <v>309</v>
      </c>
      <c r="V867" t="s">
        <v>301</v>
      </c>
      <c r="W867" t="s">
        <v>310</v>
      </c>
      <c r="X867" t="s">
        <v>5275</v>
      </c>
      <c r="Y867">
        <f t="shared" si="227"/>
        <v>2013</v>
      </c>
      <c r="Z867" t="s">
        <v>1315</v>
      </c>
      <c r="AA867" t="s">
        <v>313</v>
      </c>
      <c r="AB867" t="s">
        <v>324</v>
      </c>
      <c r="AC867" t="s">
        <v>1315</v>
      </c>
      <c r="AD867">
        <f t="shared" si="228"/>
        <v>2022</v>
      </c>
      <c r="AE867" t="s">
        <v>103</v>
      </c>
      <c r="AG867">
        <f t="shared" si="213"/>
        <v>0</v>
      </c>
      <c r="AH867">
        <f t="shared" si="214"/>
        <v>0</v>
      </c>
      <c r="AI867">
        <f t="shared" si="215"/>
        <v>0</v>
      </c>
      <c r="AJ867">
        <f t="shared" si="216"/>
        <v>0</v>
      </c>
      <c r="AK867">
        <f t="shared" si="217"/>
        <v>1</v>
      </c>
      <c r="AL867">
        <f t="shared" si="218"/>
        <v>1</v>
      </c>
      <c r="AM867">
        <f t="shared" si="219"/>
        <v>1</v>
      </c>
      <c r="AN867">
        <f t="shared" si="220"/>
        <v>1</v>
      </c>
      <c r="AO867">
        <f t="shared" si="221"/>
        <v>1</v>
      </c>
      <c r="AP867">
        <f t="shared" si="222"/>
        <v>1</v>
      </c>
      <c r="AQ867">
        <f t="shared" si="223"/>
        <v>1</v>
      </c>
      <c r="AR867">
        <f t="shared" si="224"/>
        <v>1</v>
      </c>
      <c r="AS867">
        <f t="shared" si="225"/>
        <v>1</v>
      </c>
      <c r="AT867">
        <f t="shared" si="226"/>
        <v>1</v>
      </c>
    </row>
    <row r="868" ht="14.5" spans="1:46">
      <c r="A868" t="s">
        <v>5276</v>
      </c>
      <c r="B868" t="s">
        <v>5276</v>
      </c>
      <c r="C868" s="14" t="s">
        <v>5277</v>
      </c>
      <c r="D868" t="s">
        <v>5271</v>
      </c>
      <c r="E868" t="s">
        <v>5278</v>
      </c>
      <c r="F868" t="s">
        <v>5271</v>
      </c>
      <c r="G868" t="s">
        <v>426</v>
      </c>
      <c r="H868" t="s">
        <v>301</v>
      </c>
      <c r="I868" t="s">
        <v>302</v>
      </c>
      <c r="J868" t="s">
        <v>303</v>
      </c>
      <c r="K868" t="s">
        <v>303</v>
      </c>
      <c r="L868" t="s">
        <v>304</v>
      </c>
      <c r="M868" t="s">
        <v>305</v>
      </c>
      <c r="N868" t="s">
        <v>5279</v>
      </c>
      <c r="O868">
        <v>1660265489</v>
      </c>
      <c r="P868" t="s">
        <v>320</v>
      </c>
      <c r="Q868" t="s">
        <v>384</v>
      </c>
      <c r="R868">
        <v>29</v>
      </c>
      <c r="S868">
        <v>-9</v>
      </c>
      <c r="T868">
        <v>461</v>
      </c>
      <c r="U868" t="s">
        <v>309</v>
      </c>
      <c r="V868" t="s">
        <v>301</v>
      </c>
      <c r="W868" t="s">
        <v>310</v>
      </c>
      <c r="X868" t="s">
        <v>5280</v>
      </c>
      <c r="Y868">
        <f t="shared" si="227"/>
        <v>2020</v>
      </c>
      <c r="Z868" t="s">
        <v>5159</v>
      </c>
      <c r="AA868" t="s">
        <v>313</v>
      </c>
      <c r="AB868" t="s">
        <v>324</v>
      </c>
      <c r="AC868" t="s">
        <v>5159</v>
      </c>
      <c r="AD868">
        <f t="shared" si="228"/>
        <v>2022</v>
      </c>
      <c r="AE868" t="s">
        <v>103</v>
      </c>
      <c r="AF868">
        <v>2</v>
      </c>
      <c r="AG868">
        <f t="shared" si="213"/>
        <v>0</v>
      </c>
      <c r="AH868">
        <f t="shared" si="214"/>
        <v>0</v>
      </c>
      <c r="AI868">
        <f t="shared" si="215"/>
        <v>0</v>
      </c>
      <c r="AJ868">
        <f t="shared" si="216"/>
        <v>0</v>
      </c>
      <c r="AK868">
        <f t="shared" si="217"/>
        <v>0</v>
      </c>
      <c r="AL868">
        <f t="shared" si="218"/>
        <v>0</v>
      </c>
      <c r="AM868">
        <f t="shared" si="219"/>
        <v>0</v>
      </c>
      <c r="AN868">
        <f t="shared" si="220"/>
        <v>0</v>
      </c>
      <c r="AO868">
        <f t="shared" si="221"/>
        <v>0</v>
      </c>
      <c r="AP868">
        <f t="shared" si="222"/>
        <v>0</v>
      </c>
      <c r="AQ868">
        <f t="shared" si="223"/>
        <v>0</v>
      </c>
      <c r="AR868">
        <f t="shared" si="224"/>
        <v>1</v>
      </c>
      <c r="AS868">
        <f t="shared" si="225"/>
        <v>1</v>
      </c>
      <c r="AT868">
        <f t="shared" si="226"/>
        <v>1</v>
      </c>
    </row>
    <row r="869" ht="14.5" spans="1:46">
      <c r="A869" t="s">
        <v>5281</v>
      </c>
      <c r="B869" t="s">
        <v>5281</v>
      </c>
      <c r="C869" s="14" t="s">
        <v>5282</v>
      </c>
      <c r="D869" t="s">
        <v>5271</v>
      </c>
      <c r="E869" t="s">
        <v>5283</v>
      </c>
      <c r="F869" t="s">
        <v>5271</v>
      </c>
      <c r="G869" t="s">
        <v>1699</v>
      </c>
      <c r="H869" t="s">
        <v>301</v>
      </c>
      <c r="I869" t="s">
        <v>302</v>
      </c>
      <c r="J869" t="s">
        <v>303</v>
      </c>
      <c r="K869" t="s">
        <v>303</v>
      </c>
      <c r="L869" t="s">
        <v>304</v>
      </c>
      <c r="M869" t="s">
        <v>305</v>
      </c>
      <c r="N869" t="s">
        <v>5284</v>
      </c>
      <c r="O869">
        <v>1668724960</v>
      </c>
      <c r="P869" t="s">
        <v>320</v>
      </c>
      <c r="Q869" t="s">
        <v>384</v>
      </c>
      <c r="R869">
        <v>35</v>
      </c>
      <c r="S869">
        <v>-5</v>
      </c>
      <c r="T869">
        <v>330</v>
      </c>
      <c r="U869" t="s">
        <v>309</v>
      </c>
      <c r="V869" t="s">
        <v>301</v>
      </c>
      <c r="W869" t="s">
        <v>310</v>
      </c>
      <c r="X869" t="s">
        <v>3995</v>
      </c>
      <c r="Y869">
        <f t="shared" si="227"/>
        <v>2017</v>
      </c>
      <c r="Z869" t="s">
        <v>827</v>
      </c>
      <c r="AA869" t="s">
        <v>313</v>
      </c>
      <c r="AB869" t="s">
        <v>324</v>
      </c>
      <c r="AC869" t="s">
        <v>827</v>
      </c>
      <c r="AD869">
        <f t="shared" si="228"/>
        <v>2022</v>
      </c>
      <c r="AE869" t="s">
        <v>103</v>
      </c>
      <c r="AF869">
        <v>2</v>
      </c>
      <c r="AG869">
        <f t="shared" si="213"/>
        <v>0</v>
      </c>
      <c r="AH869">
        <f t="shared" si="214"/>
        <v>0</v>
      </c>
      <c r="AI869">
        <f t="shared" si="215"/>
        <v>0</v>
      </c>
      <c r="AJ869">
        <f t="shared" si="216"/>
        <v>0</v>
      </c>
      <c r="AK869">
        <f t="shared" si="217"/>
        <v>0</v>
      </c>
      <c r="AL869">
        <f t="shared" si="218"/>
        <v>0</v>
      </c>
      <c r="AM869">
        <f t="shared" si="219"/>
        <v>0</v>
      </c>
      <c r="AN869">
        <f t="shared" si="220"/>
        <v>0</v>
      </c>
      <c r="AO869">
        <f t="shared" si="221"/>
        <v>1</v>
      </c>
      <c r="AP869">
        <f t="shared" si="222"/>
        <v>1</v>
      </c>
      <c r="AQ869">
        <f t="shared" si="223"/>
        <v>1</v>
      </c>
      <c r="AR869">
        <f t="shared" si="224"/>
        <v>1</v>
      </c>
      <c r="AS869">
        <f t="shared" si="225"/>
        <v>1</v>
      </c>
      <c r="AT869">
        <f t="shared" si="226"/>
        <v>1</v>
      </c>
    </row>
    <row r="870" ht="14.5" spans="1:46">
      <c r="A870" t="s">
        <v>5285</v>
      </c>
      <c r="B870" t="s">
        <v>5285</v>
      </c>
      <c r="C870" s="14" t="s">
        <v>5286</v>
      </c>
      <c r="D870" t="s">
        <v>5271</v>
      </c>
      <c r="E870" t="s">
        <v>5287</v>
      </c>
      <c r="F870" t="s">
        <v>5271</v>
      </c>
      <c r="G870" t="s">
        <v>1252</v>
      </c>
      <c r="H870" t="s">
        <v>301</v>
      </c>
      <c r="I870" t="s">
        <v>410</v>
      </c>
      <c r="J870" t="s">
        <v>303</v>
      </c>
      <c r="K870" t="s">
        <v>303</v>
      </c>
      <c r="L870" t="s">
        <v>304</v>
      </c>
      <c r="M870" t="s">
        <v>305</v>
      </c>
      <c r="N870" t="s">
        <v>5288</v>
      </c>
      <c r="O870">
        <v>1614233383</v>
      </c>
      <c r="P870" t="s">
        <v>320</v>
      </c>
      <c r="Q870" t="s">
        <v>384</v>
      </c>
      <c r="U870" t="s">
        <v>309</v>
      </c>
      <c r="V870" t="s">
        <v>301</v>
      </c>
      <c r="W870" t="s">
        <v>310</v>
      </c>
      <c r="X870" t="s">
        <v>5289</v>
      </c>
      <c r="Y870">
        <f t="shared" si="227"/>
        <v>2019</v>
      </c>
      <c r="Z870" t="s">
        <v>5290</v>
      </c>
      <c r="AA870" t="s">
        <v>413</v>
      </c>
      <c r="AB870" t="s">
        <v>324</v>
      </c>
      <c r="AC870" t="s">
        <v>5291</v>
      </c>
      <c r="AD870">
        <f t="shared" si="228"/>
        <v>2021</v>
      </c>
      <c r="AE870" t="s">
        <v>103</v>
      </c>
      <c r="AF870">
        <v>3</v>
      </c>
      <c r="AG870">
        <f t="shared" si="213"/>
        <v>0</v>
      </c>
      <c r="AH870">
        <f t="shared" si="214"/>
        <v>0</v>
      </c>
      <c r="AI870">
        <f t="shared" si="215"/>
        <v>0</v>
      </c>
      <c r="AJ870">
        <f t="shared" si="216"/>
        <v>0</v>
      </c>
      <c r="AK870">
        <f t="shared" si="217"/>
        <v>0</v>
      </c>
      <c r="AL870">
        <f t="shared" si="218"/>
        <v>0</v>
      </c>
      <c r="AM870">
        <f t="shared" si="219"/>
        <v>0</v>
      </c>
      <c r="AN870">
        <f t="shared" si="220"/>
        <v>0</v>
      </c>
      <c r="AO870">
        <f t="shared" si="221"/>
        <v>0</v>
      </c>
      <c r="AP870">
        <f t="shared" si="222"/>
        <v>0</v>
      </c>
      <c r="AQ870">
        <f t="shared" si="223"/>
        <v>1</v>
      </c>
      <c r="AR870">
        <f t="shared" si="224"/>
        <v>1</v>
      </c>
      <c r="AS870">
        <f t="shared" si="225"/>
        <v>1</v>
      </c>
      <c r="AT870">
        <f t="shared" si="226"/>
        <v>0</v>
      </c>
    </row>
    <row r="871" ht="14.5" spans="1:46">
      <c r="A871" t="s">
        <v>5292</v>
      </c>
      <c r="B871" t="s">
        <v>5292</v>
      </c>
      <c r="C871" s="14" t="s">
        <v>5293</v>
      </c>
      <c r="D871" t="s">
        <v>5271</v>
      </c>
      <c r="E871" t="s">
        <v>5294</v>
      </c>
      <c r="F871" t="s">
        <v>5271</v>
      </c>
      <c r="G871" t="s">
        <v>1001</v>
      </c>
      <c r="H871" t="s">
        <v>301</v>
      </c>
      <c r="I871" t="s">
        <v>410</v>
      </c>
      <c r="J871" t="s">
        <v>303</v>
      </c>
      <c r="K871" t="s">
        <v>303</v>
      </c>
      <c r="L871" t="s">
        <v>304</v>
      </c>
      <c r="M871" t="s">
        <v>305</v>
      </c>
      <c r="N871" t="s">
        <v>5295</v>
      </c>
      <c r="O871">
        <v>1426461456</v>
      </c>
      <c r="P871" t="s">
        <v>320</v>
      </c>
      <c r="Q871" t="s">
        <v>384</v>
      </c>
      <c r="U871" t="s">
        <v>309</v>
      </c>
      <c r="V871" t="s">
        <v>301</v>
      </c>
      <c r="W871" t="s">
        <v>310</v>
      </c>
      <c r="X871" t="s">
        <v>5296</v>
      </c>
      <c r="Y871">
        <f t="shared" si="227"/>
        <v>2013</v>
      </c>
      <c r="Z871" t="s">
        <v>1005</v>
      </c>
      <c r="AA871" t="s">
        <v>413</v>
      </c>
      <c r="AB871" t="s">
        <v>324</v>
      </c>
      <c r="AC871" t="s">
        <v>5297</v>
      </c>
      <c r="AD871">
        <f t="shared" si="228"/>
        <v>2022</v>
      </c>
      <c r="AE871" t="s">
        <v>103</v>
      </c>
      <c r="AF871">
        <v>3</v>
      </c>
      <c r="AG871">
        <f t="shared" si="213"/>
        <v>0</v>
      </c>
      <c r="AH871">
        <f t="shared" si="214"/>
        <v>0</v>
      </c>
      <c r="AI871">
        <f t="shared" si="215"/>
        <v>0</v>
      </c>
      <c r="AJ871">
        <f t="shared" si="216"/>
        <v>0</v>
      </c>
      <c r="AK871">
        <f t="shared" si="217"/>
        <v>1</v>
      </c>
      <c r="AL871">
        <f t="shared" si="218"/>
        <v>1</v>
      </c>
      <c r="AM871">
        <f t="shared" si="219"/>
        <v>1</v>
      </c>
      <c r="AN871">
        <f t="shared" si="220"/>
        <v>1</v>
      </c>
      <c r="AO871">
        <f t="shared" si="221"/>
        <v>1</v>
      </c>
      <c r="AP871">
        <f t="shared" si="222"/>
        <v>1</v>
      </c>
      <c r="AQ871">
        <f t="shared" si="223"/>
        <v>1</v>
      </c>
      <c r="AR871">
        <f t="shared" si="224"/>
        <v>1</v>
      </c>
      <c r="AS871">
        <f t="shared" si="225"/>
        <v>1</v>
      </c>
      <c r="AT871">
        <f t="shared" si="226"/>
        <v>1</v>
      </c>
    </row>
    <row r="872" ht="14.5" spans="1:46">
      <c r="A872" t="s">
        <v>5298</v>
      </c>
      <c r="B872" t="s">
        <v>5298</v>
      </c>
      <c r="C872" s="14" t="s">
        <v>5299</v>
      </c>
      <c r="D872" t="s">
        <v>5300</v>
      </c>
      <c r="E872" t="s">
        <v>104</v>
      </c>
      <c r="F872" t="s">
        <v>5300</v>
      </c>
      <c r="G872" t="s">
        <v>5301</v>
      </c>
      <c r="H872" t="s">
        <v>301</v>
      </c>
      <c r="I872" t="s">
        <v>302</v>
      </c>
      <c r="J872" t="s">
        <v>303</v>
      </c>
      <c r="K872" t="s">
        <v>303</v>
      </c>
      <c r="L872" t="s">
        <v>304</v>
      </c>
      <c r="M872" t="s">
        <v>305</v>
      </c>
      <c r="N872" t="s">
        <v>5302</v>
      </c>
      <c r="O872">
        <v>1662452756</v>
      </c>
      <c r="P872" t="s">
        <v>320</v>
      </c>
      <c r="Q872" t="s">
        <v>5303</v>
      </c>
      <c r="R872">
        <v>659</v>
      </c>
      <c r="S872">
        <v>6</v>
      </c>
      <c r="T872">
        <v>569</v>
      </c>
      <c r="U872" t="s">
        <v>309</v>
      </c>
      <c r="V872" t="s">
        <v>301</v>
      </c>
      <c r="W872" t="s">
        <v>310</v>
      </c>
      <c r="X872" t="s">
        <v>5304</v>
      </c>
      <c r="Y872">
        <f t="shared" si="227"/>
        <v>2015</v>
      </c>
      <c r="Z872" t="s">
        <v>5305</v>
      </c>
      <c r="AA872" t="s">
        <v>313</v>
      </c>
      <c r="AB872" t="s">
        <v>324</v>
      </c>
      <c r="AC872" t="s">
        <v>5305</v>
      </c>
      <c r="AD872">
        <f t="shared" si="228"/>
        <v>2022</v>
      </c>
      <c r="AE872" t="s">
        <v>104</v>
      </c>
      <c r="AG872">
        <f t="shared" si="213"/>
        <v>0</v>
      </c>
      <c r="AH872">
        <f t="shared" si="214"/>
        <v>0</v>
      </c>
      <c r="AI872">
        <f t="shared" si="215"/>
        <v>0</v>
      </c>
      <c r="AJ872">
        <f t="shared" si="216"/>
        <v>0</v>
      </c>
      <c r="AK872">
        <f t="shared" si="217"/>
        <v>0</v>
      </c>
      <c r="AL872">
        <f t="shared" si="218"/>
        <v>0</v>
      </c>
      <c r="AM872">
        <f t="shared" si="219"/>
        <v>1</v>
      </c>
      <c r="AN872">
        <f t="shared" si="220"/>
        <v>1</v>
      </c>
      <c r="AO872">
        <f t="shared" si="221"/>
        <v>1</v>
      </c>
      <c r="AP872">
        <f t="shared" si="222"/>
        <v>1</v>
      </c>
      <c r="AQ872">
        <f t="shared" si="223"/>
        <v>1</v>
      </c>
      <c r="AR872">
        <f t="shared" si="224"/>
        <v>1</v>
      </c>
      <c r="AS872">
        <f t="shared" si="225"/>
        <v>1</v>
      </c>
      <c r="AT872">
        <f t="shared" si="226"/>
        <v>1</v>
      </c>
    </row>
    <row r="873" ht="14.5" spans="1:46">
      <c r="A873" t="s">
        <v>5306</v>
      </c>
      <c r="B873" t="s">
        <v>5306</v>
      </c>
      <c r="C873" s="14" t="s">
        <v>5307</v>
      </c>
      <c r="D873" t="s">
        <v>5300</v>
      </c>
      <c r="E873" t="s">
        <v>5308</v>
      </c>
      <c r="F873" t="s">
        <v>5300</v>
      </c>
      <c r="G873" t="s">
        <v>302</v>
      </c>
      <c r="H873" t="s">
        <v>301</v>
      </c>
      <c r="I873" t="s">
        <v>302</v>
      </c>
      <c r="J873" t="s">
        <v>367</v>
      </c>
      <c r="K873" t="s">
        <v>367</v>
      </c>
      <c r="L873" t="s">
        <v>368</v>
      </c>
      <c r="M873" t="s">
        <v>305</v>
      </c>
      <c r="N873" t="s">
        <v>5309</v>
      </c>
      <c r="O873">
        <v>1665522427</v>
      </c>
      <c r="P873" t="s">
        <v>320</v>
      </c>
      <c r="Q873" t="s">
        <v>370</v>
      </c>
      <c r="R873">
        <v>40</v>
      </c>
      <c r="S873">
        <v>3</v>
      </c>
      <c r="T873">
        <v>615</v>
      </c>
      <c r="U873" t="s">
        <v>309</v>
      </c>
      <c r="V873" t="s">
        <v>301</v>
      </c>
      <c r="W873" t="s">
        <v>310</v>
      </c>
      <c r="X873" t="s">
        <v>5310</v>
      </c>
      <c r="Y873">
        <f t="shared" si="227"/>
        <v>2021</v>
      </c>
      <c r="Z873" t="s">
        <v>4641</v>
      </c>
      <c r="AA873" t="s">
        <v>313</v>
      </c>
      <c r="AB873" t="s">
        <v>324</v>
      </c>
      <c r="AC873" t="s">
        <v>4641</v>
      </c>
      <c r="AD873">
        <f t="shared" si="228"/>
        <v>2022</v>
      </c>
      <c r="AE873" t="s">
        <v>104</v>
      </c>
      <c r="AF873">
        <v>2</v>
      </c>
      <c r="AG873">
        <f t="shared" si="213"/>
        <v>0</v>
      </c>
      <c r="AH873">
        <f t="shared" si="214"/>
        <v>0</v>
      </c>
      <c r="AI873">
        <f t="shared" si="215"/>
        <v>0</v>
      </c>
      <c r="AJ873">
        <f t="shared" si="216"/>
        <v>0</v>
      </c>
      <c r="AK873">
        <f t="shared" si="217"/>
        <v>0</v>
      </c>
      <c r="AL873">
        <f t="shared" si="218"/>
        <v>0</v>
      </c>
      <c r="AM873">
        <f t="shared" si="219"/>
        <v>0</v>
      </c>
      <c r="AN873">
        <f t="shared" si="220"/>
        <v>0</v>
      </c>
      <c r="AO873">
        <f t="shared" si="221"/>
        <v>0</v>
      </c>
      <c r="AP873">
        <f t="shared" si="222"/>
        <v>0</v>
      </c>
      <c r="AQ873">
        <f t="shared" si="223"/>
        <v>0</v>
      </c>
      <c r="AR873">
        <f t="shared" si="224"/>
        <v>0</v>
      </c>
      <c r="AS873">
        <f t="shared" si="225"/>
        <v>1</v>
      </c>
      <c r="AT873">
        <f t="shared" si="226"/>
        <v>1</v>
      </c>
    </row>
    <row r="874" ht="14.5" spans="1:46">
      <c r="A874" t="s">
        <v>5311</v>
      </c>
      <c r="B874" t="s">
        <v>5311</v>
      </c>
      <c r="C874" s="14" t="s">
        <v>5312</v>
      </c>
      <c r="D874" t="s">
        <v>5300</v>
      </c>
      <c r="E874" t="s">
        <v>5313</v>
      </c>
      <c r="F874" t="s">
        <v>5300</v>
      </c>
      <c r="G874" t="s">
        <v>1854</v>
      </c>
      <c r="H874" t="s">
        <v>301</v>
      </c>
      <c r="I874" t="s">
        <v>302</v>
      </c>
      <c r="J874" t="s">
        <v>303</v>
      </c>
      <c r="K874" t="s">
        <v>303</v>
      </c>
      <c r="L874" t="s">
        <v>304</v>
      </c>
      <c r="M874" t="s">
        <v>305</v>
      </c>
      <c r="N874" t="s">
        <v>5314</v>
      </c>
      <c r="O874">
        <v>1639754459</v>
      </c>
      <c r="P874" t="s">
        <v>320</v>
      </c>
      <c r="Q874" t="s">
        <v>384</v>
      </c>
      <c r="R874">
        <v>52</v>
      </c>
      <c r="S874">
        <v>-9</v>
      </c>
      <c r="T874">
        <v>490</v>
      </c>
      <c r="U874" t="s">
        <v>309</v>
      </c>
      <c r="V874" t="s">
        <v>301</v>
      </c>
      <c r="W874" t="s">
        <v>310</v>
      </c>
      <c r="X874" t="s">
        <v>1410</v>
      </c>
      <c r="Y874">
        <f t="shared" si="227"/>
        <v>2019</v>
      </c>
      <c r="Z874" t="s">
        <v>5315</v>
      </c>
      <c r="AA874" t="s">
        <v>313</v>
      </c>
      <c r="AB874" t="s">
        <v>324</v>
      </c>
      <c r="AC874" t="s">
        <v>5315</v>
      </c>
      <c r="AD874">
        <f t="shared" si="228"/>
        <v>2021</v>
      </c>
      <c r="AE874" t="s">
        <v>104</v>
      </c>
      <c r="AF874">
        <v>2</v>
      </c>
      <c r="AG874">
        <f t="shared" si="213"/>
        <v>0</v>
      </c>
      <c r="AH874">
        <f t="shared" si="214"/>
        <v>0</v>
      </c>
      <c r="AI874">
        <f t="shared" si="215"/>
        <v>0</v>
      </c>
      <c r="AJ874">
        <f t="shared" si="216"/>
        <v>0</v>
      </c>
      <c r="AK874">
        <f t="shared" si="217"/>
        <v>0</v>
      </c>
      <c r="AL874">
        <f t="shared" si="218"/>
        <v>0</v>
      </c>
      <c r="AM874">
        <f t="shared" si="219"/>
        <v>0</v>
      </c>
      <c r="AN874">
        <f t="shared" si="220"/>
        <v>0</v>
      </c>
      <c r="AO874">
        <f t="shared" si="221"/>
        <v>0</v>
      </c>
      <c r="AP874">
        <f t="shared" si="222"/>
        <v>0</v>
      </c>
      <c r="AQ874">
        <f t="shared" si="223"/>
        <v>1</v>
      </c>
      <c r="AR874">
        <f t="shared" si="224"/>
        <v>1</v>
      </c>
      <c r="AS874">
        <f t="shared" si="225"/>
        <v>1</v>
      </c>
      <c r="AT874">
        <f t="shared" si="226"/>
        <v>0</v>
      </c>
    </row>
    <row r="875" ht="14.5" spans="1:46">
      <c r="A875" t="s">
        <v>5316</v>
      </c>
      <c r="B875" t="s">
        <v>5316</v>
      </c>
      <c r="C875" s="14" t="s">
        <v>5317</v>
      </c>
      <c r="D875" t="s">
        <v>5300</v>
      </c>
      <c r="E875" t="s">
        <v>5318</v>
      </c>
      <c r="F875" t="s">
        <v>5300</v>
      </c>
      <c r="G875" t="s">
        <v>777</v>
      </c>
      <c r="H875" t="s">
        <v>301</v>
      </c>
      <c r="I875" t="s">
        <v>410</v>
      </c>
      <c r="J875" t="s">
        <v>347</v>
      </c>
      <c r="K875" t="s">
        <v>347</v>
      </c>
      <c r="L875" t="s">
        <v>348</v>
      </c>
      <c r="M875" t="s">
        <v>305</v>
      </c>
      <c r="N875" t="s">
        <v>5319</v>
      </c>
      <c r="O875">
        <v>1607278464</v>
      </c>
      <c r="P875" t="s">
        <v>320</v>
      </c>
      <c r="Q875" t="s">
        <v>350</v>
      </c>
      <c r="U875" t="s">
        <v>309</v>
      </c>
      <c r="V875" t="s">
        <v>301</v>
      </c>
      <c r="W875" t="s">
        <v>310</v>
      </c>
      <c r="X875" t="s">
        <v>5320</v>
      </c>
      <c r="Y875">
        <f t="shared" si="227"/>
        <v>2020</v>
      </c>
      <c r="Z875" t="s">
        <v>5321</v>
      </c>
      <c r="AA875" t="s">
        <v>413</v>
      </c>
      <c r="AB875" t="s">
        <v>324</v>
      </c>
      <c r="AC875" t="s">
        <v>2812</v>
      </c>
      <c r="AD875">
        <f t="shared" si="228"/>
        <v>2022</v>
      </c>
      <c r="AE875" t="s">
        <v>104</v>
      </c>
      <c r="AF875">
        <v>3</v>
      </c>
      <c r="AG875">
        <f t="shared" si="213"/>
        <v>0</v>
      </c>
      <c r="AH875">
        <f t="shared" si="214"/>
        <v>0</v>
      </c>
      <c r="AI875">
        <f t="shared" si="215"/>
        <v>0</v>
      </c>
      <c r="AJ875">
        <f t="shared" si="216"/>
        <v>0</v>
      </c>
      <c r="AK875">
        <f t="shared" si="217"/>
        <v>0</v>
      </c>
      <c r="AL875">
        <f t="shared" si="218"/>
        <v>0</v>
      </c>
      <c r="AM875">
        <f t="shared" si="219"/>
        <v>0</v>
      </c>
      <c r="AN875">
        <f t="shared" si="220"/>
        <v>0</v>
      </c>
      <c r="AO875">
        <f t="shared" si="221"/>
        <v>0</v>
      </c>
      <c r="AP875">
        <f t="shared" si="222"/>
        <v>0</v>
      </c>
      <c r="AQ875">
        <f t="shared" si="223"/>
        <v>0</v>
      </c>
      <c r="AR875">
        <f t="shared" si="224"/>
        <v>1</v>
      </c>
      <c r="AS875">
        <f t="shared" si="225"/>
        <v>1</v>
      </c>
      <c r="AT875">
        <f t="shared" si="226"/>
        <v>1</v>
      </c>
    </row>
    <row r="876" ht="14.5" spans="1:46">
      <c r="A876" t="s">
        <v>5322</v>
      </c>
      <c r="B876" t="s">
        <v>5322</v>
      </c>
      <c r="C876" s="14" t="s">
        <v>5323</v>
      </c>
      <c r="D876" t="s">
        <v>5300</v>
      </c>
      <c r="E876" t="s">
        <v>5324</v>
      </c>
      <c r="F876" t="s">
        <v>5300</v>
      </c>
      <c r="G876" t="s">
        <v>581</v>
      </c>
      <c r="H876" t="s">
        <v>301</v>
      </c>
      <c r="I876" t="s">
        <v>410</v>
      </c>
      <c r="J876" t="s">
        <v>303</v>
      </c>
      <c r="K876" t="s">
        <v>303</v>
      </c>
      <c r="L876" t="s">
        <v>304</v>
      </c>
      <c r="M876" t="s">
        <v>305</v>
      </c>
      <c r="N876" t="s">
        <v>5325</v>
      </c>
      <c r="O876">
        <v>1560417522</v>
      </c>
      <c r="P876" t="s">
        <v>320</v>
      </c>
      <c r="Q876" t="s">
        <v>384</v>
      </c>
      <c r="U876" t="s">
        <v>309</v>
      </c>
      <c r="V876" t="s">
        <v>301</v>
      </c>
      <c r="W876" t="s">
        <v>310</v>
      </c>
      <c r="X876" t="s">
        <v>871</v>
      </c>
      <c r="Y876">
        <f t="shared" si="227"/>
        <v>2015</v>
      </c>
      <c r="Z876" t="s">
        <v>1094</v>
      </c>
      <c r="AA876" t="s">
        <v>413</v>
      </c>
      <c r="AB876" t="s">
        <v>324</v>
      </c>
      <c r="AC876" t="s">
        <v>5326</v>
      </c>
      <c r="AD876">
        <f t="shared" si="228"/>
        <v>2019</v>
      </c>
      <c r="AE876" t="s">
        <v>104</v>
      </c>
      <c r="AF876">
        <v>3</v>
      </c>
      <c r="AG876">
        <f t="shared" si="213"/>
        <v>0</v>
      </c>
      <c r="AH876">
        <f t="shared" si="214"/>
        <v>0</v>
      </c>
      <c r="AI876">
        <f t="shared" si="215"/>
        <v>0</v>
      </c>
      <c r="AJ876">
        <f t="shared" si="216"/>
        <v>0</v>
      </c>
      <c r="AK876">
        <f t="shared" si="217"/>
        <v>0</v>
      </c>
      <c r="AL876">
        <f t="shared" si="218"/>
        <v>0</v>
      </c>
      <c r="AM876">
        <f t="shared" si="219"/>
        <v>1</v>
      </c>
      <c r="AN876">
        <f t="shared" si="220"/>
        <v>1</v>
      </c>
      <c r="AO876">
        <f t="shared" si="221"/>
        <v>1</v>
      </c>
      <c r="AP876">
        <f t="shared" si="222"/>
        <v>1</v>
      </c>
      <c r="AQ876">
        <f t="shared" si="223"/>
        <v>1</v>
      </c>
      <c r="AR876">
        <f t="shared" si="224"/>
        <v>0</v>
      </c>
      <c r="AS876">
        <f t="shared" si="225"/>
        <v>0</v>
      </c>
      <c r="AT876">
        <f t="shared" si="226"/>
        <v>0</v>
      </c>
    </row>
    <row r="877" ht="14.5" spans="1:46">
      <c r="A877" t="s">
        <v>5327</v>
      </c>
      <c r="B877" t="s">
        <v>5327</v>
      </c>
      <c r="C877" s="14" t="s">
        <v>5328</v>
      </c>
      <c r="D877" t="s">
        <v>5300</v>
      </c>
      <c r="E877" t="s">
        <v>5329</v>
      </c>
      <c r="F877" t="s">
        <v>5300</v>
      </c>
      <c r="G877" t="s">
        <v>426</v>
      </c>
      <c r="H877" t="s">
        <v>301</v>
      </c>
      <c r="I877" t="s">
        <v>410</v>
      </c>
      <c r="J877" t="s">
        <v>303</v>
      </c>
      <c r="K877" t="s">
        <v>303</v>
      </c>
      <c r="L877" t="s">
        <v>304</v>
      </c>
      <c r="M877" t="s">
        <v>305</v>
      </c>
      <c r="N877" t="s">
        <v>5330</v>
      </c>
      <c r="O877">
        <v>1453049266</v>
      </c>
      <c r="P877" t="s">
        <v>320</v>
      </c>
      <c r="Q877" t="s">
        <v>384</v>
      </c>
      <c r="U877" t="s">
        <v>309</v>
      </c>
      <c r="V877" t="s">
        <v>301</v>
      </c>
      <c r="W877" t="s">
        <v>310</v>
      </c>
      <c r="X877" t="s">
        <v>3266</v>
      </c>
      <c r="Y877">
        <f t="shared" si="227"/>
        <v>2015</v>
      </c>
      <c r="Z877" t="s">
        <v>5331</v>
      </c>
      <c r="AA877" t="s">
        <v>413</v>
      </c>
      <c r="AB877" t="s">
        <v>324</v>
      </c>
      <c r="AC877" t="s">
        <v>780</v>
      </c>
      <c r="AD877">
        <f t="shared" si="228"/>
        <v>2022</v>
      </c>
      <c r="AE877" t="s">
        <v>104</v>
      </c>
      <c r="AF877">
        <v>3</v>
      </c>
      <c r="AG877">
        <f t="shared" si="213"/>
        <v>0</v>
      </c>
      <c r="AH877">
        <f t="shared" si="214"/>
        <v>0</v>
      </c>
      <c r="AI877">
        <f t="shared" si="215"/>
        <v>0</v>
      </c>
      <c r="AJ877">
        <f t="shared" si="216"/>
        <v>0</v>
      </c>
      <c r="AK877">
        <f t="shared" si="217"/>
        <v>0</v>
      </c>
      <c r="AL877">
        <f t="shared" si="218"/>
        <v>0</v>
      </c>
      <c r="AM877">
        <f t="shared" si="219"/>
        <v>1</v>
      </c>
      <c r="AN877">
        <f t="shared" si="220"/>
        <v>1</v>
      </c>
      <c r="AO877">
        <f t="shared" si="221"/>
        <v>1</v>
      </c>
      <c r="AP877">
        <f t="shared" si="222"/>
        <v>1</v>
      </c>
      <c r="AQ877">
        <f t="shared" si="223"/>
        <v>1</v>
      </c>
      <c r="AR877">
        <f t="shared" si="224"/>
        <v>1</v>
      </c>
      <c r="AS877">
        <f t="shared" si="225"/>
        <v>1</v>
      </c>
      <c r="AT877">
        <f t="shared" si="226"/>
        <v>1</v>
      </c>
    </row>
    <row r="878" ht="14.5" spans="1:46">
      <c r="A878" t="s">
        <v>5332</v>
      </c>
      <c r="B878" t="s">
        <v>5332</v>
      </c>
      <c r="C878" s="14" t="s">
        <v>5333</v>
      </c>
      <c r="D878" t="s">
        <v>5334</v>
      </c>
      <c r="E878" t="s">
        <v>5335</v>
      </c>
      <c r="F878" t="s">
        <v>5334</v>
      </c>
      <c r="G878" t="s">
        <v>5336</v>
      </c>
      <c r="H878" t="s">
        <v>301</v>
      </c>
      <c r="I878" t="s">
        <v>302</v>
      </c>
      <c r="J878" t="s">
        <v>303</v>
      </c>
      <c r="K878" t="s">
        <v>303</v>
      </c>
      <c r="L878" t="s">
        <v>304</v>
      </c>
      <c r="M878" t="s">
        <v>305</v>
      </c>
      <c r="N878" t="s">
        <v>5337</v>
      </c>
      <c r="O878">
        <v>1648226763</v>
      </c>
      <c r="P878" t="s">
        <v>320</v>
      </c>
      <c r="Q878" t="s">
        <v>5338</v>
      </c>
      <c r="R878">
        <v>1196</v>
      </c>
      <c r="S878">
        <v>-5</v>
      </c>
      <c r="T878">
        <v>507</v>
      </c>
      <c r="U878" t="s">
        <v>309</v>
      </c>
      <c r="V878" t="s">
        <v>301</v>
      </c>
      <c r="W878" t="s">
        <v>310</v>
      </c>
      <c r="X878" t="s">
        <v>5339</v>
      </c>
      <c r="Y878">
        <f t="shared" si="227"/>
        <v>2017</v>
      </c>
      <c r="Z878" t="s">
        <v>4561</v>
      </c>
      <c r="AA878" t="s">
        <v>313</v>
      </c>
      <c r="AB878" t="s">
        <v>324</v>
      </c>
      <c r="AC878" t="s">
        <v>4561</v>
      </c>
      <c r="AD878">
        <f t="shared" si="228"/>
        <v>2022</v>
      </c>
      <c r="AE878" t="s">
        <v>105</v>
      </c>
      <c r="AG878">
        <f t="shared" si="213"/>
        <v>0</v>
      </c>
      <c r="AH878">
        <f t="shared" si="214"/>
        <v>0</v>
      </c>
      <c r="AI878">
        <f t="shared" si="215"/>
        <v>0</v>
      </c>
      <c r="AJ878">
        <f t="shared" si="216"/>
        <v>0</v>
      </c>
      <c r="AK878">
        <f t="shared" si="217"/>
        <v>0</v>
      </c>
      <c r="AL878">
        <f t="shared" si="218"/>
        <v>0</v>
      </c>
      <c r="AM878">
        <f t="shared" si="219"/>
        <v>0</v>
      </c>
      <c r="AN878">
        <f t="shared" si="220"/>
        <v>0</v>
      </c>
      <c r="AO878">
        <f t="shared" si="221"/>
        <v>1</v>
      </c>
      <c r="AP878">
        <f t="shared" si="222"/>
        <v>1</v>
      </c>
      <c r="AQ878">
        <f t="shared" si="223"/>
        <v>1</v>
      </c>
      <c r="AR878">
        <f t="shared" si="224"/>
        <v>1</v>
      </c>
      <c r="AS878">
        <f t="shared" si="225"/>
        <v>1</v>
      </c>
      <c r="AT878">
        <f t="shared" si="226"/>
        <v>1</v>
      </c>
    </row>
    <row r="879" ht="14.5" spans="1:46">
      <c r="A879" t="s">
        <v>5340</v>
      </c>
      <c r="B879" t="s">
        <v>5340</v>
      </c>
      <c r="C879" s="14" t="s">
        <v>5341</v>
      </c>
      <c r="D879" t="s">
        <v>5334</v>
      </c>
      <c r="E879" t="s">
        <v>5342</v>
      </c>
      <c r="F879" t="s">
        <v>5334</v>
      </c>
      <c r="G879" t="s">
        <v>2803</v>
      </c>
      <c r="H879" t="s">
        <v>301</v>
      </c>
      <c r="I879" t="s">
        <v>302</v>
      </c>
      <c r="J879" t="s">
        <v>303</v>
      </c>
      <c r="K879" t="s">
        <v>303</v>
      </c>
      <c r="L879" t="s">
        <v>304</v>
      </c>
      <c r="M879" t="s">
        <v>305</v>
      </c>
      <c r="N879" t="s">
        <v>5343</v>
      </c>
      <c r="O879">
        <v>1663751801</v>
      </c>
      <c r="P879" t="s">
        <v>320</v>
      </c>
      <c r="Q879" t="s">
        <v>5344</v>
      </c>
      <c r="R879">
        <v>1585</v>
      </c>
      <c r="S879">
        <v>2</v>
      </c>
      <c r="T879">
        <v>642</v>
      </c>
      <c r="U879" t="s">
        <v>309</v>
      </c>
      <c r="V879" t="s">
        <v>301</v>
      </c>
      <c r="W879" t="s">
        <v>310</v>
      </c>
      <c r="X879" t="s">
        <v>5345</v>
      </c>
      <c r="Y879">
        <f t="shared" si="227"/>
        <v>2021</v>
      </c>
      <c r="Z879" t="s">
        <v>4910</v>
      </c>
      <c r="AA879" t="s">
        <v>313</v>
      </c>
      <c r="AB879" t="s">
        <v>324</v>
      </c>
      <c r="AC879" t="s">
        <v>4910</v>
      </c>
      <c r="AD879">
        <f t="shared" si="228"/>
        <v>2022</v>
      </c>
      <c r="AE879" t="s">
        <v>105</v>
      </c>
      <c r="AF879">
        <v>2</v>
      </c>
      <c r="AG879">
        <f t="shared" si="213"/>
        <v>0</v>
      </c>
      <c r="AH879">
        <f t="shared" si="214"/>
        <v>0</v>
      </c>
      <c r="AI879">
        <f t="shared" si="215"/>
        <v>0</v>
      </c>
      <c r="AJ879">
        <f t="shared" si="216"/>
        <v>0</v>
      </c>
      <c r="AK879">
        <f t="shared" si="217"/>
        <v>0</v>
      </c>
      <c r="AL879">
        <f t="shared" si="218"/>
        <v>0</v>
      </c>
      <c r="AM879">
        <f t="shared" si="219"/>
        <v>0</v>
      </c>
      <c r="AN879">
        <f t="shared" si="220"/>
        <v>0</v>
      </c>
      <c r="AO879">
        <f t="shared" si="221"/>
        <v>0</v>
      </c>
      <c r="AP879">
        <f t="shared" si="222"/>
        <v>0</v>
      </c>
      <c r="AQ879">
        <f t="shared" si="223"/>
        <v>0</v>
      </c>
      <c r="AR879">
        <f t="shared" si="224"/>
        <v>0</v>
      </c>
      <c r="AS879">
        <f t="shared" si="225"/>
        <v>1</v>
      </c>
      <c r="AT879">
        <f t="shared" si="226"/>
        <v>1</v>
      </c>
    </row>
    <row r="880" ht="14.5" spans="1:46">
      <c r="A880" t="s">
        <v>5346</v>
      </c>
      <c r="B880" t="s">
        <v>5346</v>
      </c>
      <c r="C880" s="14" t="s">
        <v>5347</v>
      </c>
      <c r="D880" t="s">
        <v>5334</v>
      </c>
      <c r="E880" t="s">
        <v>5348</v>
      </c>
      <c r="F880" t="s">
        <v>5334</v>
      </c>
      <c r="G880" t="s">
        <v>1252</v>
      </c>
      <c r="H880" t="s">
        <v>301</v>
      </c>
      <c r="I880" t="s">
        <v>302</v>
      </c>
      <c r="J880" t="s">
        <v>303</v>
      </c>
      <c r="K880" t="s">
        <v>303</v>
      </c>
      <c r="L880" t="s">
        <v>304</v>
      </c>
      <c r="M880" t="s">
        <v>305</v>
      </c>
      <c r="N880" t="s">
        <v>5349</v>
      </c>
      <c r="O880">
        <v>1628609160</v>
      </c>
      <c r="P880" t="s">
        <v>320</v>
      </c>
      <c r="Q880" t="s">
        <v>384</v>
      </c>
      <c r="R880">
        <v>322</v>
      </c>
      <c r="S880">
        <v>2</v>
      </c>
      <c r="T880">
        <v>192</v>
      </c>
      <c r="U880" t="s">
        <v>309</v>
      </c>
      <c r="V880" t="s">
        <v>301</v>
      </c>
      <c r="W880" t="s">
        <v>310</v>
      </c>
      <c r="X880" t="s">
        <v>5350</v>
      </c>
      <c r="Y880">
        <f t="shared" si="227"/>
        <v>2021</v>
      </c>
      <c r="Z880" t="s">
        <v>5350</v>
      </c>
      <c r="AA880" t="s">
        <v>313</v>
      </c>
      <c r="AB880" t="s">
        <v>324</v>
      </c>
      <c r="AC880" t="s">
        <v>5350</v>
      </c>
      <c r="AD880">
        <f t="shared" si="228"/>
        <v>2021</v>
      </c>
      <c r="AE880" t="s">
        <v>105</v>
      </c>
      <c r="AF880">
        <v>2</v>
      </c>
      <c r="AG880">
        <f t="shared" si="213"/>
        <v>0</v>
      </c>
      <c r="AH880">
        <f t="shared" si="214"/>
        <v>0</v>
      </c>
      <c r="AI880">
        <f t="shared" si="215"/>
        <v>0</v>
      </c>
      <c r="AJ880">
        <f t="shared" si="216"/>
        <v>0</v>
      </c>
      <c r="AK880">
        <f t="shared" si="217"/>
        <v>0</v>
      </c>
      <c r="AL880">
        <f t="shared" si="218"/>
        <v>0</v>
      </c>
      <c r="AM880">
        <f t="shared" si="219"/>
        <v>0</v>
      </c>
      <c r="AN880">
        <f t="shared" si="220"/>
        <v>0</v>
      </c>
      <c r="AO880">
        <f t="shared" si="221"/>
        <v>0</v>
      </c>
      <c r="AP880">
        <f t="shared" si="222"/>
        <v>0</v>
      </c>
      <c r="AQ880">
        <f t="shared" si="223"/>
        <v>0</v>
      </c>
      <c r="AR880">
        <f t="shared" si="224"/>
        <v>0</v>
      </c>
      <c r="AS880">
        <f t="shared" si="225"/>
        <v>1</v>
      </c>
      <c r="AT880">
        <f t="shared" si="226"/>
        <v>0</v>
      </c>
    </row>
    <row r="881" ht="14.5" spans="1:46">
      <c r="A881" t="s">
        <v>5351</v>
      </c>
      <c r="B881" t="s">
        <v>5351</v>
      </c>
      <c r="C881" s="14" t="s">
        <v>5352</v>
      </c>
      <c r="D881" t="s">
        <v>5334</v>
      </c>
      <c r="E881" t="s">
        <v>5353</v>
      </c>
      <c r="F881" t="s">
        <v>5334</v>
      </c>
      <c r="G881" t="s">
        <v>777</v>
      </c>
      <c r="H881" t="s">
        <v>301</v>
      </c>
      <c r="I881" t="s">
        <v>302</v>
      </c>
      <c r="J881" t="s">
        <v>303</v>
      </c>
      <c r="K881" t="s">
        <v>303</v>
      </c>
      <c r="L881" t="s">
        <v>304</v>
      </c>
      <c r="M881" t="s">
        <v>305</v>
      </c>
      <c r="N881" t="s">
        <v>4491</v>
      </c>
      <c r="O881">
        <v>1638126271</v>
      </c>
      <c r="P881" t="s">
        <v>320</v>
      </c>
      <c r="Q881" t="s">
        <v>384</v>
      </c>
      <c r="R881">
        <v>3</v>
      </c>
      <c r="S881">
        <v>0</v>
      </c>
      <c r="T881">
        <v>155</v>
      </c>
      <c r="U881" t="s">
        <v>309</v>
      </c>
      <c r="V881" t="s">
        <v>301</v>
      </c>
      <c r="W881" t="s">
        <v>310</v>
      </c>
      <c r="X881" t="s">
        <v>4492</v>
      </c>
      <c r="Y881">
        <f t="shared" si="227"/>
        <v>2020</v>
      </c>
      <c r="Z881" t="s">
        <v>2320</v>
      </c>
      <c r="AA881" t="s">
        <v>313</v>
      </c>
      <c r="AB881" t="s">
        <v>324</v>
      </c>
      <c r="AC881" t="s">
        <v>2320</v>
      </c>
      <c r="AD881">
        <f t="shared" si="228"/>
        <v>2021</v>
      </c>
      <c r="AE881" t="s">
        <v>105</v>
      </c>
      <c r="AF881">
        <v>2</v>
      </c>
      <c r="AG881">
        <f t="shared" si="213"/>
        <v>0</v>
      </c>
      <c r="AH881">
        <f t="shared" si="214"/>
        <v>0</v>
      </c>
      <c r="AI881">
        <f t="shared" si="215"/>
        <v>0</v>
      </c>
      <c r="AJ881">
        <f t="shared" si="216"/>
        <v>0</v>
      </c>
      <c r="AK881">
        <f t="shared" si="217"/>
        <v>0</v>
      </c>
      <c r="AL881">
        <f t="shared" si="218"/>
        <v>0</v>
      </c>
      <c r="AM881">
        <f t="shared" si="219"/>
        <v>0</v>
      </c>
      <c r="AN881">
        <f t="shared" si="220"/>
        <v>0</v>
      </c>
      <c r="AO881">
        <f t="shared" si="221"/>
        <v>0</v>
      </c>
      <c r="AP881">
        <f t="shared" si="222"/>
        <v>0</v>
      </c>
      <c r="AQ881">
        <f t="shared" si="223"/>
        <v>0</v>
      </c>
      <c r="AR881">
        <f t="shared" si="224"/>
        <v>1</v>
      </c>
      <c r="AS881">
        <f t="shared" si="225"/>
        <v>1</v>
      </c>
      <c r="AT881">
        <f t="shared" si="226"/>
        <v>0</v>
      </c>
    </row>
    <row r="882" ht="14.5" spans="1:46">
      <c r="A882" t="s">
        <v>5354</v>
      </c>
      <c r="B882" t="s">
        <v>5354</v>
      </c>
      <c r="C882" s="14" t="s">
        <v>5355</v>
      </c>
      <c r="D882" t="s">
        <v>5334</v>
      </c>
      <c r="E882" t="s">
        <v>5356</v>
      </c>
      <c r="F882" t="s">
        <v>5334</v>
      </c>
      <c r="G882" t="s">
        <v>426</v>
      </c>
      <c r="H882" t="s">
        <v>301</v>
      </c>
      <c r="I882" t="s">
        <v>302</v>
      </c>
      <c r="J882" t="s">
        <v>367</v>
      </c>
      <c r="K882" t="s">
        <v>367</v>
      </c>
      <c r="L882" t="s">
        <v>368</v>
      </c>
      <c r="M882" t="s">
        <v>305</v>
      </c>
      <c r="N882" t="s">
        <v>5357</v>
      </c>
      <c r="O882">
        <v>1630438046</v>
      </c>
      <c r="P882" t="s">
        <v>320</v>
      </c>
      <c r="Q882" t="s">
        <v>370</v>
      </c>
      <c r="R882">
        <v>20</v>
      </c>
      <c r="S882">
        <v>0</v>
      </c>
      <c r="T882">
        <v>119</v>
      </c>
      <c r="U882" t="s">
        <v>309</v>
      </c>
      <c r="V882" t="s">
        <v>301</v>
      </c>
      <c r="W882" t="s">
        <v>310</v>
      </c>
      <c r="X882" t="s">
        <v>5358</v>
      </c>
      <c r="Y882">
        <f t="shared" si="227"/>
        <v>2020</v>
      </c>
      <c r="Z882" t="s">
        <v>5359</v>
      </c>
      <c r="AA882" t="s">
        <v>313</v>
      </c>
      <c r="AB882" t="s">
        <v>324</v>
      </c>
      <c r="AC882" t="s">
        <v>5359</v>
      </c>
      <c r="AD882">
        <f t="shared" si="228"/>
        <v>2021</v>
      </c>
      <c r="AE882" t="s">
        <v>105</v>
      </c>
      <c r="AF882">
        <v>2</v>
      </c>
      <c r="AG882">
        <f t="shared" si="213"/>
        <v>0</v>
      </c>
      <c r="AH882">
        <f t="shared" si="214"/>
        <v>0</v>
      </c>
      <c r="AI882">
        <f t="shared" si="215"/>
        <v>0</v>
      </c>
      <c r="AJ882">
        <f t="shared" si="216"/>
        <v>0</v>
      </c>
      <c r="AK882">
        <f t="shared" si="217"/>
        <v>0</v>
      </c>
      <c r="AL882">
        <f t="shared" si="218"/>
        <v>0</v>
      </c>
      <c r="AM882">
        <f t="shared" si="219"/>
        <v>0</v>
      </c>
      <c r="AN882">
        <f t="shared" si="220"/>
        <v>0</v>
      </c>
      <c r="AO882">
        <f t="shared" si="221"/>
        <v>0</v>
      </c>
      <c r="AP882">
        <f t="shared" si="222"/>
        <v>0</v>
      </c>
      <c r="AQ882">
        <f t="shared" si="223"/>
        <v>0</v>
      </c>
      <c r="AR882">
        <f t="shared" si="224"/>
        <v>1</v>
      </c>
      <c r="AS882">
        <f t="shared" si="225"/>
        <v>1</v>
      </c>
      <c r="AT882">
        <f t="shared" si="226"/>
        <v>0</v>
      </c>
    </row>
    <row r="883" ht="14.5" spans="1:46">
      <c r="A883" t="s">
        <v>5360</v>
      </c>
      <c r="B883" t="s">
        <v>5360</v>
      </c>
      <c r="C883" s="14" t="s">
        <v>5361</v>
      </c>
      <c r="D883" t="s">
        <v>5334</v>
      </c>
      <c r="E883" t="s">
        <v>5362</v>
      </c>
      <c r="F883" t="s">
        <v>5334</v>
      </c>
      <c r="G883" t="s">
        <v>302</v>
      </c>
      <c r="H883" t="s">
        <v>301</v>
      </c>
      <c r="I883" t="s">
        <v>302</v>
      </c>
      <c r="J883" t="s">
        <v>303</v>
      </c>
      <c r="K883" t="s">
        <v>303</v>
      </c>
      <c r="L883" t="s">
        <v>304</v>
      </c>
      <c r="M883" t="s">
        <v>305</v>
      </c>
      <c r="N883" t="s">
        <v>5363</v>
      </c>
      <c r="O883">
        <v>1617820380</v>
      </c>
      <c r="P883" t="s">
        <v>320</v>
      </c>
      <c r="Q883" t="s">
        <v>384</v>
      </c>
      <c r="R883">
        <v>3</v>
      </c>
      <c r="S883">
        <v>0</v>
      </c>
      <c r="T883">
        <v>184</v>
      </c>
      <c r="U883" t="s">
        <v>309</v>
      </c>
      <c r="V883" t="s">
        <v>301</v>
      </c>
      <c r="W883" t="s">
        <v>310</v>
      </c>
      <c r="X883" t="s">
        <v>421</v>
      </c>
      <c r="Y883">
        <f t="shared" si="227"/>
        <v>2019</v>
      </c>
      <c r="Z883" t="s">
        <v>5364</v>
      </c>
      <c r="AA883" t="s">
        <v>313</v>
      </c>
      <c r="AB883" t="s">
        <v>324</v>
      </c>
      <c r="AC883" t="s">
        <v>5364</v>
      </c>
      <c r="AD883">
        <f t="shared" si="228"/>
        <v>2021</v>
      </c>
      <c r="AE883" t="s">
        <v>105</v>
      </c>
      <c r="AF883">
        <v>2</v>
      </c>
      <c r="AG883">
        <f t="shared" si="213"/>
        <v>0</v>
      </c>
      <c r="AH883">
        <f t="shared" si="214"/>
        <v>0</v>
      </c>
      <c r="AI883">
        <f t="shared" si="215"/>
        <v>0</v>
      </c>
      <c r="AJ883">
        <f t="shared" si="216"/>
        <v>0</v>
      </c>
      <c r="AK883">
        <f t="shared" si="217"/>
        <v>0</v>
      </c>
      <c r="AL883">
        <f t="shared" si="218"/>
        <v>0</v>
      </c>
      <c r="AM883">
        <f t="shared" si="219"/>
        <v>0</v>
      </c>
      <c r="AN883">
        <f t="shared" si="220"/>
        <v>0</v>
      </c>
      <c r="AO883">
        <f t="shared" si="221"/>
        <v>0</v>
      </c>
      <c r="AP883">
        <f t="shared" si="222"/>
        <v>0</v>
      </c>
      <c r="AQ883">
        <f t="shared" si="223"/>
        <v>1</v>
      </c>
      <c r="AR883">
        <f t="shared" si="224"/>
        <v>1</v>
      </c>
      <c r="AS883">
        <f t="shared" si="225"/>
        <v>1</v>
      </c>
      <c r="AT883">
        <f t="shared" si="226"/>
        <v>0</v>
      </c>
    </row>
    <row r="884" ht="14.5" spans="1:46">
      <c r="A884" t="s">
        <v>5365</v>
      </c>
      <c r="B884" t="s">
        <v>5365</v>
      </c>
      <c r="C884" s="14" t="s">
        <v>5366</v>
      </c>
      <c r="D884" t="s">
        <v>5334</v>
      </c>
      <c r="E884" t="s">
        <v>5367</v>
      </c>
      <c r="F884" t="s">
        <v>5334</v>
      </c>
      <c r="G884" t="s">
        <v>410</v>
      </c>
      <c r="H884" t="s">
        <v>301</v>
      </c>
      <c r="I884" t="s">
        <v>302</v>
      </c>
      <c r="J884" t="s">
        <v>303</v>
      </c>
      <c r="K884" t="s">
        <v>303</v>
      </c>
      <c r="L884" t="s">
        <v>304</v>
      </c>
      <c r="M884" t="s">
        <v>305</v>
      </c>
      <c r="N884" t="s">
        <v>5368</v>
      </c>
      <c r="O884">
        <v>1609972109</v>
      </c>
      <c r="P884" t="s">
        <v>320</v>
      </c>
      <c r="Q884" t="s">
        <v>384</v>
      </c>
      <c r="R884">
        <v>2</v>
      </c>
      <c r="S884">
        <v>0</v>
      </c>
      <c r="T884">
        <v>153</v>
      </c>
      <c r="U884" t="s">
        <v>309</v>
      </c>
      <c r="V884" t="s">
        <v>301</v>
      </c>
      <c r="W884" t="s">
        <v>310</v>
      </c>
      <c r="X884" t="s">
        <v>2811</v>
      </c>
      <c r="Y884">
        <f t="shared" si="227"/>
        <v>2019</v>
      </c>
      <c r="Z884" t="s">
        <v>5369</v>
      </c>
      <c r="AA884" t="s">
        <v>313</v>
      </c>
      <c r="AB884" t="s">
        <v>324</v>
      </c>
      <c r="AC884" t="s">
        <v>5369</v>
      </c>
      <c r="AD884">
        <f t="shared" si="228"/>
        <v>2021</v>
      </c>
      <c r="AE884" t="s">
        <v>105</v>
      </c>
      <c r="AF884">
        <v>2</v>
      </c>
      <c r="AG884">
        <f t="shared" si="213"/>
        <v>0</v>
      </c>
      <c r="AH884">
        <f t="shared" si="214"/>
        <v>0</v>
      </c>
      <c r="AI884">
        <f t="shared" si="215"/>
        <v>0</v>
      </c>
      <c r="AJ884">
        <f t="shared" si="216"/>
        <v>0</v>
      </c>
      <c r="AK884">
        <f t="shared" si="217"/>
        <v>0</v>
      </c>
      <c r="AL884">
        <f t="shared" si="218"/>
        <v>0</v>
      </c>
      <c r="AM884">
        <f t="shared" si="219"/>
        <v>0</v>
      </c>
      <c r="AN884">
        <f t="shared" si="220"/>
        <v>0</v>
      </c>
      <c r="AO884">
        <f t="shared" si="221"/>
        <v>0</v>
      </c>
      <c r="AP884">
        <f t="shared" si="222"/>
        <v>0</v>
      </c>
      <c r="AQ884">
        <f t="shared" si="223"/>
        <v>1</v>
      </c>
      <c r="AR884">
        <f t="shared" si="224"/>
        <v>1</v>
      </c>
      <c r="AS884">
        <f t="shared" si="225"/>
        <v>1</v>
      </c>
      <c r="AT884">
        <f t="shared" si="226"/>
        <v>0</v>
      </c>
    </row>
    <row r="885" ht="14.5" spans="1:46">
      <c r="A885" t="s">
        <v>5370</v>
      </c>
      <c r="B885" t="s">
        <v>5370</v>
      </c>
      <c r="C885" s="14" t="s">
        <v>5371</v>
      </c>
      <c r="D885" t="s">
        <v>5334</v>
      </c>
      <c r="E885" t="s">
        <v>5372</v>
      </c>
      <c r="F885" t="s">
        <v>5334</v>
      </c>
      <c r="G885" t="s">
        <v>410</v>
      </c>
      <c r="H885" t="s">
        <v>301</v>
      </c>
      <c r="I885" t="s">
        <v>302</v>
      </c>
      <c r="J885" t="s">
        <v>303</v>
      </c>
      <c r="K885" t="s">
        <v>303</v>
      </c>
      <c r="L885" t="s">
        <v>304</v>
      </c>
      <c r="M885" t="s">
        <v>305</v>
      </c>
      <c r="N885" t="s">
        <v>5373</v>
      </c>
      <c r="O885">
        <v>1609972388</v>
      </c>
      <c r="P885" t="s">
        <v>320</v>
      </c>
      <c r="Q885" t="s">
        <v>384</v>
      </c>
      <c r="R885">
        <v>10</v>
      </c>
      <c r="S885">
        <v>-9</v>
      </c>
      <c r="T885">
        <v>300</v>
      </c>
      <c r="U885" t="s">
        <v>309</v>
      </c>
      <c r="V885" t="s">
        <v>301</v>
      </c>
      <c r="W885" t="s">
        <v>310</v>
      </c>
      <c r="X885" t="s">
        <v>5374</v>
      </c>
      <c r="Y885">
        <f t="shared" si="227"/>
        <v>2019</v>
      </c>
      <c r="Z885" t="s">
        <v>5369</v>
      </c>
      <c r="AA885" t="s">
        <v>313</v>
      </c>
      <c r="AB885" t="s">
        <v>324</v>
      </c>
      <c r="AC885" t="s">
        <v>5369</v>
      </c>
      <c r="AD885">
        <f t="shared" si="228"/>
        <v>2021</v>
      </c>
      <c r="AE885" t="s">
        <v>105</v>
      </c>
      <c r="AF885">
        <v>2</v>
      </c>
      <c r="AG885">
        <f t="shared" si="213"/>
        <v>0</v>
      </c>
      <c r="AH885">
        <f t="shared" si="214"/>
        <v>0</v>
      </c>
      <c r="AI885">
        <f t="shared" si="215"/>
        <v>0</v>
      </c>
      <c r="AJ885">
        <f t="shared" si="216"/>
        <v>0</v>
      </c>
      <c r="AK885">
        <f t="shared" si="217"/>
        <v>0</v>
      </c>
      <c r="AL885">
        <f t="shared" si="218"/>
        <v>0</v>
      </c>
      <c r="AM885">
        <f t="shared" si="219"/>
        <v>0</v>
      </c>
      <c r="AN885">
        <f t="shared" si="220"/>
        <v>0</v>
      </c>
      <c r="AO885">
        <f t="shared" si="221"/>
        <v>0</v>
      </c>
      <c r="AP885">
        <f t="shared" si="222"/>
        <v>0</v>
      </c>
      <c r="AQ885">
        <f t="shared" si="223"/>
        <v>1</v>
      </c>
      <c r="AR885">
        <f t="shared" si="224"/>
        <v>1</v>
      </c>
      <c r="AS885">
        <f t="shared" si="225"/>
        <v>1</v>
      </c>
      <c r="AT885">
        <f t="shared" si="226"/>
        <v>0</v>
      </c>
    </row>
    <row r="886" ht="14.5" spans="1:46">
      <c r="A886" t="s">
        <v>5375</v>
      </c>
      <c r="B886" t="s">
        <v>5375</v>
      </c>
      <c r="C886" s="14" t="s">
        <v>5376</v>
      </c>
      <c r="D886" t="s">
        <v>5334</v>
      </c>
      <c r="E886" t="s">
        <v>5377</v>
      </c>
      <c r="F886" t="s">
        <v>5334</v>
      </c>
      <c r="G886" t="s">
        <v>410</v>
      </c>
      <c r="H886" t="s">
        <v>301</v>
      </c>
      <c r="I886" t="s">
        <v>302</v>
      </c>
      <c r="J886" t="s">
        <v>303</v>
      </c>
      <c r="K886" t="s">
        <v>303</v>
      </c>
      <c r="L886" t="s">
        <v>304</v>
      </c>
      <c r="M886" t="s">
        <v>305</v>
      </c>
      <c r="N886" t="s">
        <v>5378</v>
      </c>
      <c r="O886">
        <v>1619460372</v>
      </c>
      <c r="P886" t="s">
        <v>320</v>
      </c>
      <c r="Q886" t="s">
        <v>384</v>
      </c>
      <c r="R886">
        <v>2</v>
      </c>
      <c r="S886">
        <v>0</v>
      </c>
      <c r="T886">
        <v>256</v>
      </c>
      <c r="U886" t="s">
        <v>309</v>
      </c>
      <c r="V886" t="s">
        <v>301</v>
      </c>
      <c r="W886" t="s">
        <v>310</v>
      </c>
      <c r="X886" t="s">
        <v>5379</v>
      </c>
      <c r="Y886">
        <f t="shared" si="227"/>
        <v>2019</v>
      </c>
      <c r="Z886" t="s">
        <v>5380</v>
      </c>
      <c r="AA886" t="s">
        <v>313</v>
      </c>
      <c r="AB886" t="s">
        <v>324</v>
      </c>
      <c r="AC886" t="s">
        <v>5380</v>
      </c>
      <c r="AD886">
        <f t="shared" si="228"/>
        <v>2021</v>
      </c>
      <c r="AE886" t="s">
        <v>105</v>
      </c>
      <c r="AF886">
        <v>2</v>
      </c>
      <c r="AG886">
        <f t="shared" si="213"/>
        <v>0</v>
      </c>
      <c r="AH886">
        <f t="shared" si="214"/>
        <v>0</v>
      </c>
      <c r="AI886">
        <f t="shared" si="215"/>
        <v>0</v>
      </c>
      <c r="AJ886">
        <f t="shared" si="216"/>
        <v>0</v>
      </c>
      <c r="AK886">
        <f t="shared" si="217"/>
        <v>0</v>
      </c>
      <c r="AL886">
        <f t="shared" si="218"/>
        <v>0</v>
      </c>
      <c r="AM886">
        <f t="shared" si="219"/>
        <v>0</v>
      </c>
      <c r="AN886">
        <f t="shared" si="220"/>
        <v>0</v>
      </c>
      <c r="AO886">
        <f t="shared" si="221"/>
        <v>0</v>
      </c>
      <c r="AP886">
        <f t="shared" si="222"/>
        <v>0</v>
      </c>
      <c r="AQ886">
        <f t="shared" si="223"/>
        <v>1</v>
      </c>
      <c r="AR886">
        <f t="shared" si="224"/>
        <v>1</v>
      </c>
      <c r="AS886">
        <f t="shared" si="225"/>
        <v>1</v>
      </c>
      <c r="AT886">
        <f t="shared" si="226"/>
        <v>0</v>
      </c>
    </row>
    <row r="887" ht="14.5" spans="1:46">
      <c r="A887" t="s">
        <v>5381</v>
      </c>
      <c r="B887" t="s">
        <v>5381</v>
      </c>
      <c r="C887" s="14" t="s">
        <v>5382</v>
      </c>
      <c r="D887" t="s">
        <v>5334</v>
      </c>
      <c r="E887" t="s">
        <v>5383</v>
      </c>
      <c r="F887" t="s">
        <v>5334</v>
      </c>
      <c r="G887" t="s">
        <v>410</v>
      </c>
      <c r="H887" t="s">
        <v>301</v>
      </c>
      <c r="I887" t="s">
        <v>302</v>
      </c>
      <c r="J887" t="s">
        <v>303</v>
      </c>
      <c r="K887" t="s">
        <v>303</v>
      </c>
      <c r="L887" t="s">
        <v>304</v>
      </c>
      <c r="M887" t="s">
        <v>305</v>
      </c>
      <c r="N887" t="s">
        <v>5384</v>
      </c>
      <c r="O887">
        <v>1619391554</v>
      </c>
      <c r="P887" t="s">
        <v>320</v>
      </c>
      <c r="Q887" t="s">
        <v>384</v>
      </c>
      <c r="R887">
        <v>6</v>
      </c>
      <c r="S887">
        <v>-14</v>
      </c>
      <c r="T887">
        <v>228</v>
      </c>
      <c r="U887" t="s">
        <v>309</v>
      </c>
      <c r="V887" t="s">
        <v>301</v>
      </c>
      <c r="W887" t="s">
        <v>310</v>
      </c>
      <c r="X887" t="s">
        <v>956</v>
      </c>
      <c r="Y887">
        <f t="shared" si="227"/>
        <v>2019</v>
      </c>
      <c r="Z887" t="s">
        <v>5385</v>
      </c>
      <c r="AA887" t="s">
        <v>313</v>
      </c>
      <c r="AB887" t="s">
        <v>324</v>
      </c>
      <c r="AC887" t="s">
        <v>5385</v>
      </c>
      <c r="AD887">
        <f t="shared" si="228"/>
        <v>2021</v>
      </c>
      <c r="AE887" t="s">
        <v>105</v>
      </c>
      <c r="AF887">
        <v>2</v>
      </c>
      <c r="AG887">
        <f t="shared" si="213"/>
        <v>0</v>
      </c>
      <c r="AH887">
        <f t="shared" si="214"/>
        <v>0</v>
      </c>
      <c r="AI887">
        <f t="shared" si="215"/>
        <v>0</v>
      </c>
      <c r="AJ887">
        <f t="shared" si="216"/>
        <v>0</v>
      </c>
      <c r="AK887">
        <f t="shared" si="217"/>
        <v>0</v>
      </c>
      <c r="AL887">
        <f t="shared" si="218"/>
        <v>0</v>
      </c>
      <c r="AM887">
        <f t="shared" si="219"/>
        <v>0</v>
      </c>
      <c r="AN887">
        <f t="shared" si="220"/>
        <v>0</v>
      </c>
      <c r="AO887">
        <f t="shared" si="221"/>
        <v>0</v>
      </c>
      <c r="AP887">
        <f t="shared" si="222"/>
        <v>0</v>
      </c>
      <c r="AQ887">
        <f t="shared" si="223"/>
        <v>1</v>
      </c>
      <c r="AR887">
        <f t="shared" si="224"/>
        <v>1</v>
      </c>
      <c r="AS887">
        <f t="shared" si="225"/>
        <v>1</v>
      </c>
      <c r="AT887">
        <f t="shared" si="226"/>
        <v>0</v>
      </c>
    </row>
    <row r="888" ht="14.5" spans="1:46">
      <c r="A888" t="s">
        <v>5386</v>
      </c>
      <c r="B888" t="s">
        <v>5386</v>
      </c>
      <c r="C888" s="14" t="s">
        <v>5387</v>
      </c>
      <c r="D888" t="s">
        <v>5334</v>
      </c>
      <c r="E888" t="s">
        <v>5388</v>
      </c>
      <c r="F888" t="s">
        <v>5334</v>
      </c>
      <c r="G888" t="s">
        <v>730</v>
      </c>
      <c r="H888" t="s">
        <v>301</v>
      </c>
      <c r="I888" t="s">
        <v>302</v>
      </c>
      <c r="J888" t="s">
        <v>303</v>
      </c>
      <c r="K888" t="s">
        <v>303</v>
      </c>
      <c r="L888" t="s">
        <v>304</v>
      </c>
      <c r="M888" t="s">
        <v>305</v>
      </c>
      <c r="N888" t="s">
        <v>5389</v>
      </c>
      <c r="O888">
        <v>1619286306</v>
      </c>
      <c r="P888" t="s">
        <v>320</v>
      </c>
      <c r="Q888" t="s">
        <v>384</v>
      </c>
      <c r="R888">
        <v>257</v>
      </c>
      <c r="S888">
        <v>2</v>
      </c>
      <c r="T888">
        <v>426</v>
      </c>
      <c r="U888" t="s">
        <v>309</v>
      </c>
      <c r="V888" t="s">
        <v>301</v>
      </c>
      <c r="W888" t="s">
        <v>310</v>
      </c>
      <c r="X888" t="s">
        <v>5390</v>
      </c>
      <c r="Y888">
        <f t="shared" si="227"/>
        <v>2019</v>
      </c>
      <c r="Z888" t="s">
        <v>2497</v>
      </c>
      <c r="AA888" t="s">
        <v>313</v>
      </c>
      <c r="AB888" t="s">
        <v>324</v>
      </c>
      <c r="AC888" t="s">
        <v>2497</v>
      </c>
      <c r="AD888">
        <f t="shared" si="228"/>
        <v>2021</v>
      </c>
      <c r="AE888" t="s">
        <v>105</v>
      </c>
      <c r="AF888">
        <v>2</v>
      </c>
      <c r="AG888">
        <f t="shared" si="213"/>
        <v>0</v>
      </c>
      <c r="AH888">
        <f t="shared" si="214"/>
        <v>0</v>
      </c>
      <c r="AI888">
        <f t="shared" si="215"/>
        <v>0</v>
      </c>
      <c r="AJ888">
        <f t="shared" si="216"/>
        <v>0</v>
      </c>
      <c r="AK888">
        <f t="shared" si="217"/>
        <v>0</v>
      </c>
      <c r="AL888">
        <f t="shared" si="218"/>
        <v>0</v>
      </c>
      <c r="AM888">
        <f t="shared" si="219"/>
        <v>0</v>
      </c>
      <c r="AN888">
        <f t="shared" si="220"/>
        <v>0</v>
      </c>
      <c r="AO888">
        <f t="shared" si="221"/>
        <v>0</v>
      </c>
      <c r="AP888">
        <f t="shared" si="222"/>
        <v>0</v>
      </c>
      <c r="AQ888">
        <f t="shared" si="223"/>
        <v>1</v>
      </c>
      <c r="AR888">
        <f t="shared" si="224"/>
        <v>1</v>
      </c>
      <c r="AS888">
        <f t="shared" si="225"/>
        <v>1</v>
      </c>
      <c r="AT888">
        <f t="shared" si="226"/>
        <v>0</v>
      </c>
    </row>
    <row r="889" ht="14.5" spans="1:46">
      <c r="A889" t="s">
        <v>5391</v>
      </c>
      <c r="B889" t="s">
        <v>5391</v>
      </c>
      <c r="C889" s="14" t="s">
        <v>5392</v>
      </c>
      <c r="D889" t="s">
        <v>5334</v>
      </c>
      <c r="E889" t="s">
        <v>5393</v>
      </c>
      <c r="F889" t="s">
        <v>5334</v>
      </c>
      <c r="G889" t="s">
        <v>777</v>
      </c>
      <c r="H889" t="s">
        <v>301</v>
      </c>
      <c r="I889" t="s">
        <v>302</v>
      </c>
      <c r="J889" t="s">
        <v>303</v>
      </c>
      <c r="K889" t="s">
        <v>303</v>
      </c>
      <c r="L889" t="s">
        <v>304</v>
      </c>
      <c r="M889" t="s">
        <v>305</v>
      </c>
      <c r="N889" t="s">
        <v>5394</v>
      </c>
      <c r="O889">
        <v>1620335959</v>
      </c>
      <c r="P889" t="s">
        <v>320</v>
      </c>
      <c r="Q889" t="s">
        <v>384</v>
      </c>
      <c r="R889">
        <v>27</v>
      </c>
      <c r="S889">
        <v>0</v>
      </c>
      <c r="T889">
        <v>235</v>
      </c>
      <c r="U889" t="s">
        <v>309</v>
      </c>
      <c r="V889" t="s">
        <v>301</v>
      </c>
      <c r="W889" t="s">
        <v>310</v>
      </c>
      <c r="X889" t="s">
        <v>5395</v>
      </c>
      <c r="Y889">
        <f t="shared" si="227"/>
        <v>2019</v>
      </c>
      <c r="Z889" t="s">
        <v>5396</v>
      </c>
      <c r="AA889" t="s">
        <v>313</v>
      </c>
      <c r="AB889" t="s">
        <v>324</v>
      </c>
      <c r="AC889" t="s">
        <v>5396</v>
      </c>
      <c r="AD889">
        <f t="shared" si="228"/>
        <v>2021</v>
      </c>
      <c r="AE889" t="s">
        <v>105</v>
      </c>
      <c r="AF889">
        <v>2</v>
      </c>
      <c r="AG889">
        <f t="shared" si="213"/>
        <v>0</v>
      </c>
      <c r="AH889">
        <f t="shared" si="214"/>
        <v>0</v>
      </c>
      <c r="AI889">
        <f t="shared" si="215"/>
        <v>0</v>
      </c>
      <c r="AJ889">
        <f t="shared" si="216"/>
        <v>0</v>
      </c>
      <c r="AK889">
        <f t="shared" si="217"/>
        <v>0</v>
      </c>
      <c r="AL889">
        <f t="shared" si="218"/>
        <v>0</v>
      </c>
      <c r="AM889">
        <f t="shared" si="219"/>
        <v>0</v>
      </c>
      <c r="AN889">
        <f t="shared" si="220"/>
        <v>0</v>
      </c>
      <c r="AO889">
        <f t="shared" si="221"/>
        <v>0</v>
      </c>
      <c r="AP889">
        <f t="shared" si="222"/>
        <v>0</v>
      </c>
      <c r="AQ889">
        <f t="shared" si="223"/>
        <v>1</v>
      </c>
      <c r="AR889">
        <f t="shared" si="224"/>
        <v>1</v>
      </c>
      <c r="AS889">
        <f t="shared" si="225"/>
        <v>1</v>
      </c>
      <c r="AT889">
        <f t="shared" si="226"/>
        <v>0</v>
      </c>
    </row>
    <row r="890" ht="14.5" spans="1:46">
      <c r="A890" t="s">
        <v>5397</v>
      </c>
      <c r="B890" t="s">
        <v>5397</v>
      </c>
      <c r="C890" s="14" t="s">
        <v>5398</v>
      </c>
      <c r="D890" t="s">
        <v>5334</v>
      </c>
      <c r="E890" t="s">
        <v>5399</v>
      </c>
      <c r="F890" t="s">
        <v>5334</v>
      </c>
      <c r="G890" t="s">
        <v>302</v>
      </c>
      <c r="H890" t="s">
        <v>301</v>
      </c>
      <c r="I890" t="s">
        <v>302</v>
      </c>
      <c r="J890" t="s">
        <v>303</v>
      </c>
      <c r="K890" t="s">
        <v>303</v>
      </c>
      <c r="L890" t="s">
        <v>304</v>
      </c>
      <c r="M890" t="s">
        <v>305</v>
      </c>
      <c r="N890" t="s">
        <v>5400</v>
      </c>
      <c r="O890">
        <v>1619391801</v>
      </c>
      <c r="P890" t="s">
        <v>320</v>
      </c>
      <c r="Q890" t="s">
        <v>384</v>
      </c>
      <c r="R890">
        <v>3</v>
      </c>
      <c r="S890">
        <v>0</v>
      </c>
      <c r="T890">
        <v>194</v>
      </c>
      <c r="U890" t="s">
        <v>309</v>
      </c>
      <c r="V890" t="s">
        <v>301</v>
      </c>
      <c r="W890" t="s">
        <v>310</v>
      </c>
      <c r="X890" t="s">
        <v>5401</v>
      </c>
      <c r="Y890">
        <f t="shared" si="227"/>
        <v>2019</v>
      </c>
      <c r="Z890" t="s">
        <v>5385</v>
      </c>
      <c r="AA890" t="s">
        <v>313</v>
      </c>
      <c r="AB890" t="s">
        <v>324</v>
      </c>
      <c r="AC890" t="s">
        <v>5385</v>
      </c>
      <c r="AD890">
        <f t="shared" si="228"/>
        <v>2021</v>
      </c>
      <c r="AE890" t="s">
        <v>105</v>
      </c>
      <c r="AF890">
        <v>2</v>
      </c>
      <c r="AG890">
        <f t="shared" si="213"/>
        <v>0</v>
      </c>
      <c r="AH890">
        <f t="shared" si="214"/>
        <v>0</v>
      </c>
      <c r="AI890">
        <f t="shared" si="215"/>
        <v>0</v>
      </c>
      <c r="AJ890">
        <f t="shared" si="216"/>
        <v>0</v>
      </c>
      <c r="AK890">
        <f t="shared" si="217"/>
        <v>0</v>
      </c>
      <c r="AL890">
        <f t="shared" si="218"/>
        <v>0</v>
      </c>
      <c r="AM890">
        <f t="shared" si="219"/>
        <v>0</v>
      </c>
      <c r="AN890">
        <f t="shared" si="220"/>
        <v>0</v>
      </c>
      <c r="AO890">
        <f t="shared" si="221"/>
        <v>0</v>
      </c>
      <c r="AP890">
        <f t="shared" si="222"/>
        <v>0</v>
      </c>
      <c r="AQ890">
        <f t="shared" si="223"/>
        <v>1</v>
      </c>
      <c r="AR890">
        <f t="shared" si="224"/>
        <v>1</v>
      </c>
      <c r="AS890">
        <f t="shared" si="225"/>
        <v>1</v>
      </c>
      <c r="AT890">
        <f t="shared" si="226"/>
        <v>0</v>
      </c>
    </row>
    <row r="891" ht="14.5" spans="1:46">
      <c r="A891" t="s">
        <v>5402</v>
      </c>
      <c r="B891" t="s">
        <v>5402</v>
      </c>
      <c r="C891" s="14" t="s">
        <v>5403</v>
      </c>
      <c r="D891" t="s">
        <v>5334</v>
      </c>
      <c r="E891" t="s">
        <v>5404</v>
      </c>
      <c r="F891" t="s">
        <v>5334</v>
      </c>
      <c r="G891" t="s">
        <v>1252</v>
      </c>
      <c r="H891" t="s">
        <v>301</v>
      </c>
      <c r="I891" t="s">
        <v>302</v>
      </c>
      <c r="J891" t="s">
        <v>303</v>
      </c>
      <c r="K891" t="s">
        <v>303</v>
      </c>
      <c r="L891" t="s">
        <v>304</v>
      </c>
      <c r="M891" t="s">
        <v>305</v>
      </c>
      <c r="N891" t="s">
        <v>5405</v>
      </c>
      <c r="O891">
        <v>1619286349</v>
      </c>
      <c r="P891" t="s">
        <v>320</v>
      </c>
      <c r="Q891" t="s">
        <v>384</v>
      </c>
      <c r="R891">
        <v>76</v>
      </c>
      <c r="S891">
        <v>-12</v>
      </c>
      <c r="T891">
        <v>404</v>
      </c>
      <c r="U891" t="s">
        <v>309</v>
      </c>
      <c r="V891" t="s">
        <v>301</v>
      </c>
      <c r="W891" t="s">
        <v>310</v>
      </c>
      <c r="X891" t="s">
        <v>5406</v>
      </c>
      <c r="Y891">
        <f t="shared" si="227"/>
        <v>2019</v>
      </c>
      <c r="Z891" t="s">
        <v>2497</v>
      </c>
      <c r="AA891" t="s">
        <v>313</v>
      </c>
      <c r="AB891" t="s">
        <v>324</v>
      </c>
      <c r="AC891" t="s">
        <v>2497</v>
      </c>
      <c r="AD891">
        <f t="shared" si="228"/>
        <v>2021</v>
      </c>
      <c r="AE891" t="s">
        <v>105</v>
      </c>
      <c r="AF891">
        <v>2</v>
      </c>
      <c r="AG891">
        <f t="shared" si="213"/>
        <v>0</v>
      </c>
      <c r="AH891">
        <f t="shared" si="214"/>
        <v>0</v>
      </c>
      <c r="AI891">
        <f t="shared" si="215"/>
        <v>0</v>
      </c>
      <c r="AJ891">
        <f t="shared" si="216"/>
        <v>0</v>
      </c>
      <c r="AK891">
        <f t="shared" si="217"/>
        <v>0</v>
      </c>
      <c r="AL891">
        <f t="shared" si="218"/>
        <v>0</v>
      </c>
      <c r="AM891">
        <f t="shared" si="219"/>
        <v>0</v>
      </c>
      <c r="AN891">
        <f t="shared" si="220"/>
        <v>0</v>
      </c>
      <c r="AO891">
        <f t="shared" si="221"/>
        <v>0</v>
      </c>
      <c r="AP891">
        <f t="shared" si="222"/>
        <v>0</v>
      </c>
      <c r="AQ891">
        <f t="shared" si="223"/>
        <v>1</v>
      </c>
      <c r="AR891">
        <f t="shared" si="224"/>
        <v>1</v>
      </c>
      <c r="AS891">
        <f t="shared" si="225"/>
        <v>1</v>
      </c>
      <c r="AT891">
        <f t="shared" si="226"/>
        <v>0</v>
      </c>
    </row>
    <row r="892" ht="14.5" spans="1:46">
      <c r="A892" t="s">
        <v>5407</v>
      </c>
      <c r="B892" t="s">
        <v>5407</v>
      </c>
      <c r="C892" s="14" t="s">
        <v>5408</v>
      </c>
      <c r="D892" t="s">
        <v>5334</v>
      </c>
      <c r="E892" t="s">
        <v>5409</v>
      </c>
      <c r="F892" t="s">
        <v>5334</v>
      </c>
      <c r="G892" t="s">
        <v>302</v>
      </c>
      <c r="H892" t="s">
        <v>301</v>
      </c>
      <c r="I892" t="s">
        <v>302</v>
      </c>
      <c r="J892" t="s">
        <v>303</v>
      </c>
      <c r="K892" t="s">
        <v>303</v>
      </c>
      <c r="L892" t="s">
        <v>304</v>
      </c>
      <c r="M892" t="s">
        <v>305</v>
      </c>
      <c r="N892" t="s">
        <v>5410</v>
      </c>
      <c r="O892">
        <v>1620336527</v>
      </c>
      <c r="P892" t="s">
        <v>320</v>
      </c>
      <c r="Q892" t="s">
        <v>384</v>
      </c>
      <c r="R892">
        <v>13</v>
      </c>
      <c r="S892">
        <v>-7</v>
      </c>
      <c r="T892">
        <v>205</v>
      </c>
      <c r="U892" t="s">
        <v>309</v>
      </c>
      <c r="V892" t="s">
        <v>301</v>
      </c>
      <c r="W892" t="s">
        <v>310</v>
      </c>
      <c r="X892" t="s">
        <v>1672</v>
      </c>
      <c r="Y892">
        <f t="shared" si="227"/>
        <v>2019</v>
      </c>
      <c r="Z892" t="s">
        <v>5396</v>
      </c>
      <c r="AA892" t="s">
        <v>313</v>
      </c>
      <c r="AB892" t="s">
        <v>324</v>
      </c>
      <c r="AC892" t="s">
        <v>5396</v>
      </c>
      <c r="AD892">
        <f t="shared" si="228"/>
        <v>2021</v>
      </c>
      <c r="AE892" t="s">
        <v>105</v>
      </c>
      <c r="AF892">
        <v>2</v>
      </c>
      <c r="AG892">
        <f t="shared" si="213"/>
        <v>0</v>
      </c>
      <c r="AH892">
        <f t="shared" si="214"/>
        <v>0</v>
      </c>
      <c r="AI892">
        <f t="shared" si="215"/>
        <v>0</v>
      </c>
      <c r="AJ892">
        <f t="shared" si="216"/>
        <v>0</v>
      </c>
      <c r="AK892">
        <f t="shared" si="217"/>
        <v>0</v>
      </c>
      <c r="AL892">
        <f t="shared" si="218"/>
        <v>0</v>
      </c>
      <c r="AM892">
        <f t="shared" si="219"/>
        <v>0</v>
      </c>
      <c r="AN892">
        <f t="shared" si="220"/>
        <v>0</v>
      </c>
      <c r="AO892">
        <f t="shared" si="221"/>
        <v>0</v>
      </c>
      <c r="AP892">
        <f t="shared" si="222"/>
        <v>0</v>
      </c>
      <c r="AQ892">
        <f t="shared" si="223"/>
        <v>1</v>
      </c>
      <c r="AR892">
        <f t="shared" si="224"/>
        <v>1</v>
      </c>
      <c r="AS892">
        <f t="shared" si="225"/>
        <v>1</v>
      </c>
      <c r="AT892">
        <f t="shared" si="226"/>
        <v>0</v>
      </c>
    </row>
    <row r="893" ht="14.5" spans="1:46">
      <c r="A893" t="s">
        <v>5411</v>
      </c>
      <c r="B893" t="s">
        <v>5411</v>
      </c>
      <c r="C893" s="14" t="s">
        <v>5412</v>
      </c>
      <c r="D893" t="s">
        <v>5334</v>
      </c>
      <c r="E893" t="s">
        <v>5413</v>
      </c>
      <c r="F893" t="s">
        <v>5334</v>
      </c>
      <c r="G893" t="s">
        <v>410</v>
      </c>
      <c r="H893" t="s">
        <v>301</v>
      </c>
      <c r="I893" t="s">
        <v>302</v>
      </c>
      <c r="J893" t="s">
        <v>303</v>
      </c>
      <c r="K893" t="s">
        <v>303</v>
      </c>
      <c r="L893" t="s">
        <v>304</v>
      </c>
      <c r="M893" t="s">
        <v>305</v>
      </c>
      <c r="N893" t="s">
        <v>5414</v>
      </c>
      <c r="O893">
        <v>1617820923</v>
      </c>
      <c r="P893" t="s">
        <v>320</v>
      </c>
      <c r="Q893" t="s">
        <v>384</v>
      </c>
      <c r="R893">
        <v>4</v>
      </c>
      <c r="S893">
        <v>-20</v>
      </c>
      <c r="T893">
        <v>219</v>
      </c>
      <c r="U893" t="s">
        <v>309</v>
      </c>
      <c r="V893" t="s">
        <v>301</v>
      </c>
      <c r="W893" t="s">
        <v>310</v>
      </c>
      <c r="X893" t="s">
        <v>5415</v>
      </c>
      <c r="Y893">
        <f t="shared" si="227"/>
        <v>2019</v>
      </c>
      <c r="Z893" t="s">
        <v>5364</v>
      </c>
      <c r="AA893" t="s">
        <v>313</v>
      </c>
      <c r="AB893" t="s">
        <v>324</v>
      </c>
      <c r="AC893" t="s">
        <v>5364</v>
      </c>
      <c r="AD893">
        <f t="shared" si="228"/>
        <v>2021</v>
      </c>
      <c r="AE893" t="s">
        <v>105</v>
      </c>
      <c r="AF893">
        <v>2</v>
      </c>
      <c r="AG893">
        <f t="shared" si="213"/>
        <v>0</v>
      </c>
      <c r="AH893">
        <f t="shared" si="214"/>
        <v>0</v>
      </c>
      <c r="AI893">
        <f t="shared" si="215"/>
        <v>0</v>
      </c>
      <c r="AJ893">
        <f t="shared" si="216"/>
        <v>0</v>
      </c>
      <c r="AK893">
        <f t="shared" si="217"/>
        <v>0</v>
      </c>
      <c r="AL893">
        <f t="shared" si="218"/>
        <v>0</v>
      </c>
      <c r="AM893">
        <f t="shared" si="219"/>
        <v>0</v>
      </c>
      <c r="AN893">
        <f t="shared" si="220"/>
        <v>0</v>
      </c>
      <c r="AO893">
        <f t="shared" si="221"/>
        <v>0</v>
      </c>
      <c r="AP893">
        <f t="shared" si="222"/>
        <v>0</v>
      </c>
      <c r="AQ893">
        <f t="shared" si="223"/>
        <v>1</v>
      </c>
      <c r="AR893">
        <f t="shared" si="224"/>
        <v>1</v>
      </c>
      <c r="AS893">
        <f t="shared" si="225"/>
        <v>1</v>
      </c>
      <c r="AT893">
        <f t="shared" si="226"/>
        <v>0</v>
      </c>
    </row>
    <row r="894" ht="14.5" spans="1:46">
      <c r="A894" t="s">
        <v>5416</v>
      </c>
      <c r="B894" t="s">
        <v>5416</v>
      </c>
      <c r="C894" s="14" t="s">
        <v>5417</v>
      </c>
      <c r="D894" t="s">
        <v>5334</v>
      </c>
      <c r="E894" t="s">
        <v>5418</v>
      </c>
      <c r="F894" t="s">
        <v>5334</v>
      </c>
      <c r="G894" t="s">
        <v>410</v>
      </c>
      <c r="H894" t="s">
        <v>301</v>
      </c>
      <c r="I894" t="s">
        <v>302</v>
      </c>
      <c r="J894" t="s">
        <v>303</v>
      </c>
      <c r="K894" t="s">
        <v>303</v>
      </c>
      <c r="L894" t="s">
        <v>304</v>
      </c>
      <c r="M894" t="s">
        <v>305</v>
      </c>
      <c r="N894" t="s">
        <v>5419</v>
      </c>
      <c r="O894">
        <v>1620336346</v>
      </c>
      <c r="P894" t="s">
        <v>320</v>
      </c>
      <c r="Q894" t="s">
        <v>384</v>
      </c>
      <c r="R894">
        <v>5</v>
      </c>
      <c r="S894">
        <v>0</v>
      </c>
      <c r="T894">
        <v>211</v>
      </c>
      <c r="U894" t="s">
        <v>309</v>
      </c>
      <c r="V894" t="s">
        <v>301</v>
      </c>
      <c r="W894" t="s">
        <v>310</v>
      </c>
      <c r="X894" t="s">
        <v>5420</v>
      </c>
      <c r="Y894">
        <f t="shared" si="227"/>
        <v>2019</v>
      </c>
      <c r="Z894" t="s">
        <v>5396</v>
      </c>
      <c r="AA894" t="s">
        <v>313</v>
      </c>
      <c r="AB894" t="s">
        <v>324</v>
      </c>
      <c r="AC894" t="s">
        <v>5396</v>
      </c>
      <c r="AD894">
        <f t="shared" si="228"/>
        <v>2021</v>
      </c>
      <c r="AE894" t="s">
        <v>105</v>
      </c>
      <c r="AF894">
        <v>2</v>
      </c>
      <c r="AG894">
        <f t="shared" si="213"/>
        <v>0</v>
      </c>
      <c r="AH894">
        <f t="shared" si="214"/>
        <v>0</v>
      </c>
      <c r="AI894">
        <f t="shared" si="215"/>
        <v>0</v>
      </c>
      <c r="AJ894">
        <f t="shared" si="216"/>
        <v>0</v>
      </c>
      <c r="AK894">
        <f t="shared" si="217"/>
        <v>0</v>
      </c>
      <c r="AL894">
        <f t="shared" si="218"/>
        <v>0</v>
      </c>
      <c r="AM894">
        <f t="shared" si="219"/>
        <v>0</v>
      </c>
      <c r="AN894">
        <f t="shared" si="220"/>
        <v>0</v>
      </c>
      <c r="AO894">
        <f t="shared" si="221"/>
        <v>0</v>
      </c>
      <c r="AP894">
        <f t="shared" si="222"/>
        <v>0</v>
      </c>
      <c r="AQ894">
        <f t="shared" si="223"/>
        <v>1</v>
      </c>
      <c r="AR894">
        <f t="shared" si="224"/>
        <v>1</v>
      </c>
      <c r="AS894">
        <f t="shared" si="225"/>
        <v>1</v>
      </c>
      <c r="AT894">
        <f t="shared" si="226"/>
        <v>0</v>
      </c>
    </row>
    <row r="895" ht="14.5" spans="1:46">
      <c r="A895" t="s">
        <v>5421</v>
      </c>
      <c r="B895" t="s">
        <v>5421</v>
      </c>
      <c r="C895" s="14" t="s">
        <v>5422</v>
      </c>
      <c r="D895" t="s">
        <v>5334</v>
      </c>
      <c r="E895" t="s">
        <v>5423</v>
      </c>
      <c r="F895" t="s">
        <v>5334</v>
      </c>
      <c r="G895" t="s">
        <v>410</v>
      </c>
      <c r="H895" t="s">
        <v>301</v>
      </c>
      <c r="I895" t="s">
        <v>302</v>
      </c>
      <c r="J895" t="s">
        <v>303</v>
      </c>
      <c r="K895" t="s">
        <v>303</v>
      </c>
      <c r="L895" t="s">
        <v>304</v>
      </c>
      <c r="M895" t="s">
        <v>305</v>
      </c>
      <c r="N895" t="s">
        <v>5424</v>
      </c>
      <c r="O895">
        <v>1609972664</v>
      </c>
      <c r="P895" t="s">
        <v>320</v>
      </c>
      <c r="Q895" t="s">
        <v>384</v>
      </c>
      <c r="R895">
        <v>11</v>
      </c>
      <c r="S895">
        <v>0</v>
      </c>
      <c r="T895">
        <v>245</v>
      </c>
      <c r="U895" t="s">
        <v>309</v>
      </c>
      <c r="V895" t="s">
        <v>301</v>
      </c>
      <c r="W895" t="s">
        <v>310</v>
      </c>
      <c r="X895" t="s">
        <v>5425</v>
      </c>
      <c r="Y895">
        <f t="shared" si="227"/>
        <v>2019</v>
      </c>
      <c r="Z895" t="s">
        <v>5369</v>
      </c>
      <c r="AA895" t="s">
        <v>313</v>
      </c>
      <c r="AB895" t="s">
        <v>324</v>
      </c>
      <c r="AC895" t="s">
        <v>5369</v>
      </c>
      <c r="AD895">
        <f t="shared" si="228"/>
        <v>2021</v>
      </c>
      <c r="AE895" t="s">
        <v>105</v>
      </c>
      <c r="AF895">
        <v>2</v>
      </c>
      <c r="AG895">
        <f t="shared" si="213"/>
        <v>0</v>
      </c>
      <c r="AH895">
        <f t="shared" si="214"/>
        <v>0</v>
      </c>
      <c r="AI895">
        <f t="shared" si="215"/>
        <v>0</v>
      </c>
      <c r="AJ895">
        <f t="shared" si="216"/>
        <v>0</v>
      </c>
      <c r="AK895">
        <f t="shared" si="217"/>
        <v>0</v>
      </c>
      <c r="AL895">
        <f t="shared" si="218"/>
        <v>0</v>
      </c>
      <c r="AM895">
        <f t="shared" si="219"/>
        <v>0</v>
      </c>
      <c r="AN895">
        <f t="shared" si="220"/>
        <v>0</v>
      </c>
      <c r="AO895">
        <f t="shared" si="221"/>
        <v>0</v>
      </c>
      <c r="AP895">
        <f t="shared" si="222"/>
        <v>0</v>
      </c>
      <c r="AQ895">
        <f t="shared" si="223"/>
        <v>1</v>
      </c>
      <c r="AR895">
        <f t="shared" si="224"/>
        <v>1</v>
      </c>
      <c r="AS895">
        <f t="shared" si="225"/>
        <v>1</v>
      </c>
      <c r="AT895">
        <f t="shared" si="226"/>
        <v>0</v>
      </c>
    </row>
    <row r="896" ht="14.5" spans="1:46">
      <c r="A896" t="s">
        <v>5426</v>
      </c>
      <c r="B896" t="s">
        <v>5426</v>
      </c>
      <c r="C896" s="14" t="s">
        <v>5427</v>
      </c>
      <c r="D896" t="s">
        <v>5334</v>
      </c>
      <c r="E896" t="s">
        <v>5428</v>
      </c>
      <c r="F896" t="s">
        <v>5334</v>
      </c>
      <c r="G896" t="s">
        <v>777</v>
      </c>
      <c r="H896" t="s">
        <v>301</v>
      </c>
      <c r="I896" t="s">
        <v>302</v>
      </c>
      <c r="J896" t="s">
        <v>303</v>
      </c>
      <c r="K896" t="s">
        <v>303</v>
      </c>
      <c r="L896" t="s">
        <v>304</v>
      </c>
      <c r="M896" t="s">
        <v>305</v>
      </c>
      <c r="N896" t="s">
        <v>5429</v>
      </c>
      <c r="O896">
        <v>1619391997</v>
      </c>
      <c r="P896" t="s">
        <v>320</v>
      </c>
      <c r="Q896" t="s">
        <v>384</v>
      </c>
      <c r="R896">
        <v>26</v>
      </c>
      <c r="S896">
        <v>-7</v>
      </c>
      <c r="T896">
        <v>262</v>
      </c>
      <c r="U896" t="s">
        <v>309</v>
      </c>
      <c r="V896" t="s">
        <v>301</v>
      </c>
      <c r="W896" t="s">
        <v>310</v>
      </c>
      <c r="X896" t="s">
        <v>541</v>
      </c>
      <c r="Y896">
        <f t="shared" si="227"/>
        <v>2019</v>
      </c>
      <c r="Z896" t="s">
        <v>5385</v>
      </c>
      <c r="AA896" t="s">
        <v>313</v>
      </c>
      <c r="AB896" t="s">
        <v>324</v>
      </c>
      <c r="AC896" t="s">
        <v>5385</v>
      </c>
      <c r="AD896">
        <f t="shared" si="228"/>
        <v>2021</v>
      </c>
      <c r="AE896" t="s">
        <v>105</v>
      </c>
      <c r="AF896">
        <v>2</v>
      </c>
      <c r="AG896">
        <f t="shared" si="213"/>
        <v>0</v>
      </c>
      <c r="AH896">
        <f t="shared" si="214"/>
        <v>0</v>
      </c>
      <c r="AI896">
        <f t="shared" si="215"/>
        <v>0</v>
      </c>
      <c r="AJ896">
        <f t="shared" si="216"/>
        <v>0</v>
      </c>
      <c r="AK896">
        <f t="shared" si="217"/>
        <v>0</v>
      </c>
      <c r="AL896">
        <f t="shared" si="218"/>
        <v>0</v>
      </c>
      <c r="AM896">
        <f t="shared" si="219"/>
        <v>0</v>
      </c>
      <c r="AN896">
        <f t="shared" si="220"/>
        <v>0</v>
      </c>
      <c r="AO896">
        <f t="shared" si="221"/>
        <v>0</v>
      </c>
      <c r="AP896">
        <f t="shared" si="222"/>
        <v>0</v>
      </c>
      <c r="AQ896">
        <f t="shared" si="223"/>
        <v>1</v>
      </c>
      <c r="AR896">
        <f t="shared" si="224"/>
        <v>1</v>
      </c>
      <c r="AS896">
        <f t="shared" si="225"/>
        <v>1</v>
      </c>
      <c r="AT896">
        <f t="shared" si="226"/>
        <v>0</v>
      </c>
    </row>
    <row r="897" ht="14.5" spans="1:46">
      <c r="A897" t="s">
        <v>5430</v>
      </c>
      <c r="B897" t="s">
        <v>5430</v>
      </c>
      <c r="C897" s="14" t="s">
        <v>5431</v>
      </c>
      <c r="D897" t="s">
        <v>5334</v>
      </c>
      <c r="E897" t="s">
        <v>5432</v>
      </c>
      <c r="F897" t="s">
        <v>5334</v>
      </c>
      <c r="G897" t="s">
        <v>1001</v>
      </c>
      <c r="H897" t="s">
        <v>301</v>
      </c>
      <c r="I897" t="s">
        <v>302</v>
      </c>
      <c r="J897" t="s">
        <v>303</v>
      </c>
      <c r="K897" t="s">
        <v>303</v>
      </c>
      <c r="L897" t="s">
        <v>304</v>
      </c>
      <c r="M897" t="s">
        <v>305</v>
      </c>
      <c r="N897" t="s">
        <v>5433</v>
      </c>
      <c r="O897">
        <v>1618540098</v>
      </c>
      <c r="P897" t="s">
        <v>320</v>
      </c>
      <c r="Q897" t="s">
        <v>384</v>
      </c>
      <c r="R897">
        <v>66</v>
      </c>
      <c r="S897">
        <v>5</v>
      </c>
      <c r="T897">
        <v>239</v>
      </c>
      <c r="U897" t="s">
        <v>309</v>
      </c>
      <c r="V897" t="s">
        <v>301</v>
      </c>
      <c r="W897" t="s">
        <v>310</v>
      </c>
      <c r="X897" t="s">
        <v>5434</v>
      </c>
      <c r="Y897">
        <f t="shared" si="227"/>
        <v>2018</v>
      </c>
      <c r="Z897" t="s">
        <v>5435</v>
      </c>
      <c r="AA897" t="s">
        <v>313</v>
      </c>
      <c r="AB897" t="s">
        <v>324</v>
      </c>
      <c r="AC897" t="s">
        <v>5435</v>
      </c>
      <c r="AD897">
        <f t="shared" si="228"/>
        <v>2021</v>
      </c>
      <c r="AE897" t="s">
        <v>105</v>
      </c>
      <c r="AF897">
        <v>2</v>
      </c>
      <c r="AG897">
        <f t="shared" si="213"/>
        <v>0</v>
      </c>
      <c r="AH897">
        <f t="shared" si="214"/>
        <v>0</v>
      </c>
      <c r="AI897">
        <f t="shared" si="215"/>
        <v>0</v>
      </c>
      <c r="AJ897">
        <f t="shared" si="216"/>
        <v>0</v>
      </c>
      <c r="AK897">
        <f t="shared" si="217"/>
        <v>0</v>
      </c>
      <c r="AL897">
        <f t="shared" si="218"/>
        <v>0</v>
      </c>
      <c r="AM897">
        <f t="shared" si="219"/>
        <v>0</v>
      </c>
      <c r="AN897">
        <f t="shared" si="220"/>
        <v>0</v>
      </c>
      <c r="AO897">
        <f t="shared" si="221"/>
        <v>0</v>
      </c>
      <c r="AP897">
        <f t="shared" si="222"/>
        <v>1</v>
      </c>
      <c r="AQ897">
        <f t="shared" si="223"/>
        <v>1</v>
      </c>
      <c r="AR897">
        <f t="shared" si="224"/>
        <v>1</v>
      </c>
      <c r="AS897">
        <f t="shared" si="225"/>
        <v>1</v>
      </c>
      <c r="AT897">
        <f t="shared" si="226"/>
        <v>0</v>
      </c>
    </row>
    <row r="898" ht="14.5" spans="1:46">
      <c r="A898" t="s">
        <v>5436</v>
      </c>
      <c r="B898" t="s">
        <v>5436</v>
      </c>
      <c r="C898" s="14" t="s">
        <v>5437</v>
      </c>
      <c r="D898" t="s">
        <v>5334</v>
      </c>
      <c r="E898" t="s">
        <v>5438</v>
      </c>
      <c r="F898" t="s">
        <v>5334</v>
      </c>
      <c r="G898" t="s">
        <v>426</v>
      </c>
      <c r="H898" t="s">
        <v>301</v>
      </c>
      <c r="I898" t="s">
        <v>302</v>
      </c>
      <c r="J898" t="s">
        <v>303</v>
      </c>
      <c r="K898" t="s">
        <v>303</v>
      </c>
      <c r="L898" t="s">
        <v>304</v>
      </c>
      <c r="M898" t="s">
        <v>305</v>
      </c>
      <c r="N898" t="s">
        <v>5439</v>
      </c>
      <c r="O898">
        <v>1618540131</v>
      </c>
      <c r="P898" t="s">
        <v>320</v>
      </c>
      <c r="Q898" t="s">
        <v>384</v>
      </c>
      <c r="R898">
        <v>3</v>
      </c>
      <c r="S898">
        <v>0</v>
      </c>
      <c r="T898">
        <v>337</v>
      </c>
      <c r="U898" t="s">
        <v>309</v>
      </c>
      <c r="V898" t="s">
        <v>301</v>
      </c>
      <c r="W898" t="s">
        <v>310</v>
      </c>
      <c r="X898" t="s">
        <v>5440</v>
      </c>
      <c r="Y898">
        <f t="shared" si="227"/>
        <v>2018</v>
      </c>
      <c r="Z898" t="s">
        <v>5435</v>
      </c>
      <c r="AA898" t="s">
        <v>313</v>
      </c>
      <c r="AB898" t="s">
        <v>324</v>
      </c>
      <c r="AC898" t="s">
        <v>5435</v>
      </c>
      <c r="AD898">
        <f t="shared" si="228"/>
        <v>2021</v>
      </c>
      <c r="AE898" t="s">
        <v>105</v>
      </c>
      <c r="AF898">
        <v>2</v>
      </c>
      <c r="AG898">
        <f t="shared" si="213"/>
        <v>0</v>
      </c>
      <c r="AH898">
        <f t="shared" si="214"/>
        <v>0</v>
      </c>
      <c r="AI898">
        <f t="shared" si="215"/>
        <v>0</v>
      </c>
      <c r="AJ898">
        <f t="shared" si="216"/>
        <v>0</v>
      </c>
      <c r="AK898">
        <f t="shared" si="217"/>
        <v>0</v>
      </c>
      <c r="AL898">
        <f t="shared" si="218"/>
        <v>0</v>
      </c>
      <c r="AM898">
        <f t="shared" si="219"/>
        <v>0</v>
      </c>
      <c r="AN898">
        <f t="shared" si="220"/>
        <v>0</v>
      </c>
      <c r="AO898">
        <f t="shared" si="221"/>
        <v>0</v>
      </c>
      <c r="AP898">
        <f t="shared" si="222"/>
        <v>1</v>
      </c>
      <c r="AQ898">
        <f t="shared" si="223"/>
        <v>1</v>
      </c>
      <c r="AR898">
        <f t="shared" si="224"/>
        <v>1</v>
      </c>
      <c r="AS898">
        <f t="shared" si="225"/>
        <v>1</v>
      </c>
      <c r="AT898">
        <f t="shared" si="226"/>
        <v>0</v>
      </c>
    </row>
    <row r="899" ht="14.5" spans="1:46">
      <c r="A899" t="s">
        <v>5441</v>
      </c>
      <c r="B899" t="s">
        <v>5441</v>
      </c>
      <c r="C899" s="14" t="s">
        <v>5442</v>
      </c>
      <c r="D899" t="s">
        <v>5443</v>
      </c>
      <c r="E899" t="s">
        <v>5444</v>
      </c>
      <c r="F899" t="s">
        <v>5443</v>
      </c>
      <c r="G899" t="s">
        <v>410</v>
      </c>
      <c r="H899" t="s">
        <v>301</v>
      </c>
      <c r="I899" t="s">
        <v>410</v>
      </c>
      <c r="J899" t="s">
        <v>303</v>
      </c>
      <c r="K899" t="s">
        <v>303</v>
      </c>
      <c r="L899" t="s">
        <v>304</v>
      </c>
      <c r="M899" t="s">
        <v>305</v>
      </c>
      <c r="N899" t="s">
        <v>5445</v>
      </c>
      <c r="O899">
        <v>1495563575</v>
      </c>
      <c r="P899" t="s">
        <v>320</v>
      </c>
      <c r="Q899" t="s">
        <v>384</v>
      </c>
      <c r="U899" t="s">
        <v>309</v>
      </c>
      <c r="V899" t="s">
        <v>301</v>
      </c>
      <c r="W899" t="s">
        <v>310</v>
      </c>
      <c r="X899" t="s">
        <v>5446</v>
      </c>
      <c r="Y899">
        <f t="shared" si="227"/>
        <v>2015</v>
      </c>
      <c r="Z899" t="s">
        <v>5447</v>
      </c>
      <c r="AA899" t="s">
        <v>413</v>
      </c>
      <c r="AB899" t="s">
        <v>324</v>
      </c>
      <c r="AC899" t="s">
        <v>2971</v>
      </c>
      <c r="AD899">
        <f t="shared" si="228"/>
        <v>2020</v>
      </c>
      <c r="AE899" t="s">
        <v>105</v>
      </c>
      <c r="AF899">
        <v>3</v>
      </c>
      <c r="AG899">
        <f t="shared" ref="AG899:AG962" si="229">IF(AND($Y899&lt;=AV$2,$AD899&gt;=AV$2),1,0)</f>
        <v>0</v>
      </c>
      <c r="AH899">
        <f t="shared" ref="AH899:AH962" si="230">IF(AND($Y899&lt;=AW$2,$AD899&gt;=AW$2),1,0)</f>
        <v>0</v>
      </c>
      <c r="AI899">
        <f t="shared" ref="AI899:AI962" si="231">IF(AND($Y899&lt;=AX$2,$AD899&gt;=AX$2),1,0)</f>
        <v>0</v>
      </c>
      <c r="AJ899">
        <f t="shared" ref="AJ899:AJ962" si="232">IF(AND($Y899&lt;=AY$2,$AD899&gt;=AY$2),1,0)</f>
        <v>0</v>
      </c>
      <c r="AK899">
        <f t="shared" ref="AK899:AK962" si="233">IF(AND($Y899&lt;=AZ$2,$AD899&gt;=AZ$2),1,0)</f>
        <v>0</v>
      </c>
      <c r="AL899">
        <f t="shared" ref="AL899:AL962" si="234">IF(AND($Y899&lt;=BA$2,$AD899&gt;=BA$2),1,0)</f>
        <v>0</v>
      </c>
      <c r="AM899">
        <f t="shared" ref="AM899:AM962" si="235">IF(AND($Y899&lt;=BB$2,$AD899&gt;=BB$2),1,0)</f>
        <v>1</v>
      </c>
      <c r="AN899">
        <f t="shared" ref="AN899:AN962" si="236">IF(AND($Y899&lt;=BC$2,$AD899&gt;=BC$2),1,0)</f>
        <v>1</v>
      </c>
      <c r="AO899">
        <f t="shared" ref="AO899:AO962" si="237">IF(AND($Y899&lt;=BD$2,$AD899&gt;=BD$2),1,0)</f>
        <v>1</v>
      </c>
      <c r="AP899">
        <f t="shared" ref="AP899:AP962" si="238">IF(AND($Y899&lt;=BE$2,$AD899&gt;=BE$2),1,0)</f>
        <v>1</v>
      </c>
      <c r="AQ899">
        <f t="shared" ref="AQ899:AQ962" si="239">IF(AND($Y899&lt;=BF$2,$AD899&gt;=BF$2),1,0)</f>
        <v>1</v>
      </c>
      <c r="AR899">
        <f t="shared" ref="AR899:AR962" si="240">IF(AND($Y899&lt;=BG$2,$AD899&gt;=BG$2),1,0)</f>
        <v>1</v>
      </c>
      <c r="AS899">
        <f t="shared" ref="AS899:AS962" si="241">IF(AND($Y899&lt;=BH$2,$AD899&gt;=BH$2),1,0)</f>
        <v>0</v>
      </c>
      <c r="AT899">
        <f t="shared" ref="AT899:AT962" si="242">IF(AND($Y899&lt;=BI$2,$AD899&gt;=BI$2),1,0)</f>
        <v>0</v>
      </c>
    </row>
    <row r="900" ht="14.5" spans="1:46">
      <c r="A900" t="s">
        <v>5448</v>
      </c>
      <c r="B900" t="s">
        <v>5448</v>
      </c>
      <c r="C900" s="14" t="s">
        <v>5449</v>
      </c>
      <c r="D900" t="s">
        <v>5443</v>
      </c>
      <c r="E900" t="s">
        <v>5450</v>
      </c>
      <c r="F900" t="s">
        <v>5443</v>
      </c>
      <c r="G900" t="s">
        <v>302</v>
      </c>
      <c r="H900" t="s">
        <v>301</v>
      </c>
      <c r="I900" t="s">
        <v>410</v>
      </c>
      <c r="J900" t="s">
        <v>303</v>
      </c>
      <c r="K900" t="s">
        <v>303</v>
      </c>
      <c r="L900" t="s">
        <v>304</v>
      </c>
      <c r="M900" t="s">
        <v>305</v>
      </c>
      <c r="N900" t="s">
        <v>5451</v>
      </c>
      <c r="O900">
        <v>1495563510</v>
      </c>
      <c r="P900" t="s">
        <v>320</v>
      </c>
      <c r="Q900" t="s">
        <v>384</v>
      </c>
      <c r="U900" t="s">
        <v>309</v>
      </c>
      <c r="V900" t="s">
        <v>301</v>
      </c>
      <c r="W900" t="s">
        <v>310</v>
      </c>
      <c r="X900" t="s">
        <v>5452</v>
      </c>
      <c r="Y900">
        <f t="shared" si="227"/>
        <v>2015</v>
      </c>
      <c r="Z900" t="s">
        <v>5447</v>
      </c>
      <c r="AA900" t="s">
        <v>413</v>
      </c>
      <c r="AB900" t="s">
        <v>324</v>
      </c>
      <c r="AC900" t="s">
        <v>2971</v>
      </c>
      <c r="AD900">
        <f t="shared" si="228"/>
        <v>2020</v>
      </c>
      <c r="AE900" t="s">
        <v>105</v>
      </c>
      <c r="AF900">
        <v>3</v>
      </c>
      <c r="AG900">
        <f t="shared" si="229"/>
        <v>0</v>
      </c>
      <c r="AH900">
        <f t="shared" si="230"/>
        <v>0</v>
      </c>
      <c r="AI900">
        <f t="shared" si="231"/>
        <v>0</v>
      </c>
      <c r="AJ900">
        <f t="shared" si="232"/>
        <v>0</v>
      </c>
      <c r="AK900">
        <f t="shared" si="233"/>
        <v>0</v>
      </c>
      <c r="AL900">
        <f t="shared" si="234"/>
        <v>0</v>
      </c>
      <c r="AM900">
        <f t="shared" si="235"/>
        <v>1</v>
      </c>
      <c r="AN900">
        <f t="shared" si="236"/>
        <v>1</v>
      </c>
      <c r="AO900">
        <f t="shared" si="237"/>
        <v>1</v>
      </c>
      <c r="AP900">
        <f t="shared" si="238"/>
        <v>1</v>
      </c>
      <c r="AQ900">
        <f t="shared" si="239"/>
        <v>1</v>
      </c>
      <c r="AR900">
        <f t="shared" si="240"/>
        <v>1</v>
      </c>
      <c r="AS900">
        <f t="shared" si="241"/>
        <v>0</v>
      </c>
      <c r="AT900">
        <f t="shared" si="242"/>
        <v>0</v>
      </c>
    </row>
    <row r="901" ht="14.5" spans="1:46">
      <c r="A901" t="s">
        <v>5453</v>
      </c>
      <c r="B901" t="s">
        <v>5453</v>
      </c>
      <c r="C901" s="14" t="s">
        <v>5454</v>
      </c>
      <c r="D901" t="s">
        <v>5334</v>
      </c>
      <c r="E901" t="s">
        <v>5455</v>
      </c>
      <c r="F901" t="s">
        <v>5334</v>
      </c>
      <c r="G901" t="s">
        <v>931</v>
      </c>
      <c r="H901" t="s">
        <v>301</v>
      </c>
      <c r="I901" t="s">
        <v>410</v>
      </c>
      <c r="J901" t="s">
        <v>303</v>
      </c>
      <c r="K901" t="s">
        <v>303</v>
      </c>
      <c r="L901" t="s">
        <v>304</v>
      </c>
      <c r="M901" t="s">
        <v>305</v>
      </c>
      <c r="N901" t="s">
        <v>5456</v>
      </c>
      <c r="O901">
        <v>1396133711</v>
      </c>
      <c r="P901" t="s">
        <v>320</v>
      </c>
      <c r="Q901" t="s">
        <v>384</v>
      </c>
      <c r="U901" t="s">
        <v>309</v>
      </c>
      <c r="V901" t="s">
        <v>301</v>
      </c>
      <c r="W901" t="s">
        <v>310</v>
      </c>
      <c r="X901" t="s">
        <v>5457</v>
      </c>
      <c r="Y901">
        <f t="shared" si="227"/>
        <v>2014</v>
      </c>
      <c r="Z901" t="s">
        <v>5457</v>
      </c>
      <c r="AA901" t="s">
        <v>413</v>
      </c>
      <c r="AB901" t="s">
        <v>324</v>
      </c>
      <c r="AC901" t="s">
        <v>2834</v>
      </c>
      <c r="AD901">
        <f t="shared" si="228"/>
        <v>2021</v>
      </c>
      <c r="AE901" t="s">
        <v>105</v>
      </c>
      <c r="AF901">
        <v>3</v>
      </c>
      <c r="AG901">
        <f t="shared" si="229"/>
        <v>0</v>
      </c>
      <c r="AH901">
        <f t="shared" si="230"/>
        <v>0</v>
      </c>
      <c r="AI901">
        <f t="shared" si="231"/>
        <v>0</v>
      </c>
      <c r="AJ901">
        <f t="shared" si="232"/>
        <v>0</v>
      </c>
      <c r="AK901">
        <f t="shared" si="233"/>
        <v>0</v>
      </c>
      <c r="AL901">
        <f t="shared" si="234"/>
        <v>1</v>
      </c>
      <c r="AM901">
        <f t="shared" si="235"/>
        <v>1</v>
      </c>
      <c r="AN901">
        <f t="shared" si="236"/>
        <v>1</v>
      </c>
      <c r="AO901">
        <f t="shared" si="237"/>
        <v>1</v>
      </c>
      <c r="AP901">
        <f t="shared" si="238"/>
        <v>1</v>
      </c>
      <c r="AQ901">
        <f t="shared" si="239"/>
        <v>1</v>
      </c>
      <c r="AR901">
        <f t="shared" si="240"/>
        <v>1</v>
      </c>
      <c r="AS901">
        <f t="shared" si="241"/>
        <v>1</v>
      </c>
      <c r="AT901">
        <f t="shared" si="242"/>
        <v>0</v>
      </c>
    </row>
    <row r="902" ht="14.5" spans="1:46">
      <c r="A902" t="s">
        <v>5458</v>
      </c>
      <c r="B902" t="s">
        <v>5458</v>
      </c>
      <c r="C902" s="14" t="s">
        <v>5459</v>
      </c>
      <c r="D902" t="s">
        <v>5443</v>
      </c>
      <c r="E902" t="s">
        <v>5460</v>
      </c>
      <c r="F902" t="s">
        <v>5443</v>
      </c>
      <c r="G902" t="s">
        <v>410</v>
      </c>
      <c r="H902" t="s">
        <v>301</v>
      </c>
      <c r="I902" t="s">
        <v>410</v>
      </c>
      <c r="J902" t="s">
        <v>1002</v>
      </c>
      <c r="K902" t="s">
        <v>1002</v>
      </c>
      <c r="L902" t="s">
        <v>1003</v>
      </c>
      <c r="M902" t="s">
        <v>305</v>
      </c>
      <c r="N902" t="s">
        <v>5461</v>
      </c>
      <c r="O902">
        <v>1390562935</v>
      </c>
      <c r="P902" t="s">
        <v>320</v>
      </c>
      <c r="Q902" t="s">
        <v>384</v>
      </c>
      <c r="U902" t="s">
        <v>309</v>
      </c>
      <c r="V902" t="s">
        <v>301</v>
      </c>
      <c r="W902" t="s">
        <v>310</v>
      </c>
      <c r="X902" t="s">
        <v>721</v>
      </c>
      <c r="Y902">
        <f t="shared" si="227"/>
        <v>2014</v>
      </c>
      <c r="Z902" t="s">
        <v>5462</v>
      </c>
      <c r="AA902" t="s">
        <v>413</v>
      </c>
      <c r="AB902" t="s">
        <v>324</v>
      </c>
      <c r="AC902" t="s">
        <v>5463</v>
      </c>
      <c r="AD902">
        <f t="shared" si="228"/>
        <v>2019</v>
      </c>
      <c r="AE902" t="s">
        <v>105</v>
      </c>
      <c r="AF902">
        <v>3</v>
      </c>
      <c r="AG902">
        <f t="shared" si="229"/>
        <v>0</v>
      </c>
      <c r="AH902">
        <f t="shared" si="230"/>
        <v>0</v>
      </c>
      <c r="AI902">
        <f t="shared" si="231"/>
        <v>0</v>
      </c>
      <c r="AJ902">
        <f t="shared" si="232"/>
        <v>0</v>
      </c>
      <c r="AK902">
        <f t="shared" si="233"/>
        <v>0</v>
      </c>
      <c r="AL902">
        <f t="shared" si="234"/>
        <v>1</v>
      </c>
      <c r="AM902">
        <f t="shared" si="235"/>
        <v>1</v>
      </c>
      <c r="AN902">
        <f t="shared" si="236"/>
        <v>1</v>
      </c>
      <c r="AO902">
        <f t="shared" si="237"/>
        <v>1</v>
      </c>
      <c r="AP902">
        <f t="shared" si="238"/>
        <v>1</v>
      </c>
      <c r="AQ902">
        <f t="shared" si="239"/>
        <v>1</v>
      </c>
      <c r="AR902">
        <f t="shared" si="240"/>
        <v>0</v>
      </c>
      <c r="AS902">
        <f t="shared" si="241"/>
        <v>0</v>
      </c>
      <c r="AT902">
        <f t="shared" si="242"/>
        <v>0</v>
      </c>
    </row>
    <row r="903" ht="14.5" spans="1:46">
      <c r="A903" t="s">
        <v>5464</v>
      </c>
      <c r="B903" t="s">
        <v>5464</v>
      </c>
      <c r="C903" s="14" t="s">
        <v>5465</v>
      </c>
      <c r="D903" t="s">
        <v>5443</v>
      </c>
      <c r="E903" t="s">
        <v>5466</v>
      </c>
      <c r="F903" t="s">
        <v>5443</v>
      </c>
      <c r="G903" t="s">
        <v>410</v>
      </c>
      <c r="H903" t="s">
        <v>301</v>
      </c>
      <c r="I903" t="s">
        <v>410</v>
      </c>
      <c r="J903" t="s">
        <v>1002</v>
      </c>
      <c r="K903" t="s">
        <v>1002</v>
      </c>
      <c r="L903" t="s">
        <v>1003</v>
      </c>
      <c r="M903" t="s">
        <v>305</v>
      </c>
      <c r="N903" t="s">
        <v>5467</v>
      </c>
      <c r="O903">
        <v>1389829926</v>
      </c>
      <c r="P903" t="s">
        <v>320</v>
      </c>
      <c r="Q903" t="s">
        <v>384</v>
      </c>
      <c r="U903" t="s">
        <v>309</v>
      </c>
      <c r="V903" t="s">
        <v>301</v>
      </c>
      <c r="W903" t="s">
        <v>310</v>
      </c>
      <c r="X903" t="s">
        <v>5468</v>
      </c>
      <c r="Y903">
        <f t="shared" si="227"/>
        <v>2013</v>
      </c>
      <c r="Z903" t="s">
        <v>5469</v>
      </c>
      <c r="AA903" t="s">
        <v>413</v>
      </c>
      <c r="AB903" t="s">
        <v>324</v>
      </c>
      <c r="AC903" t="s">
        <v>3753</v>
      </c>
      <c r="AD903">
        <f t="shared" si="228"/>
        <v>2019</v>
      </c>
      <c r="AE903" t="s">
        <v>105</v>
      </c>
      <c r="AF903">
        <v>3</v>
      </c>
      <c r="AG903">
        <f t="shared" si="229"/>
        <v>0</v>
      </c>
      <c r="AH903">
        <f t="shared" si="230"/>
        <v>0</v>
      </c>
      <c r="AI903">
        <f t="shared" si="231"/>
        <v>0</v>
      </c>
      <c r="AJ903">
        <f t="shared" si="232"/>
        <v>0</v>
      </c>
      <c r="AK903">
        <f t="shared" si="233"/>
        <v>1</v>
      </c>
      <c r="AL903">
        <f t="shared" si="234"/>
        <v>1</v>
      </c>
      <c r="AM903">
        <f t="shared" si="235"/>
        <v>1</v>
      </c>
      <c r="AN903">
        <f t="shared" si="236"/>
        <v>1</v>
      </c>
      <c r="AO903">
        <f t="shared" si="237"/>
        <v>1</v>
      </c>
      <c r="AP903">
        <f t="shared" si="238"/>
        <v>1</v>
      </c>
      <c r="AQ903">
        <f t="shared" si="239"/>
        <v>1</v>
      </c>
      <c r="AR903">
        <f t="shared" si="240"/>
        <v>0</v>
      </c>
      <c r="AS903">
        <f t="shared" si="241"/>
        <v>0</v>
      </c>
      <c r="AT903">
        <f t="shared" si="242"/>
        <v>0</v>
      </c>
    </row>
    <row r="904" ht="14.5" spans="1:46">
      <c r="A904" t="s">
        <v>5470</v>
      </c>
      <c r="B904" t="s">
        <v>5470</v>
      </c>
      <c r="C904" s="14" t="s">
        <v>5471</v>
      </c>
      <c r="D904" t="s">
        <v>5443</v>
      </c>
      <c r="E904" t="s">
        <v>5472</v>
      </c>
      <c r="F904" t="s">
        <v>5443</v>
      </c>
      <c r="G904" t="s">
        <v>2008</v>
      </c>
      <c r="H904" t="s">
        <v>301</v>
      </c>
      <c r="I904" t="s">
        <v>410</v>
      </c>
      <c r="J904" t="s">
        <v>303</v>
      </c>
      <c r="K904" t="s">
        <v>303</v>
      </c>
      <c r="L904" t="s">
        <v>304</v>
      </c>
      <c r="M904" t="s">
        <v>305</v>
      </c>
      <c r="N904" t="s">
        <v>5473</v>
      </c>
      <c r="O904">
        <v>1482417404</v>
      </c>
      <c r="P904" t="s">
        <v>320</v>
      </c>
      <c r="Q904" t="s">
        <v>384</v>
      </c>
      <c r="U904" t="s">
        <v>309</v>
      </c>
      <c r="V904" t="s">
        <v>301</v>
      </c>
      <c r="W904" t="s">
        <v>310</v>
      </c>
      <c r="X904" t="s">
        <v>5474</v>
      </c>
      <c r="Y904">
        <f t="shared" si="227"/>
        <v>2012</v>
      </c>
      <c r="Z904" t="s">
        <v>5475</v>
      </c>
      <c r="AA904" t="s">
        <v>413</v>
      </c>
      <c r="AB904" t="s">
        <v>324</v>
      </c>
      <c r="AC904" t="s">
        <v>2971</v>
      </c>
      <c r="AD904">
        <f t="shared" si="228"/>
        <v>2020</v>
      </c>
      <c r="AE904" t="s">
        <v>105</v>
      </c>
      <c r="AF904">
        <v>3</v>
      </c>
      <c r="AG904">
        <f t="shared" si="229"/>
        <v>0</v>
      </c>
      <c r="AH904">
        <f t="shared" si="230"/>
        <v>0</v>
      </c>
      <c r="AI904">
        <f t="shared" si="231"/>
        <v>0</v>
      </c>
      <c r="AJ904">
        <f t="shared" si="232"/>
        <v>1</v>
      </c>
      <c r="AK904">
        <f t="shared" si="233"/>
        <v>1</v>
      </c>
      <c r="AL904">
        <f t="shared" si="234"/>
        <v>1</v>
      </c>
      <c r="AM904">
        <f t="shared" si="235"/>
        <v>1</v>
      </c>
      <c r="AN904">
        <f t="shared" si="236"/>
        <v>1</v>
      </c>
      <c r="AO904">
        <f t="shared" si="237"/>
        <v>1</v>
      </c>
      <c r="AP904">
        <f t="shared" si="238"/>
        <v>1</v>
      </c>
      <c r="AQ904">
        <f t="shared" si="239"/>
        <v>1</v>
      </c>
      <c r="AR904">
        <f t="shared" si="240"/>
        <v>1</v>
      </c>
      <c r="AS904">
        <f t="shared" si="241"/>
        <v>0</v>
      </c>
      <c r="AT904">
        <f t="shared" si="242"/>
        <v>0</v>
      </c>
    </row>
    <row r="905" ht="14.5" spans="1:46">
      <c r="A905" t="s">
        <v>5476</v>
      </c>
      <c r="B905" t="s">
        <v>5476</v>
      </c>
      <c r="C905" s="14" t="s">
        <v>5477</v>
      </c>
      <c r="D905" t="s">
        <v>106</v>
      </c>
      <c r="E905" t="s">
        <v>5478</v>
      </c>
      <c r="F905" t="s">
        <v>106</v>
      </c>
      <c r="G905" t="s">
        <v>5479</v>
      </c>
      <c r="H905" t="s">
        <v>301</v>
      </c>
      <c r="I905" t="s">
        <v>302</v>
      </c>
      <c r="J905" t="s">
        <v>303</v>
      </c>
      <c r="K905" t="s">
        <v>303</v>
      </c>
      <c r="L905" t="s">
        <v>304</v>
      </c>
      <c r="M905" t="s">
        <v>305</v>
      </c>
      <c r="N905" t="s">
        <v>5480</v>
      </c>
      <c r="O905">
        <v>1668555419</v>
      </c>
      <c r="P905" t="s">
        <v>320</v>
      </c>
      <c r="Q905" t="s">
        <v>5481</v>
      </c>
      <c r="R905">
        <v>240</v>
      </c>
      <c r="S905">
        <v>-4</v>
      </c>
      <c r="T905">
        <v>364</v>
      </c>
      <c r="U905" t="s">
        <v>309</v>
      </c>
      <c r="V905" t="s">
        <v>301</v>
      </c>
      <c r="W905" t="s">
        <v>310</v>
      </c>
      <c r="X905" t="s">
        <v>5482</v>
      </c>
      <c r="Y905">
        <f t="shared" si="227"/>
        <v>2014</v>
      </c>
      <c r="Z905" t="s">
        <v>836</v>
      </c>
      <c r="AA905" t="s">
        <v>313</v>
      </c>
      <c r="AB905" t="s">
        <v>324</v>
      </c>
      <c r="AC905" t="s">
        <v>836</v>
      </c>
      <c r="AD905">
        <f t="shared" si="228"/>
        <v>2022</v>
      </c>
      <c r="AE905" t="s">
        <v>106</v>
      </c>
      <c r="AG905">
        <f t="shared" si="229"/>
        <v>0</v>
      </c>
      <c r="AH905">
        <f t="shared" si="230"/>
        <v>0</v>
      </c>
      <c r="AI905">
        <f t="shared" si="231"/>
        <v>0</v>
      </c>
      <c r="AJ905">
        <f t="shared" si="232"/>
        <v>0</v>
      </c>
      <c r="AK905">
        <f t="shared" si="233"/>
        <v>0</v>
      </c>
      <c r="AL905">
        <f t="shared" si="234"/>
        <v>1</v>
      </c>
      <c r="AM905">
        <f t="shared" si="235"/>
        <v>1</v>
      </c>
      <c r="AN905">
        <f t="shared" si="236"/>
        <v>1</v>
      </c>
      <c r="AO905">
        <f t="shared" si="237"/>
        <v>1</v>
      </c>
      <c r="AP905">
        <f t="shared" si="238"/>
        <v>1</v>
      </c>
      <c r="AQ905">
        <f t="shared" si="239"/>
        <v>1</v>
      </c>
      <c r="AR905">
        <f t="shared" si="240"/>
        <v>1</v>
      </c>
      <c r="AS905">
        <f t="shared" si="241"/>
        <v>1</v>
      </c>
      <c r="AT905">
        <f t="shared" si="242"/>
        <v>1</v>
      </c>
    </row>
    <row r="906" ht="14.5" spans="1:46">
      <c r="A906" t="s">
        <v>5483</v>
      </c>
      <c r="B906" t="s">
        <v>5483</v>
      </c>
      <c r="C906" s="14" t="s">
        <v>5484</v>
      </c>
      <c r="D906" t="s">
        <v>106</v>
      </c>
      <c r="E906" t="s">
        <v>5485</v>
      </c>
      <c r="F906" t="s">
        <v>106</v>
      </c>
      <c r="G906" t="s">
        <v>410</v>
      </c>
      <c r="H906" t="s">
        <v>301</v>
      </c>
      <c r="I906" t="s">
        <v>302</v>
      </c>
      <c r="J906" t="s">
        <v>303</v>
      </c>
      <c r="K906" t="s">
        <v>303</v>
      </c>
      <c r="L906" t="s">
        <v>304</v>
      </c>
      <c r="M906" t="s">
        <v>305</v>
      </c>
      <c r="N906" t="s">
        <v>5486</v>
      </c>
      <c r="O906">
        <v>1667885457</v>
      </c>
      <c r="P906" t="s">
        <v>320</v>
      </c>
      <c r="Q906" t="s">
        <v>384</v>
      </c>
      <c r="R906">
        <v>3</v>
      </c>
      <c r="S906">
        <v>0</v>
      </c>
      <c r="T906">
        <v>144</v>
      </c>
      <c r="U906" t="s">
        <v>309</v>
      </c>
      <c r="V906" t="s">
        <v>301</v>
      </c>
      <c r="W906" t="s">
        <v>310</v>
      </c>
      <c r="X906" t="s">
        <v>5487</v>
      </c>
      <c r="Y906">
        <f t="shared" si="227"/>
        <v>2022</v>
      </c>
      <c r="Z906" t="s">
        <v>858</v>
      </c>
      <c r="AA906" t="s">
        <v>313</v>
      </c>
      <c r="AB906" t="s">
        <v>324</v>
      </c>
      <c r="AC906" t="s">
        <v>858</v>
      </c>
      <c r="AD906">
        <f t="shared" si="228"/>
        <v>2022</v>
      </c>
      <c r="AE906" t="s">
        <v>106</v>
      </c>
      <c r="AF906">
        <v>2</v>
      </c>
      <c r="AG906">
        <f t="shared" si="229"/>
        <v>0</v>
      </c>
      <c r="AH906">
        <f t="shared" si="230"/>
        <v>0</v>
      </c>
      <c r="AI906">
        <f t="shared" si="231"/>
        <v>0</v>
      </c>
      <c r="AJ906">
        <f t="shared" si="232"/>
        <v>0</v>
      </c>
      <c r="AK906">
        <f t="shared" si="233"/>
        <v>0</v>
      </c>
      <c r="AL906">
        <f t="shared" si="234"/>
        <v>0</v>
      </c>
      <c r="AM906">
        <f t="shared" si="235"/>
        <v>0</v>
      </c>
      <c r="AN906">
        <f t="shared" si="236"/>
        <v>0</v>
      </c>
      <c r="AO906">
        <f t="shared" si="237"/>
        <v>0</v>
      </c>
      <c r="AP906">
        <f t="shared" si="238"/>
        <v>0</v>
      </c>
      <c r="AQ906">
        <f t="shared" si="239"/>
        <v>0</v>
      </c>
      <c r="AR906">
        <f t="shared" si="240"/>
        <v>0</v>
      </c>
      <c r="AS906">
        <f t="shared" si="241"/>
        <v>0</v>
      </c>
      <c r="AT906">
        <f t="shared" si="242"/>
        <v>1</v>
      </c>
    </row>
    <row r="907" ht="14.5" spans="1:46">
      <c r="A907" t="s">
        <v>5488</v>
      </c>
      <c r="B907" t="s">
        <v>5488</v>
      </c>
      <c r="C907" s="14" t="s">
        <v>5489</v>
      </c>
      <c r="D907" t="s">
        <v>106</v>
      </c>
      <c r="E907" t="s">
        <v>5490</v>
      </c>
      <c r="F907" t="s">
        <v>106</v>
      </c>
      <c r="G907" t="s">
        <v>1252</v>
      </c>
      <c r="H907" t="s">
        <v>301</v>
      </c>
      <c r="I907" t="s">
        <v>302</v>
      </c>
      <c r="J907" t="s">
        <v>303</v>
      </c>
      <c r="K907" t="s">
        <v>303</v>
      </c>
      <c r="L907" t="s">
        <v>304</v>
      </c>
      <c r="M907" t="s">
        <v>305</v>
      </c>
      <c r="N907" t="s">
        <v>5491</v>
      </c>
      <c r="O907">
        <v>1667885436</v>
      </c>
      <c r="P907" t="s">
        <v>320</v>
      </c>
      <c r="Q907" t="s">
        <v>384</v>
      </c>
      <c r="R907">
        <v>5</v>
      </c>
      <c r="S907">
        <v>0</v>
      </c>
      <c r="T907">
        <v>165</v>
      </c>
      <c r="U907" t="s">
        <v>309</v>
      </c>
      <c r="V907" t="s">
        <v>301</v>
      </c>
      <c r="W907" t="s">
        <v>310</v>
      </c>
      <c r="X907" t="s">
        <v>5492</v>
      </c>
      <c r="Y907">
        <f t="shared" ref="Y907:Y970" si="243">YEAR(X907)</f>
        <v>2022</v>
      </c>
      <c r="Z907" t="s">
        <v>858</v>
      </c>
      <c r="AA907" t="s">
        <v>313</v>
      </c>
      <c r="AB907" t="s">
        <v>324</v>
      </c>
      <c r="AC907" t="s">
        <v>858</v>
      </c>
      <c r="AD907">
        <f t="shared" ref="AD907:AD970" si="244">YEAR(AC907)</f>
        <v>2022</v>
      </c>
      <c r="AE907" t="s">
        <v>106</v>
      </c>
      <c r="AF907">
        <v>2</v>
      </c>
      <c r="AG907">
        <f t="shared" si="229"/>
        <v>0</v>
      </c>
      <c r="AH907">
        <f t="shared" si="230"/>
        <v>0</v>
      </c>
      <c r="AI907">
        <f t="shared" si="231"/>
        <v>0</v>
      </c>
      <c r="AJ907">
        <f t="shared" si="232"/>
        <v>0</v>
      </c>
      <c r="AK907">
        <f t="shared" si="233"/>
        <v>0</v>
      </c>
      <c r="AL907">
        <f t="shared" si="234"/>
        <v>0</v>
      </c>
      <c r="AM907">
        <f t="shared" si="235"/>
        <v>0</v>
      </c>
      <c r="AN907">
        <f t="shared" si="236"/>
        <v>0</v>
      </c>
      <c r="AO907">
        <f t="shared" si="237"/>
        <v>0</v>
      </c>
      <c r="AP907">
        <f t="shared" si="238"/>
        <v>0</v>
      </c>
      <c r="AQ907">
        <f t="shared" si="239"/>
        <v>0</v>
      </c>
      <c r="AR907">
        <f t="shared" si="240"/>
        <v>0</v>
      </c>
      <c r="AS907">
        <f t="shared" si="241"/>
        <v>0</v>
      </c>
      <c r="AT907">
        <f t="shared" si="242"/>
        <v>1</v>
      </c>
    </row>
    <row r="908" ht="14.5" spans="1:46">
      <c r="A908" t="s">
        <v>5493</v>
      </c>
      <c r="B908" t="s">
        <v>5493</v>
      </c>
      <c r="C908" s="14" t="s">
        <v>5494</v>
      </c>
      <c r="D908" t="s">
        <v>106</v>
      </c>
      <c r="E908" t="s">
        <v>5495</v>
      </c>
      <c r="F908" t="s">
        <v>106</v>
      </c>
      <c r="G908" t="s">
        <v>931</v>
      </c>
      <c r="H908" t="s">
        <v>301</v>
      </c>
      <c r="I908" t="s">
        <v>302</v>
      </c>
      <c r="J908" t="s">
        <v>303</v>
      </c>
      <c r="K908" t="s">
        <v>303</v>
      </c>
      <c r="L908" t="s">
        <v>304</v>
      </c>
      <c r="M908" t="s">
        <v>305</v>
      </c>
      <c r="N908" t="s">
        <v>5496</v>
      </c>
      <c r="O908">
        <v>1667264586</v>
      </c>
      <c r="P908" t="s">
        <v>320</v>
      </c>
      <c r="Q908" t="s">
        <v>384</v>
      </c>
      <c r="R908">
        <v>45</v>
      </c>
      <c r="S908">
        <v>5</v>
      </c>
      <c r="T908">
        <v>397</v>
      </c>
      <c r="U908" t="s">
        <v>309</v>
      </c>
      <c r="V908" t="s">
        <v>301</v>
      </c>
      <c r="W908" t="s">
        <v>310</v>
      </c>
      <c r="X908" t="s">
        <v>5497</v>
      </c>
      <c r="Y908">
        <f t="shared" si="243"/>
        <v>2018</v>
      </c>
      <c r="Z908" t="s">
        <v>850</v>
      </c>
      <c r="AA908" t="s">
        <v>313</v>
      </c>
      <c r="AB908" t="s">
        <v>324</v>
      </c>
      <c r="AC908" t="s">
        <v>850</v>
      </c>
      <c r="AD908">
        <f t="shared" si="244"/>
        <v>2022</v>
      </c>
      <c r="AE908" t="s">
        <v>106</v>
      </c>
      <c r="AF908">
        <v>2</v>
      </c>
      <c r="AG908">
        <f t="shared" si="229"/>
        <v>0</v>
      </c>
      <c r="AH908">
        <f t="shared" si="230"/>
        <v>0</v>
      </c>
      <c r="AI908">
        <f t="shared" si="231"/>
        <v>0</v>
      </c>
      <c r="AJ908">
        <f t="shared" si="232"/>
        <v>0</v>
      </c>
      <c r="AK908">
        <f t="shared" si="233"/>
        <v>0</v>
      </c>
      <c r="AL908">
        <f t="shared" si="234"/>
        <v>0</v>
      </c>
      <c r="AM908">
        <f t="shared" si="235"/>
        <v>0</v>
      </c>
      <c r="AN908">
        <f t="shared" si="236"/>
        <v>0</v>
      </c>
      <c r="AO908">
        <f t="shared" si="237"/>
        <v>0</v>
      </c>
      <c r="AP908">
        <f t="shared" si="238"/>
        <v>1</v>
      </c>
      <c r="AQ908">
        <f t="shared" si="239"/>
        <v>1</v>
      </c>
      <c r="AR908">
        <f t="shared" si="240"/>
        <v>1</v>
      </c>
      <c r="AS908">
        <f t="shared" si="241"/>
        <v>1</v>
      </c>
      <c r="AT908">
        <f t="shared" si="242"/>
        <v>1</v>
      </c>
    </row>
    <row r="909" ht="14.5" spans="1:46">
      <c r="A909" t="s">
        <v>5498</v>
      </c>
      <c r="B909" t="s">
        <v>5498</v>
      </c>
      <c r="C909" s="14" t="s">
        <v>5499</v>
      </c>
      <c r="D909" t="s">
        <v>106</v>
      </c>
      <c r="E909" t="s">
        <v>5500</v>
      </c>
      <c r="F909" t="s">
        <v>106</v>
      </c>
      <c r="G909" t="s">
        <v>410</v>
      </c>
      <c r="H909" t="s">
        <v>301</v>
      </c>
      <c r="I909" t="s">
        <v>302</v>
      </c>
      <c r="J909" t="s">
        <v>303</v>
      </c>
      <c r="K909" t="s">
        <v>303</v>
      </c>
      <c r="L909" t="s">
        <v>304</v>
      </c>
      <c r="M909" t="s">
        <v>305</v>
      </c>
      <c r="N909" t="s">
        <v>5501</v>
      </c>
      <c r="O909">
        <v>1667264600</v>
      </c>
      <c r="P909" t="s">
        <v>320</v>
      </c>
      <c r="Q909" t="s">
        <v>384</v>
      </c>
      <c r="R909">
        <v>3</v>
      </c>
      <c r="S909">
        <v>0</v>
      </c>
      <c r="T909">
        <v>232</v>
      </c>
      <c r="U909" t="s">
        <v>309</v>
      </c>
      <c r="V909" t="s">
        <v>301</v>
      </c>
      <c r="W909" t="s">
        <v>310</v>
      </c>
      <c r="X909" t="s">
        <v>5497</v>
      </c>
      <c r="Y909">
        <f t="shared" si="243"/>
        <v>2018</v>
      </c>
      <c r="Z909" t="s">
        <v>850</v>
      </c>
      <c r="AA909" t="s">
        <v>313</v>
      </c>
      <c r="AB909" t="s">
        <v>324</v>
      </c>
      <c r="AC909" t="s">
        <v>850</v>
      </c>
      <c r="AD909">
        <f t="shared" si="244"/>
        <v>2022</v>
      </c>
      <c r="AE909" t="s">
        <v>106</v>
      </c>
      <c r="AF909">
        <v>2</v>
      </c>
      <c r="AG909">
        <f t="shared" si="229"/>
        <v>0</v>
      </c>
      <c r="AH909">
        <f t="shared" si="230"/>
        <v>0</v>
      </c>
      <c r="AI909">
        <f t="shared" si="231"/>
        <v>0</v>
      </c>
      <c r="AJ909">
        <f t="shared" si="232"/>
        <v>0</v>
      </c>
      <c r="AK909">
        <f t="shared" si="233"/>
        <v>0</v>
      </c>
      <c r="AL909">
        <f t="shared" si="234"/>
        <v>0</v>
      </c>
      <c r="AM909">
        <f t="shared" si="235"/>
        <v>0</v>
      </c>
      <c r="AN909">
        <f t="shared" si="236"/>
        <v>0</v>
      </c>
      <c r="AO909">
        <f t="shared" si="237"/>
        <v>0</v>
      </c>
      <c r="AP909">
        <f t="shared" si="238"/>
        <v>1</v>
      </c>
      <c r="AQ909">
        <f t="shared" si="239"/>
        <v>1</v>
      </c>
      <c r="AR909">
        <f t="shared" si="240"/>
        <v>1</v>
      </c>
      <c r="AS909">
        <f t="shared" si="241"/>
        <v>1</v>
      </c>
      <c r="AT909">
        <f t="shared" si="242"/>
        <v>1</v>
      </c>
    </row>
    <row r="910" ht="14.5" spans="1:46">
      <c r="A910" t="s">
        <v>5502</v>
      </c>
      <c r="B910" t="s">
        <v>5502</v>
      </c>
      <c r="C910" s="14" t="s">
        <v>5503</v>
      </c>
      <c r="D910" t="s">
        <v>106</v>
      </c>
      <c r="E910" t="s">
        <v>5504</v>
      </c>
      <c r="F910" t="s">
        <v>106</v>
      </c>
      <c r="G910" t="s">
        <v>777</v>
      </c>
      <c r="H910" t="s">
        <v>301</v>
      </c>
      <c r="I910" t="s">
        <v>302</v>
      </c>
      <c r="J910" t="s">
        <v>303</v>
      </c>
      <c r="K910" t="s">
        <v>303</v>
      </c>
      <c r="L910" t="s">
        <v>304</v>
      </c>
      <c r="M910" t="s">
        <v>305</v>
      </c>
      <c r="N910" t="s">
        <v>5505</v>
      </c>
      <c r="O910">
        <v>1667264532</v>
      </c>
      <c r="P910" t="s">
        <v>320</v>
      </c>
      <c r="Q910" t="s">
        <v>384</v>
      </c>
      <c r="R910">
        <v>8</v>
      </c>
      <c r="S910">
        <v>0</v>
      </c>
      <c r="T910">
        <v>141</v>
      </c>
      <c r="U910" t="s">
        <v>309</v>
      </c>
      <c r="V910" t="s">
        <v>301</v>
      </c>
      <c r="W910" t="s">
        <v>310</v>
      </c>
      <c r="X910" t="s">
        <v>5506</v>
      </c>
      <c r="Y910">
        <f t="shared" si="243"/>
        <v>2016</v>
      </c>
      <c r="Z910" t="s">
        <v>850</v>
      </c>
      <c r="AA910" t="s">
        <v>313</v>
      </c>
      <c r="AB910" t="s">
        <v>324</v>
      </c>
      <c r="AC910" t="s">
        <v>850</v>
      </c>
      <c r="AD910">
        <f t="shared" si="244"/>
        <v>2022</v>
      </c>
      <c r="AE910" t="s">
        <v>106</v>
      </c>
      <c r="AF910">
        <v>2</v>
      </c>
      <c r="AG910">
        <f t="shared" si="229"/>
        <v>0</v>
      </c>
      <c r="AH910">
        <f t="shared" si="230"/>
        <v>0</v>
      </c>
      <c r="AI910">
        <f t="shared" si="231"/>
        <v>0</v>
      </c>
      <c r="AJ910">
        <f t="shared" si="232"/>
        <v>0</v>
      </c>
      <c r="AK910">
        <f t="shared" si="233"/>
        <v>0</v>
      </c>
      <c r="AL910">
        <f t="shared" si="234"/>
        <v>0</v>
      </c>
      <c r="AM910">
        <f t="shared" si="235"/>
        <v>0</v>
      </c>
      <c r="AN910">
        <f t="shared" si="236"/>
        <v>1</v>
      </c>
      <c r="AO910">
        <f t="shared" si="237"/>
        <v>1</v>
      </c>
      <c r="AP910">
        <f t="shared" si="238"/>
        <v>1</v>
      </c>
      <c r="AQ910">
        <f t="shared" si="239"/>
        <v>1</v>
      </c>
      <c r="AR910">
        <f t="shared" si="240"/>
        <v>1</v>
      </c>
      <c r="AS910">
        <f t="shared" si="241"/>
        <v>1</v>
      </c>
      <c r="AT910">
        <f t="shared" si="242"/>
        <v>1</v>
      </c>
    </row>
    <row r="911" ht="14.5" spans="1:46">
      <c r="A911" t="s">
        <v>5507</v>
      </c>
      <c r="B911" t="s">
        <v>5507</v>
      </c>
      <c r="C911" s="14" t="s">
        <v>5508</v>
      </c>
      <c r="D911" t="s">
        <v>106</v>
      </c>
      <c r="E911" t="s">
        <v>5509</v>
      </c>
      <c r="F911" t="s">
        <v>106</v>
      </c>
      <c r="G911" t="s">
        <v>5510</v>
      </c>
      <c r="H911" t="s">
        <v>301</v>
      </c>
      <c r="I911" t="s">
        <v>410</v>
      </c>
      <c r="J911" t="s">
        <v>303</v>
      </c>
      <c r="K911" t="s">
        <v>303</v>
      </c>
      <c r="L911" t="s">
        <v>304</v>
      </c>
      <c r="M911" t="s">
        <v>305</v>
      </c>
      <c r="N911" t="s">
        <v>5511</v>
      </c>
      <c r="O911">
        <v>1541666422</v>
      </c>
      <c r="P911" t="s">
        <v>320</v>
      </c>
      <c r="Q911" t="s">
        <v>384</v>
      </c>
      <c r="U911" t="s">
        <v>309</v>
      </c>
      <c r="V911" t="s">
        <v>301</v>
      </c>
      <c r="W911" t="s">
        <v>310</v>
      </c>
      <c r="X911" t="s">
        <v>3487</v>
      </c>
      <c r="Y911">
        <f t="shared" si="243"/>
        <v>2017</v>
      </c>
      <c r="Z911" t="s">
        <v>5512</v>
      </c>
      <c r="AA911" t="s">
        <v>413</v>
      </c>
      <c r="AB911" t="s">
        <v>324</v>
      </c>
      <c r="AC911" t="s">
        <v>5513</v>
      </c>
      <c r="AD911">
        <f t="shared" si="244"/>
        <v>2021</v>
      </c>
      <c r="AE911" t="s">
        <v>106</v>
      </c>
      <c r="AF911">
        <v>3</v>
      </c>
      <c r="AG911">
        <f t="shared" si="229"/>
        <v>0</v>
      </c>
      <c r="AH911">
        <f t="shared" si="230"/>
        <v>0</v>
      </c>
      <c r="AI911">
        <f t="shared" si="231"/>
        <v>0</v>
      </c>
      <c r="AJ911">
        <f t="shared" si="232"/>
        <v>0</v>
      </c>
      <c r="AK911">
        <f t="shared" si="233"/>
        <v>0</v>
      </c>
      <c r="AL911">
        <f t="shared" si="234"/>
        <v>0</v>
      </c>
      <c r="AM911">
        <f t="shared" si="235"/>
        <v>0</v>
      </c>
      <c r="AN911">
        <f t="shared" si="236"/>
        <v>0</v>
      </c>
      <c r="AO911">
        <f t="shared" si="237"/>
        <v>1</v>
      </c>
      <c r="AP911">
        <f t="shared" si="238"/>
        <v>1</v>
      </c>
      <c r="AQ911">
        <f t="shared" si="239"/>
        <v>1</v>
      </c>
      <c r="AR911">
        <f t="shared" si="240"/>
        <v>1</v>
      </c>
      <c r="AS911">
        <f t="shared" si="241"/>
        <v>1</v>
      </c>
      <c r="AT911">
        <f t="shared" si="242"/>
        <v>0</v>
      </c>
    </row>
    <row r="912" ht="14.5" spans="1:46">
      <c r="A912" t="s">
        <v>5514</v>
      </c>
      <c r="B912" t="s">
        <v>5514</v>
      </c>
      <c r="C912" s="14" t="s">
        <v>5515</v>
      </c>
      <c r="D912" t="s">
        <v>106</v>
      </c>
      <c r="E912" t="s">
        <v>5516</v>
      </c>
      <c r="F912" t="s">
        <v>106</v>
      </c>
      <c r="G912" t="s">
        <v>426</v>
      </c>
      <c r="H912" t="s">
        <v>301</v>
      </c>
      <c r="I912" t="s">
        <v>410</v>
      </c>
      <c r="J912" t="s">
        <v>303</v>
      </c>
      <c r="K912" t="s">
        <v>303</v>
      </c>
      <c r="L912" t="s">
        <v>304</v>
      </c>
      <c r="M912" t="s">
        <v>305</v>
      </c>
      <c r="N912" t="s">
        <v>5517</v>
      </c>
      <c r="O912">
        <v>1442757613</v>
      </c>
      <c r="P912" t="s">
        <v>320</v>
      </c>
      <c r="Q912" t="s">
        <v>384</v>
      </c>
      <c r="U912" t="s">
        <v>309</v>
      </c>
      <c r="V912" t="s">
        <v>301</v>
      </c>
      <c r="W912" t="s">
        <v>310</v>
      </c>
      <c r="X912" t="s">
        <v>2471</v>
      </c>
      <c r="Y912">
        <f t="shared" si="243"/>
        <v>2014</v>
      </c>
      <c r="Z912" t="s">
        <v>5518</v>
      </c>
      <c r="AA912" t="s">
        <v>413</v>
      </c>
      <c r="AB912" t="s">
        <v>324</v>
      </c>
      <c r="AC912" t="s">
        <v>1342</v>
      </c>
      <c r="AD912">
        <f t="shared" si="244"/>
        <v>2022</v>
      </c>
      <c r="AE912" t="s">
        <v>106</v>
      </c>
      <c r="AF912">
        <v>3</v>
      </c>
      <c r="AG912">
        <f t="shared" si="229"/>
        <v>0</v>
      </c>
      <c r="AH912">
        <f t="shared" si="230"/>
        <v>0</v>
      </c>
      <c r="AI912">
        <f t="shared" si="231"/>
        <v>0</v>
      </c>
      <c r="AJ912">
        <f t="shared" si="232"/>
        <v>0</v>
      </c>
      <c r="AK912">
        <f t="shared" si="233"/>
        <v>0</v>
      </c>
      <c r="AL912">
        <f t="shared" si="234"/>
        <v>1</v>
      </c>
      <c r="AM912">
        <f t="shared" si="235"/>
        <v>1</v>
      </c>
      <c r="AN912">
        <f t="shared" si="236"/>
        <v>1</v>
      </c>
      <c r="AO912">
        <f t="shared" si="237"/>
        <v>1</v>
      </c>
      <c r="AP912">
        <f t="shared" si="238"/>
        <v>1</v>
      </c>
      <c r="AQ912">
        <f t="shared" si="239"/>
        <v>1</v>
      </c>
      <c r="AR912">
        <f t="shared" si="240"/>
        <v>1</v>
      </c>
      <c r="AS912">
        <f t="shared" si="241"/>
        <v>1</v>
      </c>
      <c r="AT912">
        <f t="shared" si="242"/>
        <v>1</v>
      </c>
    </row>
    <row r="913" ht="14.5" spans="1:46">
      <c r="A913" t="s">
        <v>5519</v>
      </c>
      <c r="B913" t="s">
        <v>5519</v>
      </c>
      <c r="C913" s="14" t="s">
        <v>5520</v>
      </c>
      <c r="D913" t="s">
        <v>107</v>
      </c>
      <c r="E913" t="s">
        <v>5521</v>
      </c>
      <c r="F913" t="s">
        <v>107</v>
      </c>
      <c r="G913" t="s">
        <v>1098</v>
      </c>
      <c r="H913" t="s">
        <v>301</v>
      </c>
      <c r="I913" t="s">
        <v>302</v>
      </c>
      <c r="J913" t="s">
        <v>303</v>
      </c>
      <c r="K913" t="s">
        <v>303</v>
      </c>
      <c r="L913" t="s">
        <v>304</v>
      </c>
      <c r="M913" t="s">
        <v>305</v>
      </c>
      <c r="N913" t="s">
        <v>5522</v>
      </c>
      <c r="O913">
        <v>1665250864</v>
      </c>
      <c r="P913" t="s">
        <v>320</v>
      </c>
      <c r="Q913" t="s">
        <v>384</v>
      </c>
      <c r="R913">
        <v>491</v>
      </c>
      <c r="S913">
        <v>-44</v>
      </c>
      <c r="T913">
        <v>400</v>
      </c>
      <c r="U913" t="s">
        <v>309</v>
      </c>
      <c r="V913" t="s">
        <v>301</v>
      </c>
      <c r="W913" t="s">
        <v>310</v>
      </c>
      <c r="X913" t="s">
        <v>5523</v>
      </c>
      <c r="Y913">
        <f t="shared" si="243"/>
        <v>2016</v>
      </c>
      <c r="Z913" t="s">
        <v>2788</v>
      </c>
      <c r="AA913" t="s">
        <v>313</v>
      </c>
      <c r="AB913" t="s">
        <v>324</v>
      </c>
      <c r="AC913" t="s">
        <v>2788</v>
      </c>
      <c r="AD913">
        <f t="shared" si="244"/>
        <v>2022</v>
      </c>
      <c r="AE913" t="s">
        <v>107</v>
      </c>
      <c r="AG913">
        <f t="shared" si="229"/>
        <v>0</v>
      </c>
      <c r="AH913">
        <f t="shared" si="230"/>
        <v>0</v>
      </c>
      <c r="AI913">
        <f t="shared" si="231"/>
        <v>0</v>
      </c>
      <c r="AJ913">
        <f t="shared" si="232"/>
        <v>0</v>
      </c>
      <c r="AK913">
        <f t="shared" si="233"/>
        <v>0</v>
      </c>
      <c r="AL913">
        <f t="shared" si="234"/>
        <v>0</v>
      </c>
      <c r="AM913">
        <f t="shared" si="235"/>
        <v>0</v>
      </c>
      <c r="AN913">
        <f t="shared" si="236"/>
        <v>1</v>
      </c>
      <c r="AO913">
        <f t="shared" si="237"/>
        <v>1</v>
      </c>
      <c r="AP913">
        <f t="shared" si="238"/>
        <v>1</v>
      </c>
      <c r="AQ913">
        <f t="shared" si="239"/>
        <v>1</v>
      </c>
      <c r="AR913">
        <f t="shared" si="240"/>
        <v>1</v>
      </c>
      <c r="AS913">
        <f t="shared" si="241"/>
        <v>1</v>
      </c>
      <c r="AT913">
        <f t="shared" si="242"/>
        <v>1</v>
      </c>
    </row>
    <row r="914" ht="14.5" spans="1:46">
      <c r="A914" t="s">
        <v>5524</v>
      </c>
      <c r="B914" t="s">
        <v>5524</v>
      </c>
      <c r="C914" s="14" t="s">
        <v>5525</v>
      </c>
      <c r="D914" t="s">
        <v>107</v>
      </c>
      <c r="E914" t="s">
        <v>5526</v>
      </c>
      <c r="F914" t="s">
        <v>107</v>
      </c>
      <c r="G914" t="s">
        <v>395</v>
      </c>
      <c r="H914" t="s">
        <v>301</v>
      </c>
      <c r="I914" t="s">
        <v>302</v>
      </c>
      <c r="J914" t="s">
        <v>303</v>
      </c>
      <c r="K914" t="s">
        <v>303</v>
      </c>
      <c r="L914" t="s">
        <v>304</v>
      </c>
      <c r="M914" t="s">
        <v>305</v>
      </c>
      <c r="N914" t="s">
        <v>5527</v>
      </c>
      <c r="O914">
        <v>1661104631</v>
      </c>
      <c r="P914" t="s">
        <v>320</v>
      </c>
      <c r="Q914" t="s">
        <v>384</v>
      </c>
      <c r="R914">
        <v>150</v>
      </c>
      <c r="S914">
        <v>-25</v>
      </c>
      <c r="T914">
        <v>281</v>
      </c>
      <c r="U914" t="s">
        <v>309</v>
      </c>
      <c r="V914" t="s">
        <v>301</v>
      </c>
      <c r="W914" t="s">
        <v>310</v>
      </c>
      <c r="X914" t="s">
        <v>5528</v>
      </c>
      <c r="Y914">
        <f t="shared" si="243"/>
        <v>2019</v>
      </c>
      <c r="Z914" t="s">
        <v>5529</v>
      </c>
      <c r="AA914" t="s">
        <v>313</v>
      </c>
      <c r="AB914" t="s">
        <v>324</v>
      </c>
      <c r="AC914" t="s">
        <v>5529</v>
      </c>
      <c r="AD914">
        <f t="shared" si="244"/>
        <v>2022</v>
      </c>
      <c r="AE914" t="s">
        <v>107</v>
      </c>
      <c r="AF914">
        <v>2</v>
      </c>
      <c r="AG914">
        <f t="shared" si="229"/>
        <v>0</v>
      </c>
      <c r="AH914">
        <f t="shared" si="230"/>
        <v>0</v>
      </c>
      <c r="AI914">
        <f t="shared" si="231"/>
        <v>0</v>
      </c>
      <c r="AJ914">
        <f t="shared" si="232"/>
        <v>0</v>
      </c>
      <c r="AK914">
        <f t="shared" si="233"/>
        <v>0</v>
      </c>
      <c r="AL914">
        <f t="shared" si="234"/>
        <v>0</v>
      </c>
      <c r="AM914">
        <f t="shared" si="235"/>
        <v>0</v>
      </c>
      <c r="AN914">
        <f t="shared" si="236"/>
        <v>0</v>
      </c>
      <c r="AO914">
        <f t="shared" si="237"/>
        <v>0</v>
      </c>
      <c r="AP914">
        <f t="shared" si="238"/>
        <v>0</v>
      </c>
      <c r="AQ914">
        <f t="shared" si="239"/>
        <v>1</v>
      </c>
      <c r="AR914">
        <f t="shared" si="240"/>
        <v>1</v>
      </c>
      <c r="AS914">
        <f t="shared" si="241"/>
        <v>1</v>
      </c>
      <c r="AT914">
        <f t="shared" si="242"/>
        <v>1</v>
      </c>
    </row>
    <row r="915" ht="14.5" spans="1:46">
      <c r="A915" t="s">
        <v>5530</v>
      </c>
      <c r="B915" t="s">
        <v>5530</v>
      </c>
      <c r="C915" s="14" t="s">
        <v>5531</v>
      </c>
      <c r="D915" t="s">
        <v>107</v>
      </c>
      <c r="E915" t="s">
        <v>5532</v>
      </c>
      <c r="F915" t="s">
        <v>107</v>
      </c>
      <c r="G915" t="s">
        <v>302</v>
      </c>
      <c r="H915" t="s">
        <v>301</v>
      </c>
      <c r="I915" t="s">
        <v>302</v>
      </c>
      <c r="J915" t="s">
        <v>367</v>
      </c>
      <c r="K915" t="s">
        <v>367</v>
      </c>
      <c r="L915" t="s">
        <v>368</v>
      </c>
      <c r="M915" t="s">
        <v>305</v>
      </c>
      <c r="N915" t="s">
        <v>5533</v>
      </c>
      <c r="O915">
        <v>1595314142</v>
      </c>
      <c r="P915" t="s">
        <v>320</v>
      </c>
      <c r="Q915" t="s">
        <v>370</v>
      </c>
      <c r="R915">
        <v>18</v>
      </c>
      <c r="S915">
        <v>13</v>
      </c>
      <c r="T915">
        <v>163</v>
      </c>
      <c r="U915" t="s">
        <v>309</v>
      </c>
      <c r="V915" t="s">
        <v>301</v>
      </c>
      <c r="W915" t="s">
        <v>310</v>
      </c>
      <c r="X915" t="s">
        <v>4872</v>
      </c>
      <c r="Y915">
        <f t="shared" si="243"/>
        <v>2019</v>
      </c>
      <c r="Z915" t="s">
        <v>5534</v>
      </c>
      <c r="AA915" t="s">
        <v>313</v>
      </c>
      <c r="AB915" t="s">
        <v>324</v>
      </c>
      <c r="AC915" t="s">
        <v>5534</v>
      </c>
      <c r="AD915">
        <f t="shared" si="244"/>
        <v>2020</v>
      </c>
      <c r="AE915" t="s">
        <v>107</v>
      </c>
      <c r="AF915">
        <v>2</v>
      </c>
      <c r="AG915">
        <f t="shared" si="229"/>
        <v>0</v>
      </c>
      <c r="AH915">
        <f t="shared" si="230"/>
        <v>0</v>
      </c>
      <c r="AI915">
        <f t="shared" si="231"/>
        <v>0</v>
      </c>
      <c r="AJ915">
        <f t="shared" si="232"/>
        <v>0</v>
      </c>
      <c r="AK915">
        <f t="shared" si="233"/>
        <v>0</v>
      </c>
      <c r="AL915">
        <f t="shared" si="234"/>
        <v>0</v>
      </c>
      <c r="AM915">
        <f t="shared" si="235"/>
        <v>0</v>
      </c>
      <c r="AN915">
        <f t="shared" si="236"/>
        <v>0</v>
      </c>
      <c r="AO915">
        <f t="shared" si="237"/>
        <v>0</v>
      </c>
      <c r="AP915">
        <f t="shared" si="238"/>
        <v>0</v>
      </c>
      <c r="AQ915">
        <f t="shared" si="239"/>
        <v>1</v>
      </c>
      <c r="AR915">
        <f t="shared" si="240"/>
        <v>1</v>
      </c>
      <c r="AS915">
        <f t="shared" si="241"/>
        <v>0</v>
      </c>
      <c r="AT915">
        <f t="shared" si="242"/>
        <v>0</v>
      </c>
    </row>
    <row r="916" ht="14.5" spans="1:46">
      <c r="A916" t="s">
        <v>5535</v>
      </c>
      <c r="B916" t="s">
        <v>5535</v>
      </c>
      <c r="C916" s="14" t="s">
        <v>5536</v>
      </c>
      <c r="D916" t="s">
        <v>107</v>
      </c>
      <c r="E916" t="s">
        <v>5537</v>
      </c>
      <c r="F916" t="s">
        <v>107</v>
      </c>
      <c r="G916" t="s">
        <v>376</v>
      </c>
      <c r="H916" t="s">
        <v>301</v>
      </c>
      <c r="I916" t="s">
        <v>302</v>
      </c>
      <c r="J916" t="s">
        <v>303</v>
      </c>
      <c r="K916" t="s">
        <v>303</v>
      </c>
      <c r="L916" t="s">
        <v>304</v>
      </c>
      <c r="M916" t="s">
        <v>305</v>
      </c>
      <c r="N916" t="s">
        <v>5538</v>
      </c>
      <c r="O916">
        <v>1597912750</v>
      </c>
      <c r="P916" t="s">
        <v>320</v>
      </c>
      <c r="Q916" t="s">
        <v>384</v>
      </c>
      <c r="R916">
        <v>10</v>
      </c>
      <c r="S916">
        <v>-37</v>
      </c>
      <c r="T916">
        <v>216</v>
      </c>
      <c r="U916" t="s">
        <v>309</v>
      </c>
      <c r="V916" t="s">
        <v>301</v>
      </c>
      <c r="W916" t="s">
        <v>310</v>
      </c>
      <c r="X916" t="s">
        <v>5539</v>
      </c>
      <c r="Y916">
        <f t="shared" si="243"/>
        <v>2018</v>
      </c>
      <c r="Z916" t="s">
        <v>5540</v>
      </c>
      <c r="AA916" t="s">
        <v>313</v>
      </c>
      <c r="AB916" t="s">
        <v>324</v>
      </c>
      <c r="AC916" t="s">
        <v>5540</v>
      </c>
      <c r="AD916">
        <f t="shared" si="244"/>
        <v>2020</v>
      </c>
      <c r="AE916" t="s">
        <v>107</v>
      </c>
      <c r="AF916">
        <v>2</v>
      </c>
      <c r="AG916">
        <f t="shared" si="229"/>
        <v>0</v>
      </c>
      <c r="AH916">
        <f t="shared" si="230"/>
        <v>0</v>
      </c>
      <c r="AI916">
        <f t="shared" si="231"/>
        <v>0</v>
      </c>
      <c r="AJ916">
        <f t="shared" si="232"/>
        <v>0</v>
      </c>
      <c r="AK916">
        <f t="shared" si="233"/>
        <v>0</v>
      </c>
      <c r="AL916">
        <f t="shared" si="234"/>
        <v>0</v>
      </c>
      <c r="AM916">
        <f t="shared" si="235"/>
        <v>0</v>
      </c>
      <c r="AN916">
        <f t="shared" si="236"/>
        <v>0</v>
      </c>
      <c r="AO916">
        <f t="shared" si="237"/>
        <v>0</v>
      </c>
      <c r="AP916">
        <f t="shared" si="238"/>
        <v>1</v>
      </c>
      <c r="AQ916">
        <f t="shared" si="239"/>
        <v>1</v>
      </c>
      <c r="AR916">
        <f t="shared" si="240"/>
        <v>1</v>
      </c>
      <c r="AS916">
        <f t="shared" si="241"/>
        <v>0</v>
      </c>
      <c r="AT916">
        <f t="shared" si="242"/>
        <v>0</v>
      </c>
    </row>
    <row r="917" ht="14.5" spans="1:46">
      <c r="A917" t="s">
        <v>5541</v>
      </c>
      <c r="B917" t="s">
        <v>5541</v>
      </c>
      <c r="C917" s="14" t="s">
        <v>5542</v>
      </c>
      <c r="D917" t="s">
        <v>107</v>
      </c>
      <c r="E917" t="s">
        <v>5543</v>
      </c>
      <c r="F917" t="s">
        <v>107</v>
      </c>
      <c r="G917" t="s">
        <v>658</v>
      </c>
      <c r="H917" t="s">
        <v>301</v>
      </c>
      <c r="I917" t="s">
        <v>302</v>
      </c>
      <c r="J917" t="s">
        <v>367</v>
      </c>
      <c r="K917" t="s">
        <v>367</v>
      </c>
      <c r="L917" t="s">
        <v>368</v>
      </c>
      <c r="M917" t="s">
        <v>305</v>
      </c>
      <c r="N917" t="s">
        <v>5544</v>
      </c>
      <c r="O917">
        <v>1574354342</v>
      </c>
      <c r="P917" t="s">
        <v>320</v>
      </c>
      <c r="Q917" t="s">
        <v>370</v>
      </c>
      <c r="R917">
        <v>320</v>
      </c>
      <c r="S917">
        <v>-24</v>
      </c>
      <c r="T917">
        <v>224</v>
      </c>
      <c r="U917" t="s">
        <v>309</v>
      </c>
      <c r="V917" t="s">
        <v>301</v>
      </c>
      <c r="W917" t="s">
        <v>310</v>
      </c>
      <c r="X917" t="s">
        <v>487</v>
      </c>
      <c r="Y917">
        <f t="shared" si="243"/>
        <v>2017</v>
      </c>
      <c r="Z917" t="s">
        <v>5545</v>
      </c>
      <c r="AA917" t="s">
        <v>313</v>
      </c>
      <c r="AB917" t="s">
        <v>324</v>
      </c>
      <c r="AC917" t="s">
        <v>5545</v>
      </c>
      <c r="AD917">
        <f t="shared" si="244"/>
        <v>2019</v>
      </c>
      <c r="AE917" t="s">
        <v>107</v>
      </c>
      <c r="AF917">
        <v>2</v>
      </c>
      <c r="AG917">
        <f t="shared" si="229"/>
        <v>0</v>
      </c>
      <c r="AH917">
        <f t="shared" si="230"/>
        <v>0</v>
      </c>
      <c r="AI917">
        <f t="shared" si="231"/>
        <v>0</v>
      </c>
      <c r="AJ917">
        <f t="shared" si="232"/>
        <v>0</v>
      </c>
      <c r="AK917">
        <f t="shared" si="233"/>
        <v>0</v>
      </c>
      <c r="AL917">
        <f t="shared" si="234"/>
        <v>0</v>
      </c>
      <c r="AM917">
        <f t="shared" si="235"/>
        <v>0</v>
      </c>
      <c r="AN917">
        <f t="shared" si="236"/>
        <v>0</v>
      </c>
      <c r="AO917">
        <f t="shared" si="237"/>
        <v>1</v>
      </c>
      <c r="AP917">
        <f t="shared" si="238"/>
        <v>1</v>
      </c>
      <c r="AQ917">
        <f t="shared" si="239"/>
        <v>1</v>
      </c>
      <c r="AR917">
        <f t="shared" si="240"/>
        <v>0</v>
      </c>
      <c r="AS917">
        <f t="shared" si="241"/>
        <v>0</v>
      </c>
      <c r="AT917">
        <f t="shared" si="242"/>
        <v>0</v>
      </c>
    </row>
    <row r="918" ht="14.5" spans="1:46">
      <c r="A918" t="s">
        <v>5546</v>
      </c>
      <c r="B918" t="s">
        <v>5546</v>
      </c>
      <c r="C918" s="14" t="s">
        <v>5547</v>
      </c>
      <c r="D918" t="s">
        <v>107</v>
      </c>
      <c r="E918" t="s">
        <v>5548</v>
      </c>
      <c r="F918" t="s">
        <v>107</v>
      </c>
      <c r="G918" t="s">
        <v>777</v>
      </c>
      <c r="H918" t="s">
        <v>301</v>
      </c>
      <c r="I918" t="s">
        <v>302</v>
      </c>
      <c r="J918" t="s">
        <v>347</v>
      </c>
      <c r="K918" t="s">
        <v>347</v>
      </c>
      <c r="L918" t="s">
        <v>348</v>
      </c>
      <c r="M918" t="s">
        <v>305</v>
      </c>
      <c r="N918" t="s">
        <v>5549</v>
      </c>
      <c r="O918">
        <v>1641388844</v>
      </c>
      <c r="P918" t="s">
        <v>320</v>
      </c>
      <c r="Q918" t="s">
        <v>350</v>
      </c>
      <c r="U918" t="s">
        <v>309</v>
      </c>
      <c r="V918" t="s">
        <v>301</v>
      </c>
      <c r="W918" t="s">
        <v>310</v>
      </c>
      <c r="X918" t="s">
        <v>5550</v>
      </c>
      <c r="Y918">
        <f t="shared" si="243"/>
        <v>2016</v>
      </c>
      <c r="Z918" t="s">
        <v>5551</v>
      </c>
      <c r="AA918" t="s">
        <v>313</v>
      </c>
      <c r="AB918" t="s">
        <v>324</v>
      </c>
      <c r="AC918" t="s">
        <v>5551</v>
      </c>
      <c r="AD918">
        <f t="shared" si="244"/>
        <v>2022</v>
      </c>
      <c r="AE918" t="s">
        <v>107</v>
      </c>
      <c r="AF918">
        <v>2</v>
      </c>
      <c r="AG918">
        <f t="shared" si="229"/>
        <v>0</v>
      </c>
      <c r="AH918">
        <f t="shared" si="230"/>
        <v>0</v>
      </c>
      <c r="AI918">
        <f t="shared" si="231"/>
        <v>0</v>
      </c>
      <c r="AJ918">
        <f t="shared" si="232"/>
        <v>0</v>
      </c>
      <c r="AK918">
        <f t="shared" si="233"/>
        <v>0</v>
      </c>
      <c r="AL918">
        <f t="shared" si="234"/>
        <v>0</v>
      </c>
      <c r="AM918">
        <f t="shared" si="235"/>
        <v>0</v>
      </c>
      <c r="AN918">
        <f t="shared" si="236"/>
        <v>1</v>
      </c>
      <c r="AO918">
        <f t="shared" si="237"/>
        <v>1</v>
      </c>
      <c r="AP918">
        <f t="shared" si="238"/>
        <v>1</v>
      </c>
      <c r="AQ918">
        <f t="shared" si="239"/>
        <v>1</v>
      </c>
      <c r="AR918">
        <f t="shared" si="240"/>
        <v>1</v>
      </c>
      <c r="AS918">
        <f t="shared" si="241"/>
        <v>1</v>
      </c>
      <c r="AT918">
        <f t="shared" si="242"/>
        <v>1</v>
      </c>
    </row>
    <row r="919" ht="14.5" spans="1:46">
      <c r="A919" t="s">
        <v>5552</v>
      </c>
      <c r="B919" t="s">
        <v>5552</v>
      </c>
      <c r="C919" s="14" t="s">
        <v>5553</v>
      </c>
      <c r="D919" t="s">
        <v>107</v>
      </c>
      <c r="E919" t="s">
        <v>5554</v>
      </c>
      <c r="F919" t="s">
        <v>107</v>
      </c>
      <c r="G919" t="s">
        <v>410</v>
      </c>
      <c r="H919" t="s">
        <v>301</v>
      </c>
      <c r="I919" t="s">
        <v>410</v>
      </c>
      <c r="J919" t="s">
        <v>303</v>
      </c>
      <c r="K919" t="s">
        <v>303</v>
      </c>
      <c r="L919" t="s">
        <v>304</v>
      </c>
      <c r="M919" t="s">
        <v>305</v>
      </c>
      <c r="N919" t="s">
        <v>5555</v>
      </c>
      <c r="O919">
        <v>1556165920</v>
      </c>
      <c r="P919" t="s">
        <v>320</v>
      </c>
      <c r="Q919" t="s">
        <v>384</v>
      </c>
      <c r="U919" t="s">
        <v>309</v>
      </c>
      <c r="V919" t="s">
        <v>301</v>
      </c>
      <c r="W919" t="s">
        <v>310</v>
      </c>
      <c r="X919" t="s">
        <v>5556</v>
      </c>
      <c r="Y919">
        <f t="shared" si="243"/>
        <v>2019</v>
      </c>
      <c r="Z919" t="s">
        <v>5556</v>
      </c>
      <c r="AA919" t="s">
        <v>413</v>
      </c>
      <c r="AB919" t="s">
        <v>324</v>
      </c>
      <c r="AC919" t="s">
        <v>708</v>
      </c>
      <c r="AD919">
        <f t="shared" si="244"/>
        <v>2020</v>
      </c>
      <c r="AE919" t="s">
        <v>107</v>
      </c>
      <c r="AF919">
        <v>3</v>
      </c>
      <c r="AG919">
        <f t="shared" si="229"/>
        <v>0</v>
      </c>
      <c r="AH919">
        <f t="shared" si="230"/>
        <v>0</v>
      </c>
      <c r="AI919">
        <f t="shared" si="231"/>
        <v>0</v>
      </c>
      <c r="AJ919">
        <f t="shared" si="232"/>
        <v>0</v>
      </c>
      <c r="AK919">
        <f t="shared" si="233"/>
        <v>0</v>
      </c>
      <c r="AL919">
        <f t="shared" si="234"/>
        <v>0</v>
      </c>
      <c r="AM919">
        <f t="shared" si="235"/>
        <v>0</v>
      </c>
      <c r="AN919">
        <f t="shared" si="236"/>
        <v>0</v>
      </c>
      <c r="AO919">
        <f t="shared" si="237"/>
        <v>0</v>
      </c>
      <c r="AP919">
        <f t="shared" si="238"/>
        <v>0</v>
      </c>
      <c r="AQ919">
        <f t="shared" si="239"/>
        <v>1</v>
      </c>
      <c r="AR919">
        <f t="shared" si="240"/>
        <v>1</v>
      </c>
      <c r="AS919">
        <f t="shared" si="241"/>
        <v>0</v>
      </c>
      <c r="AT919">
        <f t="shared" si="242"/>
        <v>0</v>
      </c>
    </row>
    <row r="920" ht="14.5" spans="1:46">
      <c r="A920" t="s">
        <v>5557</v>
      </c>
      <c r="B920" t="s">
        <v>5557</v>
      </c>
      <c r="C920" s="14" t="s">
        <v>5558</v>
      </c>
      <c r="D920" t="s">
        <v>107</v>
      </c>
      <c r="E920" t="s">
        <v>5559</v>
      </c>
      <c r="F920" t="s">
        <v>107</v>
      </c>
      <c r="G920" t="s">
        <v>410</v>
      </c>
      <c r="H920" t="s">
        <v>301</v>
      </c>
      <c r="I920" t="s">
        <v>410</v>
      </c>
      <c r="J920" t="s">
        <v>367</v>
      </c>
      <c r="K920" t="s">
        <v>367</v>
      </c>
      <c r="L920" t="s">
        <v>368</v>
      </c>
      <c r="M920" t="s">
        <v>305</v>
      </c>
      <c r="N920" t="s">
        <v>5560</v>
      </c>
      <c r="O920">
        <v>1423854683</v>
      </c>
      <c r="P920" t="s">
        <v>320</v>
      </c>
      <c r="Q920" t="s">
        <v>370</v>
      </c>
      <c r="U920" t="s">
        <v>309</v>
      </c>
      <c r="V920" t="s">
        <v>301</v>
      </c>
      <c r="W920" t="s">
        <v>310</v>
      </c>
      <c r="X920" t="s">
        <v>5561</v>
      </c>
      <c r="Y920">
        <f t="shared" si="243"/>
        <v>2015</v>
      </c>
      <c r="Z920" t="s">
        <v>5561</v>
      </c>
      <c r="AA920" t="s">
        <v>413</v>
      </c>
      <c r="AB920" t="s">
        <v>324</v>
      </c>
      <c r="AC920" t="s">
        <v>3753</v>
      </c>
      <c r="AD920">
        <f t="shared" si="244"/>
        <v>2019</v>
      </c>
      <c r="AE920" t="s">
        <v>107</v>
      </c>
      <c r="AF920">
        <v>3</v>
      </c>
      <c r="AG920">
        <f t="shared" si="229"/>
        <v>0</v>
      </c>
      <c r="AH920">
        <f t="shared" si="230"/>
        <v>0</v>
      </c>
      <c r="AI920">
        <f t="shared" si="231"/>
        <v>0</v>
      </c>
      <c r="AJ920">
        <f t="shared" si="232"/>
        <v>0</v>
      </c>
      <c r="AK920">
        <f t="shared" si="233"/>
        <v>0</v>
      </c>
      <c r="AL920">
        <f t="shared" si="234"/>
        <v>0</v>
      </c>
      <c r="AM920">
        <f t="shared" si="235"/>
        <v>1</v>
      </c>
      <c r="AN920">
        <f t="shared" si="236"/>
        <v>1</v>
      </c>
      <c r="AO920">
        <f t="shared" si="237"/>
        <v>1</v>
      </c>
      <c r="AP920">
        <f t="shared" si="238"/>
        <v>1</v>
      </c>
      <c r="AQ920">
        <f t="shared" si="239"/>
        <v>1</v>
      </c>
      <c r="AR920">
        <f t="shared" si="240"/>
        <v>0</v>
      </c>
      <c r="AS920">
        <f t="shared" si="241"/>
        <v>0</v>
      </c>
      <c r="AT920">
        <f t="shared" si="242"/>
        <v>0</v>
      </c>
    </row>
    <row r="921" ht="14.5" spans="1:46">
      <c r="A921" t="s">
        <v>5562</v>
      </c>
      <c r="B921" t="s">
        <v>5562</v>
      </c>
      <c r="C921" s="14" t="s">
        <v>5563</v>
      </c>
      <c r="D921" t="s">
        <v>107</v>
      </c>
      <c r="E921" t="s">
        <v>5564</v>
      </c>
      <c r="F921" t="s">
        <v>107</v>
      </c>
      <c r="G921" t="s">
        <v>410</v>
      </c>
      <c r="H921" t="s">
        <v>301</v>
      </c>
      <c r="I921" t="s">
        <v>410</v>
      </c>
      <c r="J921" t="s">
        <v>367</v>
      </c>
      <c r="K921" t="s">
        <v>367</v>
      </c>
      <c r="L921" t="s">
        <v>368</v>
      </c>
      <c r="M921" t="s">
        <v>305</v>
      </c>
      <c r="N921" t="s">
        <v>5565</v>
      </c>
      <c r="O921">
        <v>1423007541</v>
      </c>
      <c r="P921" t="s">
        <v>320</v>
      </c>
      <c r="Q921" t="s">
        <v>370</v>
      </c>
      <c r="U921" t="s">
        <v>309</v>
      </c>
      <c r="V921" t="s">
        <v>301</v>
      </c>
      <c r="W921" t="s">
        <v>310</v>
      </c>
      <c r="X921" t="s">
        <v>2365</v>
      </c>
      <c r="Y921">
        <f t="shared" si="243"/>
        <v>2015</v>
      </c>
      <c r="Z921" t="s">
        <v>2365</v>
      </c>
      <c r="AA921" t="s">
        <v>413</v>
      </c>
      <c r="AB921" t="s">
        <v>324</v>
      </c>
      <c r="AC921" t="s">
        <v>3790</v>
      </c>
      <c r="AD921">
        <f t="shared" si="244"/>
        <v>2018</v>
      </c>
      <c r="AE921" t="s">
        <v>107</v>
      </c>
      <c r="AF921">
        <v>3</v>
      </c>
      <c r="AG921">
        <f t="shared" si="229"/>
        <v>0</v>
      </c>
      <c r="AH921">
        <f t="shared" si="230"/>
        <v>0</v>
      </c>
      <c r="AI921">
        <f t="shared" si="231"/>
        <v>0</v>
      </c>
      <c r="AJ921">
        <f t="shared" si="232"/>
        <v>0</v>
      </c>
      <c r="AK921">
        <f t="shared" si="233"/>
        <v>0</v>
      </c>
      <c r="AL921">
        <f t="shared" si="234"/>
        <v>0</v>
      </c>
      <c r="AM921">
        <f t="shared" si="235"/>
        <v>1</v>
      </c>
      <c r="AN921">
        <f t="shared" si="236"/>
        <v>1</v>
      </c>
      <c r="AO921">
        <f t="shared" si="237"/>
        <v>1</v>
      </c>
      <c r="AP921">
        <f t="shared" si="238"/>
        <v>1</v>
      </c>
      <c r="AQ921">
        <f t="shared" si="239"/>
        <v>0</v>
      </c>
      <c r="AR921">
        <f t="shared" si="240"/>
        <v>0</v>
      </c>
      <c r="AS921">
        <f t="shared" si="241"/>
        <v>0</v>
      </c>
      <c r="AT921">
        <f t="shared" si="242"/>
        <v>0</v>
      </c>
    </row>
    <row r="922" ht="14.5" spans="1:46">
      <c r="A922" t="s">
        <v>5566</v>
      </c>
      <c r="B922" t="s">
        <v>5566</v>
      </c>
      <c r="C922" s="14" t="s">
        <v>5567</v>
      </c>
      <c r="D922" t="s">
        <v>107</v>
      </c>
      <c r="E922" t="s">
        <v>5568</v>
      </c>
      <c r="F922" t="s">
        <v>107</v>
      </c>
      <c r="G922" t="s">
        <v>302</v>
      </c>
      <c r="H922" t="s">
        <v>301</v>
      </c>
      <c r="I922" t="s">
        <v>410</v>
      </c>
      <c r="J922" t="s">
        <v>1376</v>
      </c>
      <c r="K922" t="s">
        <v>1376</v>
      </c>
      <c r="L922" t="s">
        <v>1377</v>
      </c>
      <c r="M922" t="s">
        <v>305</v>
      </c>
      <c r="N922" t="s">
        <v>5569</v>
      </c>
      <c r="O922">
        <v>1446907033</v>
      </c>
      <c r="P922" t="s">
        <v>320</v>
      </c>
      <c r="Q922" t="s">
        <v>4552</v>
      </c>
      <c r="U922" t="s">
        <v>309</v>
      </c>
      <c r="V922" t="s">
        <v>301</v>
      </c>
      <c r="W922" t="s">
        <v>310</v>
      </c>
      <c r="X922" t="s">
        <v>5570</v>
      </c>
      <c r="Y922">
        <f t="shared" si="243"/>
        <v>2014</v>
      </c>
      <c r="Z922" t="s">
        <v>5571</v>
      </c>
      <c r="AA922" t="s">
        <v>413</v>
      </c>
      <c r="AB922" t="s">
        <v>324</v>
      </c>
      <c r="AC922" t="s">
        <v>5291</v>
      </c>
      <c r="AD922">
        <f t="shared" si="244"/>
        <v>2021</v>
      </c>
      <c r="AE922" t="s">
        <v>107</v>
      </c>
      <c r="AF922">
        <v>3</v>
      </c>
      <c r="AG922">
        <f t="shared" si="229"/>
        <v>0</v>
      </c>
      <c r="AH922">
        <f t="shared" si="230"/>
        <v>0</v>
      </c>
      <c r="AI922">
        <f t="shared" si="231"/>
        <v>0</v>
      </c>
      <c r="AJ922">
        <f t="shared" si="232"/>
        <v>0</v>
      </c>
      <c r="AK922">
        <f t="shared" si="233"/>
        <v>0</v>
      </c>
      <c r="AL922">
        <f t="shared" si="234"/>
        <v>1</v>
      </c>
      <c r="AM922">
        <f t="shared" si="235"/>
        <v>1</v>
      </c>
      <c r="AN922">
        <f t="shared" si="236"/>
        <v>1</v>
      </c>
      <c r="AO922">
        <f t="shared" si="237"/>
        <v>1</v>
      </c>
      <c r="AP922">
        <f t="shared" si="238"/>
        <v>1</v>
      </c>
      <c r="AQ922">
        <f t="shared" si="239"/>
        <v>1</v>
      </c>
      <c r="AR922">
        <f t="shared" si="240"/>
        <v>1</v>
      </c>
      <c r="AS922">
        <f t="shared" si="241"/>
        <v>1</v>
      </c>
      <c r="AT922">
        <f t="shared" si="242"/>
        <v>0</v>
      </c>
    </row>
    <row r="923" ht="14.5" spans="1:46">
      <c r="A923" t="s">
        <v>5572</v>
      </c>
      <c r="B923" t="s">
        <v>5572</v>
      </c>
      <c r="C923" s="14" t="s">
        <v>5573</v>
      </c>
      <c r="D923" t="s">
        <v>107</v>
      </c>
      <c r="E923" t="s">
        <v>5574</v>
      </c>
      <c r="F923" t="s">
        <v>107</v>
      </c>
      <c r="G923" t="s">
        <v>1252</v>
      </c>
      <c r="H923" t="s">
        <v>301</v>
      </c>
      <c r="I923" t="s">
        <v>410</v>
      </c>
      <c r="J923" t="s">
        <v>1376</v>
      </c>
      <c r="K923" t="s">
        <v>1376</v>
      </c>
      <c r="L923" t="s">
        <v>1377</v>
      </c>
      <c r="M923" t="s">
        <v>305</v>
      </c>
      <c r="N923" t="s">
        <v>5575</v>
      </c>
      <c r="O923">
        <v>1446562299</v>
      </c>
      <c r="P923" t="s">
        <v>320</v>
      </c>
      <c r="Q923" t="s">
        <v>4552</v>
      </c>
      <c r="U923" t="s">
        <v>309</v>
      </c>
      <c r="V923" t="s">
        <v>301</v>
      </c>
      <c r="W923" t="s">
        <v>310</v>
      </c>
      <c r="X923" t="s">
        <v>691</v>
      </c>
      <c r="Y923">
        <f t="shared" si="243"/>
        <v>2014</v>
      </c>
      <c r="Z923" t="s">
        <v>5576</v>
      </c>
      <c r="AA923" t="s">
        <v>413</v>
      </c>
      <c r="AB923" t="s">
        <v>324</v>
      </c>
      <c r="AC923" t="s">
        <v>780</v>
      </c>
      <c r="AD923">
        <f t="shared" si="244"/>
        <v>2022</v>
      </c>
      <c r="AE923" t="s">
        <v>107</v>
      </c>
      <c r="AF923">
        <v>3</v>
      </c>
      <c r="AG923">
        <f t="shared" si="229"/>
        <v>0</v>
      </c>
      <c r="AH923">
        <f t="shared" si="230"/>
        <v>0</v>
      </c>
      <c r="AI923">
        <f t="shared" si="231"/>
        <v>0</v>
      </c>
      <c r="AJ923">
        <f t="shared" si="232"/>
        <v>0</v>
      </c>
      <c r="AK923">
        <f t="shared" si="233"/>
        <v>0</v>
      </c>
      <c r="AL923">
        <f t="shared" si="234"/>
        <v>1</v>
      </c>
      <c r="AM923">
        <f t="shared" si="235"/>
        <v>1</v>
      </c>
      <c r="AN923">
        <f t="shared" si="236"/>
        <v>1</v>
      </c>
      <c r="AO923">
        <f t="shared" si="237"/>
        <v>1</v>
      </c>
      <c r="AP923">
        <f t="shared" si="238"/>
        <v>1</v>
      </c>
      <c r="AQ923">
        <f t="shared" si="239"/>
        <v>1</v>
      </c>
      <c r="AR923">
        <f t="shared" si="240"/>
        <v>1</v>
      </c>
      <c r="AS923">
        <f t="shared" si="241"/>
        <v>1</v>
      </c>
      <c r="AT923">
        <f t="shared" si="242"/>
        <v>1</v>
      </c>
    </row>
    <row r="924" ht="14.5" spans="1:46">
      <c r="A924" t="s">
        <v>5577</v>
      </c>
      <c r="B924" t="s">
        <v>5577</v>
      </c>
      <c r="C924" s="14" t="s">
        <v>5578</v>
      </c>
      <c r="D924" t="s">
        <v>5579</v>
      </c>
      <c r="E924" t="s">
        <v>5580</v>
      </c>
      <c r="G924" t="s">
        <v>410</v>
      </c>
      <c r="H924" t="s">
        <v>301</v>
      </c>
      <c r="I924" t="s">
        <v>410</v>
      </c>
      <c r="J924" t="s">
        <v>449</v>
      </c>
      <c r="K924" t="s">
        <v>449</v>
      </c>
      <c r="L924" t="s">
        <v>450</v>
      </c>
      <c r="M924" t="s">
        <v>305</v>
      </c>
      <c r="N924" t="s">
        <v>5581</v>
      </c>
      <c r="P924" t="s">
        <v>320</v>
      </c>
      <c r="Q924" t="s">
        <v>452</v>
      </c>
      <c r="U924" t="s">
        <v>309</v>
      </c>
      <c r="V924" t="s">
        <v>301</v>
      </c>
      <c r="W924" t="s">
        <v>310</v>
      </c>
      <c r="X924" t="s">
        <v>3579</v>
      </c>
      <c r="Y924">
        <f t="shared" si="243"/>
        <v>2014</v>
      </c>
      <c r="Z924" t="s">
        <v>473</v>
      </c>
      <c r="AA924" t="s">
        <v>413</v>
      </c>
      <c r="AB924" t="s">
        <v>324</v>
      </c>
      <c r="AC924" t="s">
        <v>5582</v>
      </c>
      <c r="AD924">
        <f t="shared" si="244"/>
        <v>2017</v>
      </c>
      <c r="AE924" t="s">
        <v>107</v>
      </c>
      <c r="AF924">
        <v>3</v>
      </c>
      <c r="AG924">
        <f t="shared" si="229"/>
        <v>0</v>
      </c>
      <c r="AH924">
        <f t="shared" si="230"/>
        <v>0</v>
      </c>
      <c r="AI924">
        <f t="shared" si="231"/>
        <v>0</v>
      </c>
      <c r="AJ924">
        <f t="shared" si="232"/>
        <v>0</v>
      </c>
      <c r="AK924">
        <f t="shared" si="233"/>
        <v>0</v>
      </c>
      <c r="AL924">
        <f t="shared" si="234"/>
        <v>1</v>
      </c>
      <c r="AM924">
        <f t="shared" si="235"/>
        <v>1</v>
      </c>
      <c r="AN924">
        <f t="shared" si="236"/>
        <v>1</v>
      </c>
      <c r="AO924">
        <f t="shared" si="237"/>
        <v>1</v>
      </c>
      <c r="AP924">
        <f t="shared" si="238"/>
        <v>0</v>
      </c>
      <c r="AQ924">
        <f t="shared" si="239"/>
        <v>0</v>
      </c>
      <c r="AR924">
        <f t="shared" si="240"/>
        <v>0</v>
      </c>
      <c r="AS924">
        <f t="shared" si="241"/>
        <v>0</v>
      </c>
      <c r="AT924">
        <f t="shared" si="242"/>
        <v>0</v>
      </c>
    </row>
    <row r="925" ht="14.5" spans="1:46">
      <c r="A925" t="s">
        <v>5583</v>
      </c>
      <c r="B925" t="s">
        <v>5583</v>
      </c>
      <c r="C925" s="14" t="s">
        <v>5584</v>
      </c>
      <c r="D925" t="s">
        <v>107</v>
      </c>
      <c r="E925" t="s">
        <v>107</v>
      </c>
      <c r="F925" t="s">
        <v>107</v>
      </c>
      <c r="G925" t="s">
        <v>2786</v>
      </c>
      <c r="H925" t="s">
        <v>301</v>
      </c>
      <c r="I925" t="s">
        <v>410</v>
      </c>
      <c r="J925" t="s">
        <v>367</v>
      </c>
      <c r="K925" t="s">
        <v>367</v>
      </c>
      <c r="L925" t="s">
        <v>368</v>
      </c>
      <c r="M925" t="s">
        <v>305</v>
      </c>
      <c r="N925" t="s">
        <v>5585</v>
      </c>
      <c r="O925">
        <v>1540203760</v>
      </c>
      <c r="P925" t="s">
        <v>320</v>
      </c>
      <c r="Q925" t="s">
        <v>370</v>
      </c>
      <c r="U925" t="s">
        <v>309</v>
      </c>
      <c r="V925" t="s">
        <v>301</v>
      </c>
      <c r="W925" t="s">
        <v>310</v>
      </c>
      <c r="X925" t="s">
        <v>5586</v>
      </c>
      <c r="Y925">
        <f t="shared" si="243"/>
        <v>2014</v>
      </c>
      <c r="Z925" t="s">
        <v>5587</v>
      </c>
      <c r="AA925" t="s">
        <v>413</v>
      </c>
      <c r="AB925" t="s">
        <v>324</v>
      </c>
      <c r="AC925" t="s">
        <v>3973</v>
      </c>
      <c r="AD925">
        <f t="shared" si="244"/>
        <v>2019</v>
      </c>
      <c r="AE925" t="s">
        <v>107</v>
      </c>
      <c r="AF925">
        <v>3</v>
      </c>
      <c r="AG925">
        <f t="shared" si="229"/>
        <v>0</v>
      </c>
      <c r="AH925">
        <f t="shared" si="230"/>
        <v>0</v>
      </c>
      <c r="AI925">
        <f t="shared" si="231"/>
        <v>0</v>
      </c>
      <c r="AJ925">
        <f t="shared" si="232"/>
        <v>0</v>
      </c>
      <c r="AK925">
        <f t="shared" si="233"/>
        <v>0</v>
      </c>
      <c r="AL925">
        <f t="shared" si="234"/>
        <v>1</v>
      </c>
      <c r="AM925">
        <f t="shared" si="235"/>
        <v>1</v>
      </c>
      <c r="AN925">
        <f t="shared" si="236"/>
        <v>1</v>
      </c>
      <c r="AO925">
        <f t="shared" si="237"/>
        <v>1</v>
      </c>
      <c r="AP925">
        <f t="shared" si="238"/>
        <v>1</v>
      </c>
      <c r="AQ925">
        <f t="shared" si="239"/>
        <v>1</v>
      </c>
      <c r="AR925">
        <f t="shared" si="240"/>
        <v>0</v>
      </c>
      <c r="AS925">
        <f t="shared" si="241"/>
        <v>0</v>
      </c>
      <c r="AT925">
        <f t="shared" si="242"/>
        <v>0</v>
      </c>
    </row>
    <row r="926" ht="14.5" spans="1:46">
      <c r="A926" t="s">
        <v>5588</v>
      </c>
      <c r="B926" t="s">
        <v>5588</v>
      </c>
      <c r="C926" s="14" t="s">
        <v>5589</v>
      </c>
      <c r="D926" t="s">
        <v>5590</v>
      </c>
      <c r="E926" t="s">
        <v>5591</v>
      </c>
      <c r="F926" t="s">
        <v>5590</v>
      </c>
      <c r="G926" t="s">
        <v>5592</v>
      </c>
      <c r="H926" t="s">
        <v>301</v>
      </c>
      <c r="I926" t="s">
        <v>302</v>
      </c>
      <c r="J926" t="s">
        <v>303</v>
      </c>
      <c r="K926" t="s">
        <v>303</v>
      </c>
      <c r="L926" t="s">
        <v>304</v>
      </c>
      <c r="M926" t="s">
        <v>305</v>
      </c>
      <c r="N926" t="s">
        <v>5593</v>
      </c>
      <c r="O926">
        <v>1667956244</v>
      </c>
      <c r="P926" t="s">
        <v>320</v>
      </c>
      <c r="Q926" t="s">
        <v>5594</v>
      </c>
      <c r="R926">
        <v>6554</v>
      </c>
      <c r="S926">
        <v>-3</v>
      </c>
      <c r="T926">
        <v>2091</v>
      </c>
      <c r="U926" t="s">
        <v>309</v>
      </c>
      <c r="V926" t="s">
        <v>301</v>
      </c>
      <c r="W926" t="s">
        <v>310</v>
      </c>
      <c r="X926" t="s">
        <v>3487</v>
      </c>
      <c r="Y926">
        <f t="shared" si="243"/>
        <v>2017</v>
      </c>
      <c r="Z926" t="s">
        <v>1462</v>
      </c>
      <c r="AA926" t="s">
        <v>313</v>
      </c>
      <c r="AB926" t="s">
        <v>342</v>
      </c>
      <c r="AC926" t="s">
        <v>1462</v>
      </c>
      <c r="AD926">
        <f t="shared" si="244"/>
        <v>2022</v>
      </c>
      <c r="AE926" t="s">
        <v>108</v>
      </c>
      <c r="AG926">
        <f t="shared" si="229"/>
        <v>0</v>
      </c>
      <c r="AH926">
        <f t="shared" si="230"/>
        <v>0</v>
      </c>
      <c r="AI926">
        <f t="shared" si="231"/>
        <v>0</v>
      </c>
      <c r="AJ926">
        <f t="shared" si="232"/>
        <v>0</v>
      </c>
      <c r="AK926">
        <f t="shared" si="233"/>
        <v>0</v>
      </c>
      <c r="AL926">
        <f t="shared" si="234"/>
        <v>0</v>
      </c>
      <c r="AM926">
        <f t="shared" si="235"/>
        <v>0</v>
      </c>
      <c r="AN926">
        <f t="shared" si="236"/>
        <v>0</v>
      </c>
      <c r="AO926">
        <f t="shared" si="237"/>
        <v>1</v>
      </c>
      <c r="AP926">
        <f t="shared" si="238"/>
        <v>1</v>
      </c>
      <c r="AQ926">
        <f t="shared" si="239"/>
        <v>1</v>
      </c>
      <c r="AR926">
        <f t="shared" si="240"/>
        <v>1</v>
      </c>
      <c r="AS926">
        <f t="shared" si="241"/>
        <v>1</v>
      </c>
      <c r="AT926">
        <f t="shared" si="242"/>
        <v>1</v>
      </c>
    </row>
    <row r="927" ht="14.5" spans="1:46">
      <c r="A927" t="s">
        <v>5595</v>
      </c>
      <c r="B927" t="s">
        <v>5595</v>
      </c>
      <c r="C927" s="14" t="s">
        <v>5596</v>
      </c>
      <c r="D927" t="s">
        <v>5590</v>
      </c>
      <c r="E927" t="s">
        <v>5597</v>
      </c>
      <c r="F927" t="s">
        <v>5590</v>
      </c>
      <c r="G927" t="s">
        <v>410</v>
      </c>
      <c r="H927" t="s">
        <v>301</v>
      </c>
      <c r="I927" t="s">
        <v>302</v>
      </c>
      <c r="J927" t="s">
        <v>347</v>
      </c>
      <c r="K927" t="s">
        <v>347</v>
      </c>
      <c r="L927" t="s">
        <v>348</v>
      </c>
      <c r="M927" t="s">
        <v>305</v>
      </c>
      <c r="N927" t="s">
        <v>5598</v>
      </c>
      <c r="O927">
        <v>1661943309</v>
      </c>
      <c r="P927" t="s">
        <v>320</v>
      </c>
      <c r="Q927" t="s">
        <v>350</v>
      </c>
      <c r="R927">
        <v>0</v>
      </c>
      <c r="S927">
        <v>0</v>
      </c>
      <c r="T927">
        <v>107</v>
      </c>
      <c r="U927" t="s">
        <v>309</v>
      </c>
      <c r="V927" t="s">
        <v>301</v>
      </c>
      <c r="W927" t="s">
        <v>310</v>
      </c>
      <c r="X927" t="s">
        <v>5159</v>
      </c>
      <c r="Y927">
        <f t="shared" si="243"/>
        <v>2022</v>
      </c>
      <c r="Z927" t="s">
        <v>4775</v>
      </c>
      <c r="AA927" t="s">
        <v>313</v>
      </c>
      <c r="AB927" t="s">
        <v>324</v>
      </c>
      <c r="AC927" t="s">
        <v>4775</v>
      </c>
      <c r="AD927">
        <f t="shared" si="244"/>
        <v>2022</v>
      </c>
      <c r="AE927" t="s">
        <v>108</v>
      </c>
      <c r="AF927">
        <v>2</v>
      </c>
      <c r="AG927">
        <f t="shared" si="229"/>
        <v>0</v>
      </c>
      <c r="AH927">
        <f t="shared" si="230"/>
        <v>0</v>
      </c>
      <c r="AI927">
        <f t="shared" si="231"/>
        <v>0</v>
      </c>
      <c r="AJ927">
        <f t="shared" si="232"/>
        <v>0</v>
      </c>
      <c r="AK927">
        <f t="shared" si="233"/>
        <v>0</v>
      </c>
      <c r="AL927">
        <f t="shared" si="234"/>
        <v>0</v>
      </c>
      <c r="AM927">
        <f t="shared" si="235"/>
        <v>0</v>
      </c>
      <c r="AN927">
        <f t="shared" si="236"/>
        <v>0</v>
      </c>
      <c r="AO927">
        <f t="shared" si="237"/>
        <v>0</v>
      </c>
      <c r="AP927">
        <f t="shared" si="238"/>
        <v>0</v>
      </c>
      <c r="AQ927">
        <f t="shared" si="239"/>
        <v>0</v>
      </c>
      <c r="AR927">
        <f t="shared" si="240"/>
        <v>0</v>
      </c>
      <c r="AS927">
        <f t="shared" si="241"/>
        <v>0</v>
      </c>
      <c r="AT927">
        <f t="shared" si="242"/>
        <v>1</v>
      </c>
    </row>
    <row r="928" ht="14.5" spans="1:46">
      <c r="A928" t="s">
        <v>5599</v>
      </c>
      <c r="B928" t="s">
        <v>5599</v>
      </c>
      <c r="C928" s="14" t="s">
        <v>5600</v>
      </c>
      <c r="D928" t="s">
        <v>5590</v>
      </c>
      <c r="E928" t="s">
        <v>5601</v>
      </c>
      <c r="F928" t="s">
        <v>5590</v>
      </c>
      <c r="G928" t="s">
        <v>410</v>
      </c>
      <c r="H928" t="s">
        <v>301</v>
      </c>
      <c r="I928" t="s">
        <v>302</v>
      </c>
      <c r="J928" t="s">
        <v>347</v>
      </c>
      <c r="K928" t="s">
        <v>347</v>
      </c>
      <c r="L928" t="s">
        <v>348</v>
      </c>
      <c r="M928" t="s">
        <v>305</v>
      </c>
      <c r="N928" t="s">
        <v>5602</v>
      </c>
      <c r="O928">
        <v>1668707546</v>
      </c>
      <c r="P928" t="s">
        <v>320</v>
      </c>
      <c r="Q928" t="s">
        <v>350</v>
      </c>
      <c r="R928">
        <v>150</v>
      </c>
      <c r="S928">
        <v>9</v>
      </c>
      <c r="T928">
        <v>339</v>
      </c>
      <c r="U928" t="s">
        <v>309</v>
      </c>
      <c r="V928" t="s">
        <v>301</v>
      </c>
      <c r="W928" t="s">
        <v>310</v>
      </c>
      <c r="X928" t="s">
        <v>5603</v>
      </c>
      <c r="Y928">
        <f t="shared" si="243"/>
        <v>2022</v>
      </c>
      <c r="Z928" t="s">
        <v>827</v>
      </c>
      <c r="AA928" t="s">
        <v>313</v>
      </c>
      <c r="AB928" t="s">
        <v>324</v>
      </c>
      <c r="AC928" t="s">
        <v>827</v>
      </c>
      <c r="AD928">
        <f t="shared" si="244"/>
        <v>2022</v>
      </c>
      <c r="AE928" t="s">
        <v>108</v>
      </c>
      <c r="AF928">
        <v>2</v>
      </c>
      <c r="AG928">
        <f t="shared" si="229"/>
        <v>0</v>
      </c>
      <c r="AH928">
        <f t="shared" si="230"/>
        <v>0</v>
      </c>
      <c r="AI928">
        <f t="shared" si="231"/>
        <v>0</v>
      </c>
      <c r="AJ928">
        <f t="shared" si="232"/>
        <v>0</v>
      </c>
      <c r="AK928">
        <f t="shared" si="233"/>
        <v>0</v>
      </c>
      <c r="AL928">
        <f t="shared" si="234"/>
        <v>0</v>
      </c>
      <c r="AM928">
        <f t="shared" si="235"/>
        <v>0</v>
      </c>
      <c r="AN928">
        <f t="shared" si="236"/>
        <v>0</v>
      </c>
      <c r="AO928">
        <f t="shared" si="237"/>
        <v>0</v>
      </c>
      <c r="AP928">
        <f t="shared" si="238"/>
        <v>0</v>
      </c>
      <c r="AQ928">
        <f t="shared" si="239"/>
        <v>0</v>
      </c>
      <c r="AR928">
        <f t="shared" si="240"/>
        <v>0</v>
      </c>
      <c r="AS928">
        <f t="shared" si="241"/>
        <v>0</v>
      </c>
      <c r="AT928">
        <f t="shared" si="242"/>
        <v>1</v>
      </c>
    </row>
    <row r="929" ht="14.5" spans="1:46">
      <c r="A929" t="s">
        <v>5604</v>
      </c>
      <c r="B929" t="s">
        <v>5604</v>
      </c>
      <c r="C929" s="14" t="s">
        <v>5605</v>
      </c>
      <c r="D929" t="s">
        <v>5590</v>
      </c>
      <c r="E929" t="s">
        <v>5606</v>
      </c>
      <c r="F929" t="s">
        <v>5590</v>
      </c>
      <c r="G929" t="s">
        <v>2402</v>
      </c>
      <c r="H929" t="s">
        <v>301</v>
      </c>
      <c r="I929" t="s">
        <v>302</v>
      </c>
      <c r="J929" t="s">
        <v>303</v>
      </c>
      <c r="K929" t="s">
        <v>303</v>
      </c>
      <c r="L929" t="s">
        <v>304</v>
      </c>
      <c r="M929" t="s">
        <v>305</v>
      </c>
      <c r="N929" t="s">
        <v>5607</v>
      </c>
      <c r="O929">
        <v>1667802818</v>
      </c>
      <c r="P929" t="s">
        <v>320</v>
      </c>
      <c r="Q929" t="s">
        <v>384</v>
      </c>
      <c r="R929">
        <v>1737</v>
      </c>
      <c r="S929">
        <v>-4</v>
      </c>
      <c r="T929">
        <v>748</v>
      </c>
      <c r="U929" t="s">
        <v>309</v>
      </c>
      <c r="V929" t="s">
        <v>301</v>
      </c>
      <c r="W929" t="s">
        <v>310</v>
      </c>
      <c r="X929" t="s">
        <v>5608</v>
      </c>
      <c r="Y929">
        <f t="shared" si="243"/>
        <v>2021</v>
      </c>
      <c r="Z929" t="s">
        <v>1600</v>
      </c>
      <c r="AA929" t="s">
        <v>313</v>
      </c>
      <c r="AB929" t="s">
        <v>324</v>
      </c>
      <c r="AC929" t="s">
        <v>1600</v>
      </c>
      <c r="AD929">
        <f t="shared" si="244"/>
        <v>2022</v>
      </c>
      <c r="AE929" t="s">
        <v>108</v>
      </c>
      <c r="AF929">
        <v>2</v>
      </c>
      <c r="AG929">
        <f t="shared" si="229"/>
        <v>0</v>
      </c>
      <c r="AH929">
        <f t="shared" si="230"/>
        <v>0</v>
      </c>
      <c r="AI929">
        <f t="shared" si="231"/>
        <v>0</v>
      </c>
      <c r="AJ929">
        <f t="shared" si="232"/>
        <v>0</v>
      </c>
      <c r="AK929">
        <f t="shared" si="233"/>
        <v>0</v>
      </c>
      <c r="AL929">
        <f t="shared" si="234"/>
        <v>0</v>
      </c>
      <c r="AM929">
        <f t="shared" si="235"/>
        <v>0</v>
      </c>
      <c r="AN929">
        <f t="shared" si="236"/>
        <v>0</v>
      </c>
      <c r="AO929">
        <f t="shared" si="237"/>
        <v>0</v>
      </c>
      <c r="AP929">
        <f t="shared" si="238"/>
        <v>0</v>
      </c>
      <c r="AQ929">
        <f t="shared" si="239"/>
        <v>0</v>
      </c>
      <c r="AR929">
        <f t="shared" si="240"/>
        <v>0</v>
      </c>
      <c r="AS929">
        <f t="shared" si="241"/>
        <v>1</v>
      </c>
      <c r="AT929">
        <f t="shared" si="242"/>
        <v>1</v>
      </c>
    </row>
    <row r="930" ht="14.5" spans="1:46">
      <c r="A930" t="s">
        <v>5609</v>
      </c>
      <c r="B930" t="s">
        <v>5609</v>
      </c>
      <c r="C930" s="14" t="s">
        <v>5610</v>
      </c>
      <c r="D930" t="s">
        <v>5590</v>
      </c>
      <c r="E930" t="s">
        <v>5611</v>
      </c>
      <c r="F930" t="s">
        <v>5590</v>
      </c>
      <c r="G930" t="s">
        <v>410</v>
      </c>
      <c r="H930" t="s">
        <v>301</v>
      </c>
      <c r="I930" t="s">
        <v>302</v>
      </c>
      <c r="J930" t="s">
        <v>347</v>
      </c>
      <c r="K930" t="s">
        <v>347</v>
      </c>
      <c r="L930" t="s">
        <v>348</v>
      </c>
      <c r="M930" t="s">
        <v>305</v>
      </c>
      <c r="N930" t="s">
        <v>5612</v>
      </c>
      <c r="O930">
        <v>1663136634</v>
      </c>
      <c r="P930" t="s">
        <v>320</v>
      </c>
      <c r="Q930" t="s">
        <v>350</v>
      </c>
      <c r="R930">
        <v>59</v>
      </c>
      <c r="S930">
        <v>-8</v>
      </c>
      <c r="T930">
        <v>174</v>
      </c>
      <c r="U930" t="s">
        <v>309</v>
      </c>
      <c r="V930" t="s">
        <v>301</v>
      </c>
      <c r="W930" t="s">
        <v>310</v>
      </c>
      <c r="X930" t="s">
        <v>5613</v>
      </c>
      <c r="Y930">
        <f t="shared" si="243"/>
        <v>2020</v>
      </c>
      <c r="Z930" t="s">
        <v>1081</v>
      </c>
      <c r="AA930" t="s">
        <v>313</v>
      </c>
      <c r="AB930" t="s">
        <v>324</v>
      </c>
      <c r="AC930" t="s">
        <v>1081</v>
      </c>
      <c r="AD930">
        <f t="shared" si="244"/>
        <v>2022</v>
      </c>
      <c r="AE930" t="s">
        <v>108</v>
      </c>
      <c r="AF930">
        <v>2</v>
      </c>
      <c r="AG930">
        <f t="shared" si="229"/>
        <v>0</v>
      </c>
      <c r="AH930">
        <f t="shared" si="230"/>
        <v>0</v>
      </c>
      <c r="AI930">
        <f t="shared" si="231"/>
        <v>0</v>
      </c>
      <c r="AJ930">
        <f t="shared" si="232"/>
        <v>0</v>
      </c>
      <c r="AK930">
        <f t="shared" si="233"/>
        <v>0</v>
      </c>
      <c r="AL930">
        <f t="shared" si="234"/>
        <v>0</v>
      </c>
      <c r="AM930">
        <f t="shared" si="235"/>
        <v>0</v>
      </c>
      <c r="AN930">
        <f t="shared" si="236"/>
        <v>0</v>
      </c>
      <c r="AO930">
        <f t="shared" si="237"/>
        <v>0</v>
      </c>
      <c r="AP930">
        <f t="shared" si="238"/>
        <v>0</v>
      </c>
      <c r="AQ930">
        <f t="shared" si="239"/>
        <v>0</v>
      </c>
      <c r="AR930">
        <f t="shared" si="240"/>
        <v>1</v>
      </c>
      <c r="AS930">
        <f t="shared" si="241"/>
        <v>1</v>
      </c>
      <c r="AT930">
        <f t="shared" si="242"/>
        <v>1</v>
      </c>
    </row>
    <row r="931" ht="14.5" spans="1:46">
      <c r="A931" t="s">
        <v>5614</v>
      </c>
      <c r="B931" t="s">
        <v>5614</v>
      </c>
      <c r="C931" s="14" t="s">
        <v>5615</v>
      </c>
      <c r="D931" t="s">
        <v>5590</v>
      </c>
      <c r="E931" t="s">
        <v>5616</v>
      </c>
      <c r="F931" t="s">
        <v>5590</v>
      </c>
      <c r="G931" t="s">
        <v>777</v>
      </c>
      <c r="H931" t="s">
        <v>301</v>
      </c>
      <c r="I931" t="s">
        <v>302</v>
      </c>
      <c r="J931" t="s">
        <v>347</v>
      </c>
      <c r="K931" t="s">
        <v>347</v>
      </c>
      <c r="L931" t="s">
        <v>348</v>
      </c>
      <c r="M931" t="s">
        <v>305</v>
      </c>
      <c r="N931" t="s">
        <v>5617</v>
      </c>
      <c r="O931">
        <v>1663806734</v>
      </c>
      <c r="P931" t="s">
        <v>320</v>
      </c>
      <c r="Q931" t="s">
        <v>350</v>
      </c>
      <c r="R931">
        <v>98</v>
      </c>
      <c r="S931">
        <v>18</v>
      </c>
      <c r="T931">
        <v>145</v>
      </c>
      <c r="U931" t="s">
        <v>309</v>
      </c>
      <c r="V931" t="s">
        <v>301</v>
      </c>
      <c r="W931" t="s">
        <v>310</v>
      </c>
      <c r="X931" t="s">
        <v>2627</v>
      </c>
      <c r="Y931">
        <f t="shared" si="243"/>
        <v>2020</v>
      </c>
      <c r="Z931" t="s">
        <v>1119</v>
      </c>
      <c r="AA931" t="s">
        <v>313</v>
      </c>
      <c r="AB931" t="s">
        <v>324</v>
      </c>
      <c r="AC931" t="s">
        <v>1119</v>
      </c>
      <c r="AD931">
        <f t="shared" si="244"/>
        <v>2022</v>
      </c>
      <c r="AE931" t="s">
        <v>108</v>
      </c>
      <c r="AF931">
        <v>2</v>
      </c>
      <c r="AG931">
        <f t="shared" si="229"/>
        <v>0</v>
      </c>
      <c r="AH931">
        <f t="shared" si="230"/>
        <v>0</v>
      </c>
      <c r="AI931">
        <f t="shared" si="231"/>
        <v>0</v>
      </c>
      <c r="AJ931">
        <f t="shared" si="232"/>
        <v>0</v>
      </c>
      <c r="AK931">
        <f t="shared" si="233"/>
        <v>0</v>
      </c>
      <c r="AL931">
        <f t="shared" si="234"/>
        <v>0</v>
      </c>
      <c r="AM931">
        <f t="shared" si="235"/>
        <v>0</v>
      </c>
      <c r="AN931">
        <f t="shared" si="236"/>
        <v>0</v>
      </c>
      <c r="AO931">
        <f t="shared" si="237"/>
        <v>0</v>
      </c>
      <c r="AP931">
        <f t="shared" si="238"/>
        <v>0</v>
      </c>
      <c r="AQ931">
        <f t="shared" si="239"/>
        <v>0</v>
      </c>
      <c r="AR931">
        <f t="shared" si="240"/>
        <v>1</v>
      </c>
      <c r="AS931">
        <f t="shared" si="241"/>
        <v>1</v>
      </c>
      <c r="AT931">
        <f t="shared" si="242"/>
        <v>1</v>
      </c>
    </row>
    <row r="932" ht="14.5" spans="1:46">
      <c r="A932" t="s">
        <v>5618</v>
      </c>
      <c r="B932" t="s">
        <v>5618</v>
      </c>
      <c r="C932" s="14" t="s">
        <v>5619</v>
      </c>
      <c r="D932" t="s">
        <v>5590</v>
      </c>
      <c r="E932" t="s">
        <v>5620</v>
      </c>
      <c r="F932" t="s">
        <v>5590</v>
      </c>
      <c r="G932" t="s">
        <v>366</v>
      </c>
      <c r="H932" t="s">
        <v>301</v>
      </c>
      <c r="I932" t="s">
        <v>302</v>
      </c>
      <c r="J932" t="s">
        <v>347</v>
      </c>
      <c r="K932" t="s">
        <v>347</v>
      </c>
      <c r="L932" t="s">
        <v>348</v>
      </c>
      <c r="M932" t="s">
        <v>305</v>
      </c>
      <c r="N932" t="s">
        <v>5621</v>
      </c>
      <c r="O932">
        <v>1654648467</v>
      </c>
      <c r="P932" t="s">
        <v>320</v>
      </c>
      <c r="Q932" t="s">
        <v>350</v>
      </c>
      <c r="R932">
        <v>4</v>
      </c>
      <c r="S932">
        <v>0</v>
      </c>
      <c r="T932">
        <v>123</v>
      </c>
      <c r="U932" t="s">
        <v>309</v>
      </c>
      <c r="V932" t="s">
        <v>301</v>
      </c>
      <c r="W932" t="s">
        <v>310</v>
      </c>
      <c r="X932" t="s">
        <v>5622</v>
      </c>
      <c r="Y932">
        <f t="shared" si="243"/>
        <v>2020</v>
      </c>
      <c r="Z932" t="s">
        <v>4749</v>
      </c>
      <c r="AA932" t="s">
        <v>313</v>
      </c>
      <c r="AB932" t="s">
        <v>324</v>
      </c>
      <c r="AC932" t="s">
        <v>4749</v>
      </c>
      <c r="AD932">
        <f t="shared" si="244"/>
        <v>2022</v>
      </c>
      <c r="AE932" t="s">
        <v>108</v>
      </c>
      <c r="AF932">
        <v>2</v>
      </c>
      <c r="AG932">
        <f t="shared" si="229"/>
        <v>0</v>
      </c>
      <c r="AH932">
        <f t="shared" si="230"/>
        <v>0</v>
      </c>
      <c r="AI932">
        <f t="shared" si="231"/>
        <v>0</v>
      </c>
      <c r="AJ932">
        <f t="shared" si="232"/>
        <v>0</v>
      </c>
      <c r="AK932">
        <f t="shared" si="233"/>
        <v>0</v>
      </c>
      <c r="AL932">
        <f t="shared" si="234"/>
        <v>0</v>
      </c>
      <c r="AM932">
        <f t="shared" si="235"/>
        <v>0</v>
      </c>
      <c r="AN932">
        <f t="shared" si="236"/>
        <v>0</v>
      </c>
      <c r="AO932">
        <f t="shared" si="237"/>
        <v>0</v>
      </c>
      <c r="AP932">
        <f t="shared" si="238"/>
        <v>0</v>
      </c>
      <c r="AQ932">
        <f t="shared" si="239"/>
        <v>0</v>
      </c>
      <c r="AR932">
        <f t="shared" si="240"/>
        <v>1</v>
      </c>
      <c r="AS932">
        <f t="shared" si="241"/>
        <v>1</v>
      </c>
      <c r="AT932">
        <f t="shared" si="242"/>
        <v>1</v>
      </c>
    </row>
    <row r="933" ht="14.5" spans="1:46">
      <c r="A933" t="s">
        <v>5623</v>
      </c>
      <c r="B933" t="s">
        <v>5623</v>
      </c>
      <c r="C933" s="14" t="s">
        <v>5624</v>
      </c>
      <c r="D933" t="s">
        <v>5590</v>
      </c>
      <c r="E933" t="s">
        <v>5625</v>
      </c>
      <c r="F933" t="s">
        <v>5590</v>
      </c>
      <c r="G933" t="s">
        <v>625</v>
      </c>
      <c r="H933" t="s">
        <v>301</v>
      </c>
      <c r="I933" t="s">
        <v>302</v>
      </c>
      <c r="J933" t="s">
        <v>2730</v>
      </c>
      <c r="K933" t="s">
        <v>2730</v>
      </c>
      <c r="L933" t="s">
        <v>2731</v>
      </c>
      <c r="M933" t="s">
        <v>305</v>
      </c>
      <c r="N933" t="s">
        <v>5626</v>
      </c>
      <c r="O933">
        <v>1668190139</v>
      </c>
      <c r="P933" t="s">
        <v>320</v>
      </c>
      <c r="Q933" t="s">
        <v>531</v>
      </c>
      <c r="R933">
        <v>29</v>
      </c>
      <c r="S933">
        <v>-12</v>
      </c>
      <c r="T933">
        <v>189</v>
      </c>
      <c r="U933" t="s">
        <v>309</v>
      </c>
      <c r="V933" t="s">
        <v>301</v>
      </c>
      <c r="W933" t="s">
        <v>310</v>
      </c>
      <c r="X933" t="s">
        <v>1268</v>
      </c>
      <c r="Y933">
        <f t="shared" si="243"/>
        <v>2016</v>
      </c>
      <c r="Z933" t="s">
        <v>5627</v>
      </c>
      <c r="AA933" t="s">
        <v>313</v>
      </c>
      <c r="AB933" t="s">
        <v>324</v>
      </c>
      <c r="AC933" t="s">
        <v>5627</v>
      </c>
      <c r="AD933">
        <f t="shared" si="244"/>
        <v>2022</v>
      </c>
      <c r="AE933" t="s">
        <v>108</v>
      </c>
      <c r="AF933">
        <v>2</v>
      </c>
      <c r="AG933">
        <f t="shared" si="229"/>
        <v>0</v>
      </c>
      <c r="AH933">
        <f t="shared" si="230"/>
        <v>0</v>
      </c>
      <c r="AI933">
        <f t="shared" si="231"/>
        <v>0</v>
      </c>
      <c r="AJ933">
        <f t="shared" si="232"/>
        <v>0</v>
      </c>
      <c r="AK933">
        <f t="shared" si="233"/>
        <v>0</v>
      </c>
      <c r="AL933">
        <f t="shared" si="234"/>
        <v>0</v>
      </c>
      <c r="AM933">
        <f t="shared" si="235"/>
        <v>0</v>
      </c>
      <c r="AN933">
        <f t="shared" si="236"/>
        <v>1</v>
      </c>
      <c r="AO933">
        <f t="shared" si="237"/>
        <v>1</v>
      </c>
      <c r="AP933">
        <f t="shared" si="238"/>
        <v>1</v>
      </c>
      <c r="AQ933">
        <f t="shared" si="239"/>
        <v>1</v>
      </c>
      <c r="AR933">
        <f t="shared" si="240"/>
        <v>1</v>
      </c>
      <c r="AS933">
        <f t="shared" si="241"/>
        <v>1</v>
      </c>
      <c r="AT933">
        <f t="shared" si="242"/>
        <v>1</v>
      </c>
    </row>
    <row r="934" ht="14.5" spans="1:46">
      <c r="A934" t="s">
        <v>5628</v>
      </c>
      <c r="B934" t="s">
        <v>5628</v>
      </c>
      <c r="C934" s="14" t="s">
        <v>5629</v>
      </c>
      <c r="D934" t="s">
        <v>5630</v>
      </c>
      <c r="E934" t="s">
        <v>5631</v>
      </c>
      <c r="F934" t="s">
        <v>5630</v>
      </c>
      <c r="G934" t="s">
        <v>410</v>
      </c>
      <c r="H934" t="s">
        <v>301</v>
      </c>
      <c r="I934" t="s">
        <v>410</v>
      </c>
      <c r="J934" t="s">
        <v>449</v>
      </c>
      <c r="K934" t="s">
        <v>449</v>
      </c>
      <c r="L934" t="s">
        <v>450</v>
      </c>
      <c r="M934" t="s">
        <v>305</v>
      </c>
      <c r="N934" t="s">
        <v>5632</v>
      </c>
      <c r="O934">
        <v>1514138308</v>
      </c>
      <c r="P934" t="s">
        <v>320</v>
      </c>
      <c r="Q934" t="s">
        <v>452</v>
      </c>
      <c r="U934" t="s">
        <v>309</v>
      </c>
      <c r="V934" t="s">
        <v>301</v>
      </c>
      <c r="W934" t="s">
        <v>310</v>
      </c>
      <c r="X934" t="s">
        <v>5633</v>
      </c>
      <c r="Y934">
        <f t="shared" si="243"/>
        <v>2017</v>
      </c>
      <c r="Z934" t="s">
        <v>5634</v>
      </c>
      <c r="AA934" t="s">
        <v>413</v>
      </c>
      <c r="AB934" t="s">
        <v>324</v>
      </c>
      <c r="AC934" t="s">
        <v>5635</v>
      </c>
      <c r="AD934">
        <f t="shared" si="244"/>
        <v>2019</v>
      </c>
      <c r="AE934" t="s">
        <v>108</v>
      </c>
      <c r="AF934">
        <v>3</v>
      </c>
      <c r="AG934">
        <f t="shared" si="229"/>
        <v>0</v>
      </c>
      <c r="AH934">
        <f t="shared" si="230"/>
        <v>0</v>
      </c>
      <c r="AI934">
        <f t="shared" si="231"/>
        <v>0</v>
      </c>
      <c r="AJ934">
        <f t="shared" si="232"/>
        <v>0</v>
      </c>
      <c r="AK934">
        <f t="shared" si="233"/>
        <v>0</v>
      </c>
      <c r="AL934">
        <f t="shared" si="234"/>
        <v>0</v>
      </c>
      <c r="AM934">
        <f t="shared" si="235"/>
        <v>0</v>
      </c>
      <c r="AN934">
        <f t="shared" si="236"/>
        <v>0</v>
      </c>
      <c r="AO934">
        <f t="shared" si="237"/>
        <v>1</v>
      </c>
      <c r="AP934">
        <f t="shared" si="238"/>
        <v>1</v>
      </c>
      <c r="AQ934">
        <f t="shared" si="239"/>
        <v>1</v>
      </c>
      <c r="AR934">
        <f t="shared" si="240"/>
        <v>0</v>
      </c>
      <c r="AS934">
        <f t="shared" si="241"/>
        <v>0</v>
      </c>
      <c r="AT934">
        <f t="shared" si="242"/>
        <v>0</v>
      </c>
    </row>
    <row r="935" ht="14.5" spans="1:46">
      <c r="A935" t="s">
        <v>5636</v>
      </c>
      <c r="B935" t="s">
        <v>5636</v>
      </c>
      <c r="C935" s="14" t="s">
        <v>5637</v>
      </c>
      <c r="D935" t="s">
        <v>5630</v>
      </c>
      <c r="E935" t="s">
        <v>5638</v>
      </c>
      <c r="F935" t="s">
        <v>5630</v>
      </c>
      <c r="G935" t="s">
        <v>418</v>
      </c>
      <c r="H935" t="s">
        <v>301</v>
      </c>
      <c r="I935" t="s">
        <v>410</v>
      </c>
      <c r="J935" t="s">
        <v>303</v>
      </c>
      <c r="K935" t="s">
        <v>303</v>
      </c>
      <c r="L935" t="s">
        <v>304</v>
      </c>
      <c r="M935" t="s">
        <v>305</v>
      </c>
      <c r="N935" t="s">
        <v>5639</v>
      </c>
      <c r="O935">
        <v>1605721198</v>
      </c>
      <c r="P935" t="s">
        <v>320</v>
      </c>
      <c r="Q935" t="s">
        <v>384</v>
      </c>
      <c r="U935" t="s">
        <v>309</v>
      </c>
      <c r="V935" t="s">
        <v>301</v>
      </c>
      <c r="W935" t="s">
        <v>310</v>
      </c>
      <c r="X935" t="s">
        <v>5640</v>
      </c>
      <c r="Y935">
        <f t="shared" si="243"/>
        <v>2016</v>
      </c>
      <c r="Z935" t="s">
        <v>5641</v>
      </c>
      <c r="AA935" t="s">
        <v>413</v>
      </c>
      <c r="AB935" t="s">
        <v>324</v>
      </c>
      <c r="AC935" t="s">
        <v>5513</v>
      </c>
      <c r="AD935">
        <f t="shared" si="244"/>
        <v>2021</v>
      </c>
      <c r="AE935" t="s">
        <v>108</v>
      </c>
      <c r="AF935">
        <v>3</v>
      </c>
      <c r="AG935">
        <f t="shared" si="229"/>
        <v>0</v>
      </c>
      <c r="AH935">
        <f t="shared" si="230"/>
        <v>0</v>
      </c>
      <c r="AI935">
        <f t="shared" si="231"/>
        <v>0</v>
      </c>
      <c r="AJ935">
        <f t="shared" si="232"/>
        <v>0</v>
      </c>
      <c r="AK935">
        <f t="shared" si="233"/>
        <v>0</v>
      </c>
      <c r="AL935">
        <f t="shared" si="234"/>
        <v>0</v>
      </c>
      <c r="AM935">
        <f t="shared" si="235"/>
        <v>0</v>
      </c>
      <c r="AN935">
        <f t="shared" si="236"/>
        <v>1</v>
      </c>
      <c r="AO935">
        <f t="shared" si="237"/>
        <v>1</v>
      </c>
      <c r="AP935">
        <f t="shared" si="238"/>
        <v>1</v>
      </c>
      <c r="AQ935">
        <f t="shared" si="239"/>
        <v>1</v>
      </c>
      <c r="AR935">
        <f t="shared" si="240"/>
        <v>1</v>
      </c>
      <c r="AS935">
        <f t="shared" si="241"/>
        <v>1</v>
      </c>
      <c r="AT935">
        <f t="shared" si="242"/>
        <v>0</v>
      </c>
    </row>
    <row r="936" ht="14.5" spans="1:46">
      <c r="A936" t="s">
        <v>5642</v>
      </c>
      <c r="B936" t="s">
        <v>5642</v>
      </c>
      <c r="C936" s="14" t="s">
        <v>5643</v>
      </c>
      <c r="D936" t="s">
        <v>5630</v>
      </c>
      <c r="E936" t="s">
        <v>5644</v>
      </c>
      <c r="F936" t="s">
        <v>5630</v>
      </c>
      <c r="G936" t="s">
        <v>1728</v>
      </c>
      <c r="H936" t="s">
        <v>301</v>
      </c>
      <c r="I936" t="s">
        <v>410</v>
      </c>
      <c r="J936" t="s">
        <v>2730</v>
      </c>
      <c r="K936" t="s">
        <v>2730</v>
      </c>
      <c r="L936" t="s">
        <v>2731</v>
      </c>
      <c r="M936" t="s">
        <v>305</v>
      </c>
      <c r="N936" t="s">
        <v>5645</v>
      </c>
      <c r="O936">
        <v>1598991194</v>
      </c>
      <c r="P936" t="s">
        <v>320</v>
      </c>
      <c r="Q936" t="s">
        <v>531</v>
      </c>
      <c r="U936" t="s">
        <v>309</v>
      </c>
      <c r="V936" t="s">
        <v>301</v>
      </c>
      <c r="W936" t="s">
        <v>310</v>
      </c>
      <c r="X936" t="s">
        <v>5646</v>
      </c>
      <c r="Y936">
        <f t="shared" si="243"/>
        <v>2015</v>
      </c>
      <c r="Z936" t="s">
        <v>5647</v>
      </c>
      <c r="AA936" t="s">
        <v>413</v>
      </c>
      <c r="AB936" t="s">
        <v>324</v>
      </c>
      <c r="AC936" t="s">
        <v>5648</v>
      </c>
      <c r="AD936">
        <f t="shared" si="244"/>
        <v>2020</v>
      </c>
      <c r="AE936" t="s">
        <v>108</v>
      </c>
      <c r="AF936">
        <v>3</v>
      </c>
      <c r="AG936">
        <f t="shared" si="229"/>
        <v>0</v>
      </c>
      <c r="AH936">
        <f t="shared" si="230"/>
        <v>0</v>
      </c>
      <c r="AI936">
        <f t="shared" si="231"/>
        <v>0</v>
      </c>
      <c r="AJ936">
        <f t="shared" si="232"/>
        <v>0</v>
      </c>
      <c r="AK936">
        <f t="shared" si="233"/>
        <v>0</v>
      </c>
      <c r="AL936">
        <f t="shared" si="234"/>
        <v>0</v>
      </c>
      <c r="AM936">
        <f t="shared" si="235"/>
        <v>1</v>
      </c>
      <c r="AN936">
        <f t="shared" si="236"/>
        <v>1</v>
      </c>
      <c r="AO936">
        <f t="shared" si="237"/>
        <v>1</v>
      </c>
      <c r="AP936">
        <f t="shared" si="238"/>
        <v>1</v>
      </c>
      <c r="AQ936">
        <f t="shared" si="239"/>
        <v>1</v>
      </c>
      <c r="AR936">
        <f t="shared" si="240"/>
        <v>1</v>
      </c>
      <c r="AS936">
        <f t="shared" si="241"/>
        <v>0</v>
      </c>
      <c r="AT936">
        <f t="shared" si="242"/>
        <v>0</v>
      </c>
    </row>
    <row r="937" ht="14.5" spans="1:46">
      <c r="A937" t="s">
        <v>5649</v>
      </c>
      <c r="B937" t="s">
        <v>5649</v>
      </c>
      <c r="C937" s="14" t="s">
        <v>5650</v>
      </c>
      <c r="D937" t="s">
        <v>5630</v>
      </c>
      <c r="E937" t="s">
        <v>5651</v>
      </c>
      <c r="F937" t="s">
        <v>5630</v>
      </c>
      <c r="G937" t="s">
        <v>847</v>
      </c>
      <c r="H937" t="s">
        <v>301</v>
      </c>
      <c r="I937" t="s">
        <v>410</v>
      </c>
      <c r="J937" t="s">
        <v>449</v>
      </c>
      <c r="K937" t="s">
        <v>449</v>
      </c>
      <c r="L937" t="s">
        <v>450</v>
      </c>
      <c r="M937" t="s">
        <v>305</v>
      </c>
      <c r="N937" t="s">
        <v>5652</v>
      </c>
      <c r="O937">
        <v>1599502006</v>
      </c>
      <c r="P937" t="s">
        <v>320</v>
      </c>
      <c r="Q937" t="s">
        <v>452</v>
      </c>
      <c r="U937" t="s">
        <v>309</v>
      </c>
      <c r="V937" t="s">
        <v>301</v>
      </c>
      <c r="W937" t="s">
        <v>310</v>
      </c>
      <c r="X937" t="s">
        <v>5653</v>
      </c>
      <c r="Y937">
        <f t="shared" si="243"/>
        <v>2015</v>
      </c>
      <c r="Z937" t="s">
        <v>5654</v>
      </c>
      <c r="AA937" t="s">
        <v>413</v>
      </c>
      <c r="AB937" t="s">
        <v>324</v>
      </c>
      <c r="AC937" t="s">
        <v>5648</v>
      </c>
      <c r="AD937">
        <f t="shared" si="244"/>
        <v>2020</v>
      </c>
      <c r="AE937" t="s">
        <v>108</v>
      </c>
      <c r="AF937">
        <v>3</v>
      </c>
      <c r="AG937">
        <f t="shared" si="229"/>
        <v>0</v>
      </c>
      <c r="AH937">
        <f t="shared" si="230"/>
        <v>0</v>
      </c>
      <c r="AI937">
        <f t="shared" si="231"/>
        <v>0</v>
      </c>
      <c r="AJ937">
        <f t="shared" si="232"/>
        <v>0</v>
      </c>
      <c r="AK937">
        <f t="shared" si="233"/>
        <v>0</v>
      </c>
      <c r="AL937">
        <f t="shared" si="234"/>
        <v>0</v>
      </c>
      <c r="AM937">
        <f t="shared" si="235"/>
        <v>1</v>
      </c>
      <c r="AN937">
        <f t="shared" si="236"/>
        <v>1</v>
      </c>
      <c r="AO937">
        <f t="shared" si="237"/>
        <v>1</v>
      </c>
      <c r="AP937">
        <f t="shared" si="238"/>
        <v>1</v>
      </c>
      <c r="AQ937">
        <f t="shared" si="239"/>
        <v>1</v>
      </c>
      <c r="AR937">
        <f t="shared" si="240"/>
        <v>1</v>
      </c>
      <c r="AS937">
        <f t="shared" si="241"/>
        <v>0</v>
      </c>
      <c r="AT937">
        <f t="shared" si="242"/>
        <v>0</v>
      </c>
    </row>
    <row r="938" ht="14.5" spans="1:46">
      <c r="A938" t="s">
        <v>5655</v>
      </c>
      <c r="B938" t="s">
        <v>5655</v>
      </c>
      <c r="C938" s="14" t="s">
        <v>5656</v>
      </c>
      <c r="D938" t="s">
        <v>5630</v>
      </c>
      <c r="E938" t="s">
        <v>5657</v>
      </c>
      <c r="F938" t="s">
        <v>5630</v>
      </c>
      <c r="G938" t="s">
        <v>1519</v>
      </c>
      <c r="H938" t="s">
        <v>301</v>
      </c>
      <c r="I938" t="s">
        <v>410</v>
      </c>
      <c r="J938" t="s">
        <v>2730</v>
      </c>
      <c r="K938" t="s">
        <v>2730</v>
      </c>
      <c r="L938" t="s">
        <v>2731</v>
      </c>
      <c r="M938" t="s">
        <v>305</v>
      </c>
      <c r="N938" t="s">
        <v>5658</v>
      </c>
      <c r="O938">
        <v>1574337205</v>
      </c>
      <c r="P938" t="s">
        <v>320</v>
      </c>
      <c r="Q938" t="s">
        <v>531</v>
      </c>
      <c r="U938" t="s">
        <v>309</v>
      </c>
      <c r="V938" t="s">
        <v>301</v>
      </c>
      <c r="W938" t="s">
        <v>310</v>
      </c>
      <c r="X938" t="s">
        <v>2912</v>
      </c>
      <c r="Y938">
        <f t="shared" si="243"/>
        <v>2015</v>
      </c>
      <c r="Z938" t="s">
        <v>1404</v>
      </c>
      <c r="AA938" t="s">
        <v>413</v>
      </c>
      <c r="AB938" t="s">
        <v>324</v>
      </c>
      <c r="AC938" t="s">
        <v>3122</v>
      </c>
      <c r="AD938">
        <f t="shared" si="244"/>
        <v>2020</v>
      </c>
      <c r="AE938" t="s">
        <v>108</v>
      </c>
      <c r="AF938">
        <v>3</v>
      </c>
      <c r="AG938">
        <f t="shared" si="229"/>
        <v>0</v>
      </c>
      <c r="AH938">
        <f t="shared" si="230"/>
        <v>0</v>
      </c>
      <c r="AI938">
        <f t="shared" si="231"/>
        <v>0</v>
      </c>
      <c r="AJ938">
        <f t="shared" si="232"/>
        <v>0</v>
      </c>
      <c r="AK938">
        <f t="shared" si="233"/>
        <v>0</v>
      </c>
      <c r="AL938">
        <f t="shared" si="234"/>
        <v>0</v>
      </c>
      <c r="AM938">
        <f t="shared" si="235"/>
        <v>1</v>
      </c>
      <c r="AN938">
        <f t="shared" si="236"/>
        <v>1</v>
      </c>
      <c r="AO938">
        <f t="shared" si="237"/>
        <v>1</v>
      </c>
      <c r="AP938">
        <f t="shared" si="238"/>
        <v>1</v>
      </c>
      <c r="AQ938">
        <f t="shared" si="239"/>
        <v>1</v>
      </c>
      <c r="AR938">
        <f t="shared" si="240"/>
        <v>1</v>
      </c>
      <c r="AS938">
        <f t="shared" si="241"/>
        <v>0</v>
      </c>
      <c r="AT938">
        <f t="shared" si="242"/>
        <v>0</v>
      </c>
    </row>
    <row r="939" ht="14.5" spans="1:46">
      <c r="A939" t="s">
        <v>5659</v>
      </c>
      <c r="B939" t="s">
        <v>5659</v>
      </c>
      <c r="C939" s="14" t="s">
        <v>5660</v>
      </c>
      <c r="D939" t="s">
        <v>5630</v>
      </c>
      <c r="E939" t="s">
        <v>5661</v>
      </c>
      <c r="F939" t="s">
        <v>5630</v>
      </c>
      <c r="G939" t="s">
        <v>1634</v>
      </c>
      <c r="H939" t="s">
        <v>301</v>
      </c>
      <c r="I939" t="s">
        <v>410</v>
      </c>
      <c r="J939" t="s">
        <v>303</v>
      </c>
      <c r="K939" t="s">
        <v>303</v>
      </c>
      <c r="L939" t="s">
        <v>304</v>
      </c>
      <c r="M939" t="s">
        <v>305</v>
      </c>
      <c r="N939" t="s">
        <v>5662</v>
      </c>
      <c r="O939">
        <v>1487132836</v>
      </c>
      <c r="P939" t="s">
        <v>320</v>
      </c>
      <c r="Q939" t="s">
        <v>384</v>
      </c>
      <c r="U939" t="s">
        <v>309</v>
      </c>
      <c r="V939" t="s">
        <v>301</v>
      </c>
      <c r="W939" t="s">
        <v>310</v>
      </c>
      <c r="X939" t="s">
        <v>2404</v>
      </c>
      <c r="Y939">
        <f t="shared" si="243"/>
        <v>2014</v>
      </c>
      <c r="Z939" t="s">
        <v>5234</v>
      </c>
      <c r="AA939" t="s">
        <v>413</v>
      </c>
      <c r="AB939" t="s">
        <v>324</v>
      </c>
      <c r="AC939" t="s">
        <v>5663</v>
      </c>
      <c r="AD939">
        <f t="shared" si="244"/>
        <v>2018</v>
      </c>
      <c r="AE939" t="s">
        <v>108</v>
      </c>
      <c r="AF939">
        <v>3</v>
      </c>
      <c r="AG939">
        <f t="shared" si="229"/>
        <v>0</v>
      </c>
      <c r="AH939">
        <f t="shared" si="230"/>
        <v>0</v>
      </c>
      <c r="AI939">
        <f t="shared" si="231"/>
        <v>0</v>
      </c>
      <c r="AJ939">
        <f t="shared" si="232"/>
        <v>0</v>
      </c>
      <c r="AK939">
        <f t="shared" si="233"/>
        <v>0</v>
      </c>
      <c r="AL939">
        <f t="shared" si="234"/>
        <v>1</v>
      </c>
      <c r="AM939">
        <f t="shared" si="235"/>
        <v>1</v>
      </c>
      <c r="AN939">
        <f t="shared" si="236"/>
        <v>1</v>
      </c>
      <c r="AO939">
        <f t="shared" si="237"/>
        <v>1</v>
      </c>
      <c r="AP939">
        <f t="shared" si="238"/>
        <v>1</v>
      </c>
      <c r="AQ939">
        <f t="shared" si="239"/>
        <v>0</v>
      </c>
      <c r="AR939">
        <f t="shared" si="240"/>
        <v>0</v>
      </c>
      <c r="AS939">
        <f t="shared" si="241"/>
        <v>0</v>
      </c>
      <c r="AT939">
        <f t="shared" si="242"/>
        <v>0</v>
      </c>
    </row>
    <row r="940" ht="14.5" spans="1:46">
      <c r="A940" t="s">
        <v>5664</v>
      </c>
      <c r="B940" t="s">
        <v>5664</v>
      </c>
      <c r="C940" s="14" t="s">
        <v>5665</v>
      </c>
      <c r="D940" t="s">
        <v>5630</v>
      </c>
      <c r="E940" t="s">
        <v>5666</v>
      </c>
      <c r="F940" t="s">
        <v>5630</v>
      </c>
      <c r="G940" t="s">
        <v>5667</v>
      </c>
      <c r="H940" t="s">
        <v>301</v>
      </c>
      <c r="I940" t="s">
        <v>410</v>
      </c>
      <c r="J940" t="s">
        <v>303</v>
      </c>
      <c r="K940" t="s">
        <v>303</v>
      </c>
      <c r="L940" t="s">
        <v>304</v>
      </c>
      <c r="M940" t="s">
        <v>305</v>
      </c>
      <c r="N940" t="s">
        <v>5668</v>
      </c>
      <c r="O940">
        <v>1515556457</v>
      </c>
      <c r="P940" t="s">
        <v>320</v>
      </c>
      <c r="Q940" t="s">
        <v>384</v>
      </c>
      <c r="U940" t="s">
        <v>309</v>
      </c>
      <c r="V940" t="s">
        <v>301</v>
      </c>
      <c r="W940" t="s">
        <v>310</v>
      </c>
      <c r="X940" t="s">
        <v>5669</v>
      </c>
      <c r="Y940">
        <f t="shared" si="243"/>
        <v>2013</v>
      </c>
      <c r="Z940" t="s">
        <v>1835</v>
      </c>
      <c r="AA940" t="s">
        <v>413</v>
      </c>
      <c r="AB940" t="s">
        <v>324</v>
      </c>
      <c r="AC940" t="s">
        <v>5663</v>
      </c>
      <c r="AD940">
        <f t="shared" si="244"/>
        <v>2018</v>
      </c>
      <c r="AE940" t="s">
        <v>108</v>
      </c>
      <c r="AF940">
        <v>3</v>
      </c>
      <c r="AG940">
        <f t="shared" si="229"/>
        <v>0</v>
      </c>
      <c r="AH940">
        <f t="shared" si="230"/>
        <v>0</v>
      </c>
      <c r="AI940">
        <f t="shared" si="231"/>
        <v>0</v>
      </c>
      <c r="AJ940">
        <f t="shared" si="232"/>
        <v>0</v>
      </c>
      <c r="AK940">
        <f t="shared" si="233"/>
        <v>1</v>
      </c>
      <c r="AL940">
        <f t="shared" si="234"/>
        <v>1</v>
      </c>
      <c r="AM940">
        <f t="shared" si="235"/>
        <v>1</v>
      </c>
      <c r="AN940">
        <f t="shared" si="236"/>
        <v>1</v>
      </c>
      <c r="AO940">
        <f t="shared" si="237"/>
        <v>1</v>
      </c>
      <c r="AP940">
        <f t="shared" si="238"/>
        <v>1</v>
      </c>
      <c r="AQ940">
        <f t="shared" si="239"/>
        <v>0</v>
      </c>
      <c r="AR940">
        <f t="shared" si="240"/>
        <v>0</v>
      </c>
      <c r="AS940">
        <f t="shared" si="241"/>
        <v>0</v>
      </c>
      <c r="AT940">
        <f t="shared" si="242"/>
        <v>0</v>
      </c>
    </row>
    <row r="941" ht="14.5" spans="1:46">
      <c r="A941" t="s">
        <v>5670</v>
      </c>
      <c r="B941" t="s">
        <v>5670</v>
      </c>
      <c r="C941" s="14" t="s">
        <v>5671</v>
      </c>
      <c r="D941" t="s">
        <v>5672</v>
      </c>
      <c r="E941" t="s">
        <v>109</v>
      </c>
      <c r="F941" t="s">
        <v>5672</v>
      </c>
      <c r="G941" t="s">
        <v>5673</v>
      </c>
      <c r="H941" t="s">
        <v>301</v>
      </c>
      <c r="I941" t="s">
        <v>302</v>
      </c>
      <c r="J941" t="s">
        <v>303</v>
      </c>
      <c r="K941" t="s">
        <v>303</v>
      </c>
      <c r="L941" t="s">
        <v>304</v>
      </c>
      <c r="M941" t="s">
        <v>305</v>
      </c>
      <c r="N941" t="s">
        <v>5674</v>
      </c>
      <c r="O941">
        <v>1668708046</v>
      </c>
      <c r="P941" t="s">
        <v>320</v>
      </c>
      <c r="Q941" t="s">
        <v>5675</v>
      </c>
      <c r="R941">
        <v>241</v>
      </c>
      <c r="S941">
        <v>25</v>
      </c>
      <c r="T941">
        <v>749</v>
      </c>
      <c r="U941" t="s">
        <v>309</v>
      </c>
      <c r="V941" t="s">
        <v>301</v>
      </c>
      <c r="W941" t="s">
        <v>310</v>
      </c>
      <c r="X941" t="s">
        <v>5676</v>
      </c>
      <c r="Y941">
        <f t="shared" si="243"/>
        <v>2018</v>
      </c>
      <c r="Z941" t="s">
        <v>827</v>
      </c>
      <c r="AA941" t="s">
        <v>313</v>
      </c>
      <c r="AB941" t="s">
        <v>324</v>
      </c>
      <c r="AC941" t="s">
        <v>827</v>
      </c>
      <c r="AD941">
        <f t="shared" si="244"/>
        <v>2022</v>
      </c>
      <c r="AE941" t="s">
        <v>109</v>
      </c>
      <c r="AG941">
        <f t="shared" si="229"/>
        <v>0</v>
      </c>
      <c r="AH941">
        <f t="shared" si="230"/>
        <v>0</v>
      </c>
      <c r="AI941">
        <f t="shared" si="231"/>
        <v>0</v>
      </c>
      <c r="AJ941">
        <f t="shared" si="232"/>
        <v>0</v>
      </c>
      <c r="AK941">
        <f t="shared" si="233"/>
        <v>0</v>
      </c>
      <c r="AL941">
        <f t="shared" si="234"/>
        <v>0</v>
      </c>
      <c r="AM941">
        <f t="shared" si="235"/>
        <v>0</v>
      </c>
      <c r="AN941">
        <f t="shared" si="236"/>
        <v>0</v>
      </c>
      <c r="AO941">
        <f t="shared" si="237"/>
        <v>0</v>
      </c>
      <c r="AP941">
        <f t="shared" si="238"/>
        <v>1</v>
      </c>
      <c r="AQ941">
        <f t="shared" si="239"/>
        <v>1</v>
      </c>
      <c r="AR941">
        <f t="shared" si="240"/>
        <v>1</v>
      </c>
      <c r="AS941">
        <f t="shared" si="241"/>
        <v>1</v>
      </c>
      <c r="AT941">
        <f t="shared" si="242"/>
        <v>1</v>
      </c>
    </row>
    <row r="942" ht="14.5" spans="1:46">
      <c r="A942" t="s">
        <v>5677</v>
      </c>
      <c r="B942" t="s">
        <v>5677</v>
      </c>
      <c r="C942" s="14" t="s">
        <v>5678</v>
      </c>
      <c r="D942" t="s">
        <v>5672</v>
      </c>
      <c r="E942" t="s">
        <v>5679</v>
      </c>
      <c r="F942" t="s">
        <v>5672</v>
      </c>
      <c r="G942" t="s">
        <v>4827</v>
      </c>
      <c r="H942" t="s">
        <v>301</v>
      </c>
      <c r="I942" t="s">
        <v>302</v>
      </c>
      <c r="J942" t="s">
        <v>303</v>
      </c>
      <c r="K942" t="s">
        <v>303</v>
      </c>
      <c r="L942" t="s">
        <v>304</v>
      </c>
      <c r="M942" t="s">
        <v>305</v>
      </c>
      <c r="N942" t="s">
        <v>5680</v>
      </c>
      <c r="O942">
        <v>1663887087</v>
      </c>
      <c r="P942" t="s">
        <v>320</v>
      </c>
      <c r="Q942" t="s">
        <v>384</v>
      </c>
      <c r="R942">
        <v>26</v>
      </c>
      <c r="S942">
        <v>8</v>
      </c>
      <c r="T942">
        <v>403</v>
      </c>
      <c r="U942" t="s">
        <v>309</v>
      </c>
      <c r="V942" t="s">
        <v>301</v>
      </c>
      <c r="W942" t="s">
        <v>310</v>
      </c>
      <c r="X942" t="s">
        <v>5681</v>
      </c>
      <c r="Y942">
        <f t="shared" si="243"/>
        <v>2020</v>
      </c>
      <c r="Z942" t="s">
        <v>1679</v>
      </c>
      <c r="AA942" t="s">
        <v>313</v>
      </c>
      <c r="AB942" t="s">
        <v>324</v>
      </c>
      <c r="AC942" t="s">
        <v>1679</v>
      </c>
      <c r="AD942">
        <f t="shared" si="244"/>
        <v>2022</v>
      </c>
      <c r="AE942" t="s">
        <v>109</v>
      </c>
      <c r="AF942">
        <v>2</v>
      </c>
      <c r="AG942">
        <f t="shared" si="229"/>
        <v>0</v>
      </c>
      <c r="AH942">
        <f t="shared" si="230"/>
        <v>0</v>
      </c>
      <c r="AI942">
        <f t="shared" si="231"/>
        <v>0</v>
      </c>
      <c r="AJ942">
        <f t="shared" si="232"/>
        <v>0</v>
      </c>
      <c r="AK942">
        <f t="shared" si="233"/>
        <v>0</v>
      </c>
      <c r="AL942">
        <f t="shared" si="234"/>
        <v>0</v>
      </c>
      <c r="AM942">
        <f t="shared" si="235"/>
        <v>0</v>
      </c>
      <c r="AN942">
        <f t="shared" si="236"/>
        <v>0</v>
      </c>
      <c r="AO942">
        <f t="shared" si="237"/>
        <v>0</v>
      </c>
      <c r="AP942">
        <f t="shared" si="238"/>
        <v>0</v>
      </c>
      <c r="AQ942">
        <f t="shared" si="239"/>
        <v>0</v>
      </c>
      <c r="AR942">
        <f t="shared" si="240"/>
        <v>1</v>
      </c>
      <c r="AS942">
        <f t="shared" si="241"/>
        <v>1</v>
      </c>
      <c r="AT942">
        <f t="shared" si="242"/>
        <v>1</v>
      </c>
    </row>
    <row r="943" ht="14.5" spans="1:46">
      <c r="A943" t="s">
        <v>5682</v>
      </c>
      <c r="B943" t="s">
        <v>5682</v>
      </c>
      <c r="C943" s="14" t="s">
        <v>5683</v>
      </c>
      <c r="D943" t="s">
        <v>5672</v>
      </c>
      <c r="E943" t="s">
        <v>5684</v>
      </c>
      <c r="F943" t="s">
        <v>5672</v>
      </c>
      <c r="G943" t="s">
        <v>777</v>
      </c>
      <c r="H943" t="s">
        <v>301</v>
      </c>
      <c r="I943" t="s">
        <v>302</v>
      </c>
      <c r="J943" t="s">
        <v>303</v>
      </c>
      <c r="K943" t="s">
        <v>303</v>
      </c>
      <c r="L943" t="s">
        <v>304</v>
      </c>
      <c r="M943" t="s">
        <v>305</v>
      </c>
      <c r="N943" t="s">
        <v>5685</v>
      </c>
      <c r="O943">
        <v>1666848434</v>
      </c>
      <c r="P943" t="s">
        <v>320</v>
      </c>
      <c r="Q943" t="s">
        <v>384</v>
      </c>
      <c r="R943">
        <v>15</v>
      </c>
      <c r="S943">
        <v>-6</v>
      </c>
      <c r="T943">
        <v>254</v>
      </c>
      <c r="U943" t="s">
        <v>309</v>
      </c>
      <c r="V943" t="s">
        <v>301</v>
      </c>
      <c r="W943" t="s">
        <v>310</v>
      </c>
      <c r="X943" t="s">
        <v>5686</v>
      </c>
      <c r="Y943">
        <f t="shared" si="243"/>
        <v>2019</v>
      </c>
      <c r="Z943" t="s">
        <v>1587</v>
      </c>
      <c r="AA943" t="s">
        <v>313</v>
      </c>
      <c r="AB943" t="s">
        <v>324</v>
      </c>
      <c r="AC943" t="s">
        <v>1587</v>
      </c>
      <c r="AD943">
        <f t="shared" si="244"/>
        <v>2022</v>
      </c>
      <c r="AE943" t="s">
        <v>109</v>
      </c>
      <c r="AF943">
        <v>2</v>
      </c>
      <c r="AG943">
        <f t="shared" si="229"/>
        <v>0</v>
      </c>
      <c r="AH943">
        <f t="shared" si="230"/>
        <v>0</v>
      </c>
      <c r="AI943">
        <f t="shared" si="231"/>
        <v>0</v>
      </c>
      <c r="AJ943">
        <f t="shared" si="232"/>
        <v>0</v>
      </c>
      <c r="AK943">
        <f t="shared" si="233"/>
        <v>0</v>
      </c>
      <c r="AL943">
        <f t="shared" si="234"/>
        <v>0</v>
      </c>
      <c r="AM943">
        <f t="shared" si="235"/>
        <v>0</v>
      </c>
      <c r="AN943">
        <f t="shared" si="236"/>
        <v>0</v>
      </c>
      <c r="AO943">
        <f t="shared" si="237"/>
        <v>0</v>
      </c>
      <c r="AP943">
        <f t="shared" si="238"/>
        <v>0</v>
      </c>
      <c r="AQ943">
        <f t="shared" si="239"/>
        <v>1</v>
      </c>
      <c r="AR943">
        <f t="shared" si="240"/>
        <v>1</v>
      </c>
      <c r="AS943">
        <f t="shared" si="241"/>
        <v>1</v>
      </c>
      <c r="AT943">
        <f t="shared" si="242"/>
        <v>1</v>
      </c>
    </row>
    <row r="944" ht="14.5" spans="1:46">
      <c r="A944" t="s">
        <v>5687</v>
      </c>
      <c r="B944" t="s">
        <v>5687</v>
      </c>
      <c r="C944" s="14" t="s">
        <v>5688</v>
      </c>
      <c r="D944" t="s">
        <v>5672</v>
      </c>
      <c r="E944" t="s">
        <v>5684</v>
      </c>
      <c r="F944" t="s">
        <v>5672</v>
      </c>
      <c r="G944" t="s">
        <v>5689</v>
      </c>
      <c r="H944" t="s">
        <v>301</v>
      </c>
      <c r="I944" t="s">
        <v>302</v>
      </c>
      <c r="J944" t="s">
        <v>303</v>
      </c>
      <c r="K944" t="s">
        <v>303</v>
      </c>
      <c r="L944" t="s">
        <v>304</v>
      </c>
      <c r="M944" t="s">
        <v>305</v>
      </c>
      <c r="N944" t="s">
        <v>5690</v>
      </c>
      <c r="O944">
        <v>1666849298</v>
      </c>
      <c r="P944" t="s">
        <v>320</v>
      </c>
      <c r="Q944" t="s">
        <v>384</v>
      </c>
      <c r="R944">
        <v>31</v>
      </c>
      <c r="S944">
        <v>-14</v>
      </c>
      <c r="T944">
        <v>275</v>
      </c>
      <c r="U944" t="s">
        <v>309</v>
      </c>
      <c r="V944" t="s">
        <v>301</v>
      </c>
      <c r="W944" t="s">
        <v>310</v>
      </c>
      <c r="X944" t="s">
        <v>3337</v>
      </c>
      <c r="Y944">
        <f t="shared" si="243"/>
        <v>2019</v>
      </c>
      <c r="Z944" t="s">
        <v>1587</v>
      </c>
      <c r="AA944" t="s">
        <v>313</v>
      </c>
      <c r="AB944" t="s">
        <v>342</v>
      </c>
      <c r="AC944" t="s">
        <v>1587</v>
      </c>
      <c r="AD944">
        <f t="shared" si="244"/>
        <v>2022</v>
      </c>
      <c r="AE944" t="s">
        <v>109</v>
      </c>
      <c r="AF944">
        <v>2</v>
      </c>
      <c r="AG944">
        <f t="shared" si="229"/>
        <v>0</v>
      </c>
      <c r="AH944">
        <f t="shared" si="230"/>
        <v>0</v>
      </c>
      <c r="AI944">
        <f t="shared" si="231"/>
        <v>0</v>
      </c>
      <c r="AJ944">
        <f t="shared" si="232"/>
        <v>0</v>
      </c>
      <c r="AK944">
        <f t="shared" si="233"/>
        <v>0</v>
      </c>
      <c r="AL944">
        <f t="shared" si="234"/>
        <v>0</v>
      </c>
      <c r="AM944">
        <f t="shared" si="235"/>
        <v>0</v>
      </c>
      <c r="AN944">
        <f t="shared" si="236"/>
        <v>0</v>
      </c>
      <c r="AO944">
        <f t="shared" si="237"/>
        <v>0</v>
      </c>
      <c r="AP944">
        <f t="shared" si="238"/>
        <v>0</v>
      </c>
      <c r="AQ944">
        <f t="shared" si="239"/>
        <v>1</v>
      </c>
      <c r="AR944">
        <f t="shared" si="240"/>
        <v>1</v>
      </c>
      <c r="AS944">
        <f t="shared" si="241"/>
        <v>1</v>
      </c>
      <c r="AT944">
        <f t="shared" si="242"/>
        <v>1</v>
      </c>
    </row>
    <row r="945" ht="14.5" spans="1:46">
      <c r="A945" t="s">
        <v>5691</v>
      </c>
      <c r="B945" t="s">
        <v>5691</v>
      </c>
      <c r="C945" s="14" t="s">
        <v>5692</v>
      </c>
      <c r="D945" t="s">
        <v>5672</v>
      </c>
      <c r="E945" t="s">
        <v>109</v>
      </c>
      <c r="F945" t="s">
        <v>5672</v>
      </c>
      <c r="G945" t="s">
        <v>1753</v>
      </c>
      <c r="H945" t="s">
        <v>301</v>
      </c>
      <c r="I945" t="s">
        <v>302</v>
      </c>
      <c r="J945" t="s">
        <v>303</v>
      </c>
      <c r="K945" t="s">
        <v>303</v>
      </c>
      <c r="L945" t="s">
        <v>304</v>
      </c>
      <c r="M945" t="s">
        <v>305</v>
      </c>
      <c r="N945" t="s">
        <v>5693</v>
      </c>
      <c r="O945">
        <v>1663927524</v>
      </c>
      <c r="P945" t="s">
        <v>320</v>
      </c>
      <c r="Q945" t="s">
        <v>384</v>
      </c>
      <c r="R945">
        <v>13</v>
      </c>
      <c r="S945">
        <v>18</v>
      </c>
      <c r="T945">
        <v>444</v>
      </c>
      <c r="U945" t="s">
        <v>309</v>
      </c>
      <c r="V945" t="s">
        <v>301</v>
      </c>
      <c r="W945" t="s">
        <v>310</v>
      </c>
      <c r="X945" t="s">
        <v>5694</v>
      </c>
      <c r="Y945">
        <f t="shared" si="243"/>
        <v>2019</v>
      </c>
      <c r="Z945" t="s">
        <v>1679</v>
      </c>
      <c r="AA945" t="s">
        <v>313</v>
      </c>
      <c r="AB945" t="s">
        <v>324</v>
      </c>
      <c r="AC945" t="s">
        <v>1679</v>
      </c>
      <c r="AD945">
        <f t="shared" si="244"/>
        <v>2022</v>
      </c>
      <c r="AE945" t="s">
        <v>109</v>
      </c>
      <c r="AF945">
        <v>2</v>
      </c>
      <c r="AG945">
        <f t="shared" si="229"/>
        <v>0</v>
      </c>
      <c r="AH945">
        <f t="shared" si="230"/>
        <v>0</v>
      </c>
      <c r="AI945">
        <f t="shared" si="231"/>
        <v>0</v>
      </c>
      <c r="AJ945">
        <f t="shared" si="232"/>
        <v>0</v>
      </c>
      <c r="AK945">
        <f t="shared" si="233"/>
        <v>0</v>
      </c>
      <c r="AL945">
        <f t="shared" si="234"/>
        <v>0</v>
      </c>
      <c r="AM945">
        <f t="shared" si="235"/>
        <v>0</v>
      </c>
      <c r="AN945">
        <f t="shared" si="236"/>
        <v>0</v>
      </c>
      <c r="AO945">
        <f t="shared" si="237"/>
        <v>0</v>
      </c>
      <c r="AP945">
        <f t="shared" si="238"/>
        <v>0</v>
      </c>
      <c r="AQ945">
        <f t="shared" si="239"/>
        <v>1</v>
      </c>
      <c r="AR945">
        <f t="shared" si="240"/>
        <v>1</v>
      </c>
      <c r="AS945">
        <f t="shared" si="241"/>
        <v>1</v>
      </c>
      <c r="AT945">
        <f t="shared" si="242"/>
        <v>1</v>
      </c>
    </row>
    <row r="946" ht="14.5" spans="1:46">
      <c r="A946" t="s">
        <v>5695</v>
      </c>
      <c r="B946" t="s">
        <v>5695</v>
      </c>
      <c r="C946" s="14" t="s">
        <v>5696</v>
      </c>
      <c r="D946" t="s">
        <v>5672</v>
      </c>
      <c r="E946" t="s">
        <v>5697</v>
      </c>
      <c r="F946" t="s">
        <v>5672</v>
      </c>
      <c r="G946" t="s">
        <v>1519</v>
      </c>
      <c r="H946" t="s">
        <v>301</v>
      </c>
      <c r="I946" t="s">
        <v>302</v>
      </c>
      <c r="J946" t="s">
        <v>303</v>
      </c>
      <c r="K946" t="s">
        <v>303</v>
      </c>
      <c r="L946" t="s">
        <v>304</v>
      </c>
      <c r="M946" t="s">
        <v>305</v>
      </c>
      <c r="N946" t="s">
        <v>5698</v>
      </c>
      <c r="O946">
        <v>1661420576</v>
      </c>
      <c r="P946" t="s">
        <v>320</v>
      </c>
      <c r="Q946" t="s">
        <v>384</v>
      </c>
      <c r="R946">
        <v>7</v>
      </c>
      <c r="S946">
        <v>17</v>
      </c>
      <c r="T946">
        <v>453</v>
      </c>
      <c r="U946" t="s">
        <v>309</v>
      </c>
      <c r="V946" t="s">
        <v>301</v>
      </c>
      <c r="W946" t="s">
        <v>310</v>
      </c>
      <c r="X946" t="s">
        <v>5699</v>
      </c>
      <c r="Y946">
        <f t="shared" si="243"/>
        <v>2015</v>
      </c>
      <c r="Z946" t="s">
        <v>1914</v>
      </c>
      <c r="AA946" t="s">
        <v>313</v>
      </c>
      <c r="AB946" t="s">
        <v>324</v>
      </c>
      <c r="AC946" t="s">
        <v>1914</v>
      </c>
      <c r="AD946">
        <f t="shared" si="244"/>
        <v>2022</v>
      </c>
      <c r="AE946" t="s">
        <v>109</v>
      </c>
      <c r="AF946">
        <v>2</v>
      </c>
      <c r="AG946">
        <f t="shared" si="229"/>
        <v>0</v>
      </c>
      <c r="AH946">
        <f t="shared" si="230"/>
        <v>0</v>
      </c>
      <c r="AI946">
        <f t="shared" si="231"/>
        <v>0</v>
      </c>
      <c r="AJ946">
        <f t="shared" si="232"/>
        <v>0</v>
      </c>
      <c r="AK946">
        <f t="shared" si="233"/>
        <v>0</v>
      </c>
      <c r="AL946">
        <f t="shared" si="234"/>
        <v>0</v>
      </c>
      <c r="AM946">
        <f t="shared" si="235"/>
        <v>1</v>
      </c>
      <c r="AN946">
        <f t="shared" si="236"/>
        <v>1</v>
      </c>
      <c r="AO946">
        <f t="shared" si="237"/>
        <v>1</v>
      </c>
      <c r="AP946">
        <f t="shared" si="238"/>
        <v>1</v>
      </c>
      <c r="AQ946">
        <f t="shared" si="239"/>
        <v>1</v>
      </c>
      <c r="AR946">
        <f t="shared" si="240"/>
        <v>1</v>
      </c>
      <c r="AS946">
        <f t="shared" si="241"/>
        <v>1</v>
      </c>
      <c r="AT946">
        <f t="shared" si="242"/>
        <v>1</v>
      </c>
    </row>
    <row r="947" ht="14.5" spans="1:46">
      <c r="A947" t="s">
        <v>5700</v>
      </c>
      <c r="B947" t="s">
        <v>5700</v>
      </c>
      <c r="C947" s="14" t="s">
        <v>5701</v>
      </c>
      <c r="D947" t="s">
        <v>5672</v>
      </c>
      <c r="E947" t="s">
        <v>5702</v>
      </c>
      <c r="F947" t="s">
        <v>5672</v>
      </c>
      <c r="G947" t="s">
        <v>302</v>
      </c>
      <c r="H947" t="s">
        <v>301</v>
      </c>
      <c r="I947" t="s">
        <v>410</v>
      </c>
      <c r="J947" t="s">
        <v>303</v>
      </c>
      <c r="K947" t="s">
        <v>303</v>
      </c>
      <c r="L947" t="s">
        <v>304</v>
      </c>
      <c r="M947" t="s">
        <v>305</v>
      </c>
      <c r="N947" t="s">
        <v>5703</v>
      </c>
      <c r="O947">
        <v>1538248865</v>
      </c>
      <c r="P947" t="s">
        <v>320</v>
      </c>
      <c r="Q947" t="s">
        <v>384</v>
      </c>
      <c r="U947" t="s">
        <v>309</v>
      </c>
      <c r="V947" t="s">
        <v>301</v>
      </c>
      <c r="W947" t="s">
        <v>310</v>
      </c>
      <c r="X947" t="s">
        <v>691</v>
      </c>
      <c r="Y947">
        <f t="shared" si="243"/>
        <v>2014</v>
      </c>
      <c r="Z947" t="s">
        <v>5704</v>
      </c>
      <c r="AA947" t="s">
        <v>413</v>
      </c>
      <c r="AB947" t="s">
        <v>324</v>
      </c>
      <c r="AC947" t="s">
        <v>5705</v>
      </c>
      <c r="AD947">
        <f t="shared" si="244"/>
        <v>2020</v>
      </c>
      <c r="AE947" t="s">
        <v>109</v>
      </c>
      <c r="AF947">
        <v>3</v>
      </c>
      <c r="AG947">
        <f t="shared" si="229"/>
        <v>0</v>
      </c>
      <c r="AH947">
        <f t="shared" si="230"/>
        <v>0</v>
      </c>
      <c r="AI947">
        <f t="shared" si="231"/>
        <v>0</v>
      </c>
      <c r="AJ947">
        <f t="shared" si="232"/>
        <v>0</v>
      </c>
      <c r="AK947">
        <f t="shared" si="233"/>
        <v>0</v>
      </c>
      <c r="AL947">
        <f t="shared" si="234"/>
        <v>1</v>
      </c>
      <c r="AM947">
        <f t="shared" si="235"/>
        <v>1</v>
      </c>
      <c r="AN947">
        <f t="shared" si="236"/>
        <v>1</v>
      </c>
      <c r="AO947">
        <f t="shared" si="237"/>
        <v>1</v>
      </c>
      <c r="AP947">
        <f t="shared" si="238"/>
        <v>1</v>
      </c>
      <c r="AQ947">
        <f t="shared" si="239"/>
        <v>1</v>
      </c>
      <c r="AR947">
        <f t="shared" si="240"/>
        <v>1</v>
      </c>
      <c r="AS947">
        <f t="shared" si="241"/>
        <v>0</v>
      </c>
      <c r="AT947">
        <f t="shared" si="242"/>
        <v>0</v>
      </c>
    </row>
    <row r="948" ht="14.5" spans="1:46">
      <c r="A948" t="s">
        <v>5706</v>
      </c>
      <c r="B948" t="s">
        <v>5706</v>
      </c>
      <c r="C948" s="14" t="s">
        <v>5707</v>
      </c>
      <c r="D948" t="s">
        <v>5672</v>
      </c>
      <c r="E948" t="s">
        <v>5708</v>
      </c>
      <c r="F948" t="s">
        <v>5672</v>
      </c>
      <c r="G948" t="s">
        <v>658</v>
      </c>
      <c r="H948" t="s">
        <v>301</v>
      </c>
      <c r="I948" t="s">
        <v>410</v>
      </c>
      <c r="J948" t="s">
        <v>303</v>
      </c>
      <c r="K948" t="s">
        <v>303</v>
      </c>
      <c r="L948" t="s">
        <v>304</v>
      </c>
      <c r="M948" t="s">
        <v>305</v>
      </c>
      <c r="N948" t="s">
        <v>5709</v>
      </c>
      <c r="O948">
        <v>1528668849</v>
      </c>
      <c r="P948" t="s">
        <v>320</v>
      </c>
      <c r="Q948" t="s">
        <v>384</v>
      </c>
      <c r="U948" t="s">
        <v>309</v>
      </c>
      <c r="V948" t="s">
        <v>301</v>
      </c>
      <c r="W948" t="s">
        <v>310</v>
      </c>
      <c r="X948" t="s">
        <v>5710</v>
      </c>
      <c r="Y948">
        <f t="shared" si="243"/>
        <v>2012</v>
      </c>
      <c r="Z948" t="s">
        <v>5711</v>
      </c>
      <c r="AA948" t="s">
        <v>413</v>
      </c>
      <c r="AB948" t="s">
        <v>324</v>
      </c>
      <c r="AC948" t="s">
        <v>5712</v>
      </c>
      <c r="AD948">
        <f t="shared" si="244"/>
        <v>2021</v>
      </c>
      <c r="AE948" t="s">
        <v>109</v>
      </c>
      <c r="AF948">
        <v>3</v>
      </c>
      <c r="AG948">
        <f t="shared" si="229"/>
        <v>0</v>
      </c>
      <c r="AH948">
        <f t="shared" si="230"/>
        <v>0</v>
      </c>
      <c r="AI948">
        <f t="shared" si="231"/>
        <v>0</v>
      </c>
      <c r="AJ948">
        <f t="shared" si="232"/>
        <v>1</v>
      </c>
      <c r="AK948">
        <f t="shared" si="233"/>
        <v>1</v>
      </c>
      <c r="AL948">
        <f t="shared" si="234"/>
        <v>1</v>
      </c>
      <c r="AM948">
        <f t="shared" si="235"/>
        <v>1</v>
      </c>
      <c r="AN948">
        <f t="shared" si="236"/>
        <v>1</v>
      </c>
      <c r="AO948">
        <f t="shared" si="237"/>
        <v>1</v>
      </c>
      <c r="AP948">
        <f t="shared" si="238"/>
        <v>1</v>
      </c>
      <c r="AQ948">
        <f t="shared" si="239"/>
        <v>1</v>
      </c>
      <c r="AR948">
        <f t="shared" si="240"/>
        <v>1</v>
      </c>
      <c r="AS948">
        <f t="shared" si="241"/>
        <v>1</v>
      </c>
      <c r="AT948">
        <f t="shared" si="242"/>
        <v>0</v>
      </c>
    </row>
    <row r="949" ht="14.5" spans="1:46">
      <c r="A949" t="s">
        <v>5713</v>
      </c>
      <c r="B949" t="s">
        <v>5713</v>
      </c>
      <c r="C949" s="14" t="s">
        <v>5714</v>
      </c>
      <c r="D949" t="s">
        <v>5672</v>
      </c>
      <c r="E949" t="s">
        <v>109</v>
      </c>
      <c r="F949" t="s">
        <v>5672</v>
      </c>
      <c r="G949" t="s">
        <v>832</v>
      </c>
      <c r="H949" t="s">
        <v>301</v>
      </c>
      <c r="I949" t="s">
        <v>410</v>
      </c>
      <c r="J949" t="s">
        <v>303</v>
      </c>
      <c r="K949" t="s">
        <v>303</v>
      </c>
      <c r="L949" t="s">
        <v>304</v>
      </c>
      <c r="M949" t="s">
        <v>305</v>
      </c>
      <c r="N949" t="s">
        <v>5715</v>
      </c>
      <c r="O949">
        <v>1528395266</v>
      </c>
      <c r="P949" t="s">
        <v>320</v>
      </c>
      <c r="Q949" t="s">
        <v>384</v>
      </c>
      <c r="U949" t="s">
        <v>309</v>
      </c>
      <c r="V949" t="s">
        <v>301</v>
      </c>
      <c r="W949" t="s">
        <v>310</v>
      </c>
      <c r="X949" t="s">
        <v>5716</v>
      </c>
      <c r="Y949">
        <f t="shared" si="243"/>
        <v>2012</v>
      </c>
      <c r="Z949" t="s">
        <v>5717</v>
      </c>
      <c r="AA949" t="s">
        <v>413</v>
      </c>
      <c r="AB949" t="s">
        <v>324</v>
      </c>
      <c r="AC949" t="s">
        <v>4179</v>
      </c>
      <c r="AD949">
        <f t="shared" si="244"/>
        <v>2019</v>
      </c>
      <c r="AE949" t="s">
        <v>109</v>
      </c>
      <c r="AF949">
        <v>3</v>
      </c>
      <c r="AG949">
        <f t="shared" si="229"/>
        <v>0</v>
      </c>
      <c r="AH949">
        <f t="shared" si="230"/>
        <v>0</v>
      </c>
      <c r="AI949">
        <f t="shared" si="231"/>
        <v>0</v>
      </c>
      <c r="AJ949">
        <f t="shared" si="232"/>
        <v>1</v>
      </c>
      <c r="AK949">
        <f t="shared" si="233"/>
        <v>1</v>
      </c>
      <c r="AL949">
        <f t="shared" si="234"/>
        <v>1</v>
      </c>
      <c r="AM949">
        <f t="shared" si="235"/>
        <v>1</v>
      </c>
      <c r="AN949">
        <f t="shared" si="236"/>
        <v>1</v>
      </c>
      <c r="AO949">
        <f t="shared" si="237"/>
        <v>1</v>
      </c>
      <c r="AP949">
        <f t="shared" si="238"/>
        <v>1</v>
      </c>
      <c r="AQ949">
        <f t="shared" si="239"/>
        <v>1</v>
      </c>
      <c r="AR949">
        <f t="shared" si="240"/>
        <v>0</v>
      </c>
      <c r="AS949">
        <f t="shared" si="241"/>
        <v>0</v>
      </c>
      <c r="AT949">
        <f t="shared" si="242"/>
        <v>0</v>
      </c>
    </row>
    <row r="950" ht="14.5" spans="1:46">
      <c r="A950" t="s">
        <v>5718</v>
      </c>
      <c r="B950" t="s">
        <v>5718</v>
      </c>
      <c r="C950" s="14" t="s">
        <v>5719</v>
      </c>
      <c r="D950" t="s">
        <v>5720</v>
      </c>
      <c r="E950" t="s">
        <v>5721</v>
      </c>
      <c r="F950" t="s">
        <v>5720</v>
      </c>
      <c r="G950" t="s">
        <v>5722</v>
      </c>
      <c r="H950" t="s">
        <v>301</v>
      </c>
      <c r="I950" t="s">
        <v>302</v>
      </c>
      <c r="J950" t="s">
        <v>303</v>
      </c>
      <c r="K950" t="s">
        <v>303</v>
      </c>
      <c r="L950" t="s">
        <v>304</v>
      </c>
      <c r="M950" t="s">
        <v>305</v>
      </c>
      <c r="N950" t="s">
        <v>5723</v>
      </c>
      <c r="O950">
        <v>1660607005</v>
      </c>
      <c r="P950" t="s">
        <v>320</v>
      </c>
      <c r="Q950" t="s">
        <v>5724</v>
      </c>
      <c r="R950">
        <v>1537</v>
      </c>
      <c r="S950">
        <v>-1</v>
      </c>
      <c r="T950">
        <v>2196</v>
      </c>
      <c r="U950" t="s">
        <v>309</v>
      </c>
      <c r="V950" t="s">
        <v>301</v>
      </c>
      <c r="W950" t="s">
        <v>310</v>
      </c>
      <c r="X950" t="s">
        <v>5725</v>
      </c>
      <c r="Y950">
        <f t="shared" si="243"/>
        <v>2013</v>
      </c>
      <c r="Z950" t="s">
        <v>3023</v>
      </c>
      <c r="AA950" t="s">
        <v>313</v>
      </c>
      <c r="AB950" t="s">
        <v>324</v>
      </c>
      <c r="AC950" t="s">
        <v>3023</v>
      </c>
      <c r="AD950">
        <f t="shared" si="244"/>
        <v>2022</v>
      </c>
      <c r="AE950" t="s">
        <v>110</v>
      </c>
      <c r="AG950">
        <f t="shared" si="229"/>
        <v>0</v>
      </c>
      <c r="AH950">
        <f t="shared" si="230"/>
        <v>0</v>
      </c>
      <c r="AI950">
        <f t="shared" si="231"/>
        <v>0</v>
      </c>
      <c r="AJ950">
        <f t="shared" si="232"/>
        <v>0</v>
      </c>
      <c r="AK950">
        <f t="shared" si="233"/>
        <v>1</v>
      </c>
      <c r="AL950">
        <f t="shared" si="234"/>
        <v>1</v>
      </c>
      <c r="AM950">
        <f t="shared" si="235"/>
        <v>1</v>
      </c>
      <c r="AN950">
        <f t="shared" si="236"/>
        <v>1</v>
      </c>
      <c r="AO950">
        <f t="shared" si="237"/>
        <v>1</v>
      </c>
      <c r="AP950">
        <f t="shared" si="238"/>
        <v>1</v>
      </c>
      <c r="AQ950">
        <f t="shared" si="239"/>
        <v>1</v>
      </c>
      <c r="AR950">
        <f t="shared" si="240"/>
        <v>1</v>
      </c>
      <c r="AS950">
        <f t="shared" si="241"/>
        <v>1</v>
      </c>
      <c r="AT950">
        <f t="shared" si="242"/>
        <v>1</v>
      </c>
    </row>
    <row r="951" ht="14.5" spans="1:46">
      <c r="A951" t="s">
        <v>5726</v>
      </c>
      <c r="B951" t="s">
        <v>5726</v>
      </c>
      <c r="C951" s="14" t="s">
        <v>5727</v>
      </c>
      <c r="D951" t="s">
        <v>5720</v>
      </c>
      <c r="E951" t="s">
        <v>5728</v>
      </c>
      <c r="F951" t="s">
        <v>5720</v>
      </c>
      <c r="G951" t="s">
        <v>1011</v>
      </c>
      <c r="H951" t="s">
        <v>301</v>
      </c>
      <c r="I951" t="s">
        <v>302</v>
      </c>
      <c r="J951" t="s">
        <v>303</v>
      </c>
      <c r="K951" t="s">
        <v>303</v>
      </c>
      <c r="L951" t="s">
        <v>304</v>
      </c>
      <c r="M951" t="s">
        <v>305</v>
      </c>
      <c r="N951" t="s">
        <v>5729</v>
      </c>
      <c r="O951">
        <v>1660606942</v>
      </c>
      <c r="P951" t="s">
        <v>320</v>
      </c>
      <c r="Q951" t="s">
        <v>384</v>
      </c>
      <c r="R951">
        <v>84</v>
      </c>
      <c r="S951">
        <v>2</v>
      </c>
      <c r="T951">
        <v>466</v>
      </c>
      <c r="U951" t="s">
        <v>309</v>
      </c>
      <c r="V951" t="s">
        <v>301</v>
      </c>
      <c r="W951" t="s">
        <v>310</v>
      </c>
      <c r="X951" t="s">
        <v>5128</v>
      </c>
      <c r="Y951">
        <f t="shared" si="243"/>
        <v>2018</v>
      </c>
      <c r="Z951" t="s">
        <v>3023</v>
      </c>
      <c r="AA951" t="s">
        <v>313</v>
      </c>
      <c r="AB951" t="s">
        <v>324</v>
      </c>
      <c r="AC951" t="s">
        <v>3023</v>
      </c>
      <c r="AD951">
        <f t="shared" si="244"/>
        <v>2022</v>
      </c>
      <c r="AE951" t="s">
        <v>110</v>
      </c>
      <c r="AF951">
        <v>2</v>
      </c>
      <c r="AG951">
        <f t="shared" si="229"/>
        <v>0</v>
      </c>
      <c r="AH951">
        <f t="shared" si="230"/>
        <v>0</v>
      </c>
      <c r="AI951">
        <f t="shared" si="231"/>
        <v>0</v>
      </c>
      <c r="AJ951">
        <f t="shared" si="232"/>
        <v>0</v>
      </c>
      <c r="AK951">
        <f t="shared" si="233"/>
        <v>0</v>
      </c>
      <c r="AL951">
        <f t="shared" si="234"/>
        <v>0</v>
      </c>
      <c r="AM951">
        <f t="shared" si="235"/>
        <v>0</v>
      </c>
      <c r="AN951">
        <f t="shared" si="236"/>
        <v>0</v>
      </c>
      <c r="AO951">
        <f t="shared" si="237"/>
        <v>0</v>
      </c>
      <c r="AP951">
        <f t="shared" si="238"/>
        <v>1</v>
      </c>
      <c r="AQ951">
        <f t="shared" si="239"/>
        <v>1</v>
      </c>
      <c r="AR951">
        <f t="shared" si="240"/>
        <v>1</v>
      </c>
      <c r="AS951">
        <f t="shared" si="241"/>
        <v>1</v>
      </c>
      <c r="AT951">
        <f t="shared" si="242"/>
        <v>1</v>
      </c>
    </row>
    <row r="952" ht="14.5" spans="1:46">
      <c r="A952" t="s">
        <v>5730</v>
      </c>
      <c r="B952" t="s">
        <v>5730</v>
      </c>
      <c r="C952" s="14" t="s">
        <v>5731</v>
      </c>
      <c r="D952" t="s">
        <v>5720</v>
      </c>
      <c r="E952" t="s">
        <v>5732</v>
      </c>
      <c r="F952" t="s">
        <v>5720</v>
      </c>
      <c r="G952" t="s">
        <v>610</v>
      </c>
      <c r="H952" t="s">
        <v>301</v>
      </c>
      <c r="I952" t="s">
        <v>302</v>
      </c>
      <c r="J952" t="s">
        <v>347</v>
      </c>
      <c r="K952" t="s">
        <v>347</v>
      </c>
      <c r="L952" t="s">
        <v>348</v>
      </c>
      <c r="M952" t="s">
        <v>305</v>
      </c>
      <c r="N952" t="s">
        <v>5733</v>
      </c>
      <c r="O952">
        <v>1595869569</v>
      </c>
      <c r="P952" t="s">
        <v>320</v>
      </c>
      <c r="Q952" t="s">
        <v>350</v>
      </c>
      <c r="R952">
        <v>582</v>
      </c>
      <c r="S952">
        <v>6</v>
      </c>
      <c r="T952">
        <v>717</v>
      </c>
      <c r="U952" t="s">
        <v>309</v>
      </c>
      <c r="V952" t="s">
        <v>301</v>
      </c>
      <c r="W952" t="s">
        <v>310</v>
      </c>
      <c r="X952" t="s">
        <v>486</v>
      </c>
      <c r="Y952">
        <f t="shared" si="243"/>
        <v>2016</v>
      </c>
      <c r="Z952" t="s">
        <v>5734</v>
      </c>
      <c r="AA952" t="s">
        <v>313</v>
      </c>
      <c r="AB952" t="s">
        <v>324</v>
      </c>
      <c r="AC952" t="s">
        <v>5734</v>
      </c>
      <c r="AD952">
        <f t="shared" si="244"/>
        <v>2020</v>
      </c>
      <c r="AE952" t="s">
        <v>110</v>
      </c>
      <c r="AF952">
        <v>2</v>
      </c>
      <c r="AG952">
        <f t="shared" si="229"/>
        <v>0</v>
      </c>
      <c r="AH952">
        <f t="shared" si="230"/>
        <v>0</v>
      </c>
      <c r="AI952">
        <f t="shared" si="231"/>
        <v>0</v>
      </c>
      <c r="AJ952">
        <f t="shared" si="232"/>
        <v>0</v>
      </c>
      <c r="AK952">
        <f t="shared" si="233"/>
        <v>0</v>
      </c>
      <c r="AL952">
        <f t="shared" si="234"/>
        <v>0</v>
      </c>
      <c r="AM952">
        <f t="shared" si="235"/>
        <v>0</v>
      </c>
      <c r="AN952">
        <f t="shared" si="236"/>
        <v>1</v>
      </c>
      <c r="AO952">
        <f t="shared" si="237"/>
        <v>1</v>
      </c>
      <c r="AP952">
        <f t="shared" si="238"/>
        <v>1</v>
      </c>
      <c r="AQ952">
        <f t="shared" si="239"/>
        <v>1</v>
      </c>
      <c r="AR952">
        <f t="shared" si="240"/>
        <v>1</v>
      </c>
      <c r="AS952">
        <f t="shared" si="241"/>
        <v>0</v>
      </c>
      <c r="AT952">
        <f t="shared" si="242"/>
        <v>0</v>
      </c>
    </row>
    <row r="953" ht="14.5" spans="1:46">
      <c r="A953" t="s">
        <v>5735</v>
      </c>
      <c r="B953" t="s">
        <v>5735</v>
      </c>
      <c r="C953" s="14" t="s">
        <v>5736</v>
      </c>
      <c r="D953" t="s">
        <v>5720</v>
      </c>
      <c r="E953" t="s">
        <v>5737</v>
      </c>
      <c r="F953" t="s">
        <v>5720</v>
      </c>
      <c r="G953" t="s">
        <v>625</v>
      </c>
      <c r="H953" t="s">
        <v>301</v>
      </c>
      <c r="I953" t="s">
        <v>410</v>
      </c>
      <c r="J953" t="s">
        <v>347</v>
      </c>
      <c r="K953" t="s">
        <v>347</v>
      </c>
      <c r="L953" t="s">
        <v>348</v>
      </c>
      <c r="M953" t="s">
        <v>305</v>
      </c>
      <c r="N953" t="s">
        <v>5738</v>
      </c>
      <c r="O953">
        <v>1537904855</v>
      </c>
      <c r="P953" t="s">
        <v>320</v>
      </c>
      <c r="Q953" t="s">
        <v>350</v>
      </c>
      <c r="U953" t="s">
        <v>309</v>
      </c>
      <c r="V953" t="s">
        <v>301</v>
      </c>
      <c r="W953" t="s">
        <v>310</v>
      </c>
      <c r="X953" t="s">
        <v>5739</v>
      </c>
      <c r="Y953">
        <f t="shared" si="243"/>
        <v>2017</v>
      </c>
      <c r="Z953" t="s">
        <v>5740</v>
      </c>
      <c r="AA953" t="s">
        <v>413</v>
      </c>
      <c r="AB953" t="s">
        <v>324</v>
      </c>
      <c r="AC953" t="s">
        <v>5297</v>
      </c>
      <c r="AD953">
        <f t="shared" si="244"/>
        <v>2022</v>
      </c>
      <c r="AE953" t="s">
        <v>110</v>
      </c>
      <c r="AF953">
        <v>3</v>
      </c>
      <c r="AG953">
        <f t="shared" si="229"/>
        <v>0</v>
      </c>
      <c r="AH953">
        <f t="shared" si="230"/>
        <v>0</v>
      </c>
      <c r="AI953">
        <f t="shared" si="231"/>
        <v>0</v>
      </c>
      <c r="AJ953">
        <f t="shared" si="232"/>
        <v>0</v>
      </c>
      <c r="AK953">
        <f t="shared" si="233"/>
        <v>0</v>
      </c>
      <c r="AL953">
        <f t="shared" si="234"/>
        <v>0</v>
      </c>
      <c r="AM953">
        <f t="shared" si="235"/>
        <v>0</v>
      </c>
      <c r="AN953">
        <f t="shared" si="236"/>
        <v>0</v>
      </c>
      <c r="AO953">
        <f t="shared" si="237"/>
        <v>1</v>
      </c>
      <c r="AP953">
        <f t="shared" si="238"/>
        <v>1</v>
      </c>
      <c r="AQ953">
        <f t="shared" si="239"/>
        <v>1</v>
      </c>
      <c r="AR953">
        <f t="shared" si="240"/>
        <v>1</v>
      </c>
      <c r="AS953">
        <f t="shared" si="241"/>
        <v>1</v>
      </c>
      <c r="AT953">
        <f t="shared" si="242"/>
        <v>1</v>
      </c>
    </row>
    <row r="954" ht="14.5" spans="1:46">
      <c r="A954" t="s">
        <v>5741</v>
      </c>
      <c r="B954" t="s">
        <v>5741</v>
      </c>
      <c r="C954" s="14" t="s">
        <v>5742</v>
      </c>
      <c r="D954" t="s">
        <v>5720</v>
      </c>
      <c r="E954" t="s">
        <v>5743</v>
      </c>
      <c r="F954" t="s">
        <v>5720</v>
      </c>
      <c r="G954" t="s">
        <v>318</v>
      </c>
      <c r="H954" t="s">
        <v>301</v>
      </c>
      <c r="I954" t="s">
        <v>410</v>
      </c>
      <c r="J954" t="s">
        <v>347</v>
      </c>
      <c r="K954" t="s">
        <v>347</v>
      </c>
      <c r="L954" t="s">
        <v>348</v>
      </c>
      <c r="M954" t="s">
        <v>305</v>
      </c>
      <c r="N954" t="s">
        <v>5744</v>
      </c>
      <c r="O954">
        <v>1537904676</v>
      </c>
      <c r="P954" t="s">
        <v>320</v>
      </c>
      <c r="Q954" t="s">
        <v>350</v>
      </c>
      <c r="U954" t="s">
        <v>309</v>
      </c>
      <c r="V954" t="s">
        <v>301</v>
      </c>
      <c r="W954" t="s">
        <v>310</v>
      </c>
      <c r="X954" t="s">
        <v>5739</v>
      </c>
      <c r="Y954">
        <f t="shared" si="243"/>
        <v>2017</v>
      </c>
      <c r="Z954" t="s">
        <v>5740</v>
      </c>
      <c r="AA954" t="s">
        <v>413</v>
      </c>
      <c r="AB954" t="s">
        <v>324</v>
      </c>
      <c r="AC954" t="s">
        <v>1648</v>
      </c>
      <c r="AD954">
        <f t="shared" si="244"/>
        <v>2022</v>
      </c>
      <c r="AE954" t="s">
        <v>110</v>
      </c>
      <c r="AF954">
        <v>3</v>
      </c>
      <c r="AG954">
        <f t="shared" si="229"/>
        <v>0</v>
      </c>
      <c r="AH954">
        <f t="shared" si="230"/>
        <v>0</v>
      </c>
      <c r="AI954">
        <f t="shared" si="231"/>
        <v>0</v>
      </c>
      <c r="AJ954">
        <f t="shared" si="232"/>
        <v>0</v>
      </c>
      <c r="AK954">
        <f t="shared" si="233"/>
        <v>0</v>
      </c>
      <c r="AL954">
        <f t="shared" si="234"/>
        <v>0</v>
      </c>
      <c r="AM954">
        <f t="shared" si="235"/>
        <v>0</v>
      </c>
      <c r="AN954">
        <f t="shared" si="236"/>
        <v>0</v>
      </c>
      <c r="AO954">
        <f t="shared" si="237"/>
        <v>1</v>
      </c>
      <c r="AP954">
        <f t="shared" si="238"/>
        <v>1</v>
      </c>
      <c r="AQ954">
        <f t="shared" si="239"/>
        <v>1</v>
      </c>
      <c r="AR954">
        <f t="shared" si="240"/>
        <v>1</v>
      </c>
      <c r="AS954">
        <f t="shared" si="241"/>
        <v>1</v>
      </c>
      <c r="AT954">
        <f t="shared" si="242"/>
        <v>1</v>
      </c>
    </row>
    <row r="955" ht="14.5" spans="1:46">
      <c r="A955" t="s">
        <v>5745</v>
      </c>
      <c r="B955" t="s">
        <v>5745</v>
      </c>
      <c r="C955" s="14" t="s">
        <v>5746</v>
      </c>
      <c r="D955" t="s">
        <v>5720</v>
      </c>
      <c r="E955" t="s">
        <v>5747</v>
      </c>
      <c r="F955" t="s">
        <v>5720</v>
      </c>
      <c r="G955" t="s">
        <v>730</v>
      </c>
      <c r="H955" t="s">
        <v>301</v>
      </c>
      <c r="I955" t="s">
        <v>410</v>
      </c>
      <c r="J955" t="s">
        <v>347</v>
      </c>
      <c r="K955" t="s">
        <v>347</v>
      </c>
      <c r="L955" t="s">
        <v>348</v>
      </c>
      <c r="M955" t="s">
        <v>305</v>
      </c>
      <c r="N955" t="s">
        <v>5748</v>
      </c>
      <c r="O955">
        <v>1499106346</v>
      </c>
      <c r="P955" t="s">
        <v>320</v>
      </c>
      <c r="Q955" t="s">
        <v>350</v>
      </c>
      <c r="U955" t="s">
        <v>309</v>
      </c>
      <c r="V955" t="s">
        <v>301</v>
      </c>
      <c r="W955" t="s">
        <v>310</v>
      </c>
      <c r="X955" t="s">
        <v>5749</v>
      </c>
      <c r="Y955">
        <f t="shared" si="243"/>
        <v>2016</v>
      </c>
      <c r="Z955" t="s">
        <v>5750</v>
      </c>
      <c r="AA955" t="s">
        <v>413</v>
      </c>
      <c r="AB955" t="s">
        <v>324</v>
      </c>
      <c r="AC955" t="s">
        <v>5751</v>
      </c>
      <c r="AD955">
        <f t="shared" si="244"/>
        <v>2019</v>
      </c>
      <c r="AE955" t="s">
        <v>110</v>
      </c>
      <c r="AF955">
        <v>3</v>
      </c>
      <c r="AG955">
        <f t="shared" si="229"/>
        <v>0</v>
      </c>
      <c r="AH955">
        <f t="shared" si="230"/>
        <v>0</v>
      </c>
      <c r="AI955">
        <f t="shared" si="231"/>
        <v>0</v>
      </c>
      <c r="AJ955">
        <f t="shared" si="232"/>
        <v>0</v>
      </c>
      <c r="AK955">
        <f t="shared" si="233"/>
        <v>0</v>
      </c>
      <c r="AL955">
        <f t="shared" si="234"/>
        <v>0</v>
      </c>
      <c r="AM955">
        <f t="shared" si="235"/>
        <v>0</v>
      </c>
      <c r="AN955">
        <f t="shared" si="236"/>
        <v>1</v>
      </c>
      <c r="AO955">
        <f t="shared" si="237"/>
        <v>1</v>
      </c>
      <c r="AP955">
        <f t="shared" si="238"/>
        <v>1</v>
      </c>
      <c r="AQ955">
        <f t="shared" si="239"/>
        <v>1</v>
      </c>
      <c r="AR955">
        <f t="shared" si="240"/>
        <v>0</v>
      </c>
      <c r="AS955">
        <f t="shared" si="241"/>
        <v>0</v>
      </c>
      <c r="AT955">
        <f t="shared" si="242"/>
        <v>0</v>
      </c>
    </row>
    <row r="956" ht="14.5" spans="1:46">
      <c r="A956" t="s">
        <v>5588</v>
      </c>
      <c r="B956" t="s">
        <v>5588</v>
      </c>
      <c r="C956" s="14" t="s">
        <v>5589</v>
      </c>
      <c r="D956" t="s">
        <v>5590</v>
      </c>
      <c r="E956" t="s">
        <v>5591</v>
      </c>
      <c r="F956" t="s">
        <v>5590</v>
      </c>
      <c r="G956" t="s">
        <v>5592</v>
      </c>
      <c r="H956" t="s">
        <v>301</v>
      </c>
      <c r="I956" t="s">
        <v>302</v>
      </c>
      <c r="J956" t="s">
        <v>303</v>
      </c>
      <c r="K956" t="s">
        <v>303</v>
      </c>
      <c r="L956" t="s">
        <v>304</v>
      </c>
      <c r="M956" t="s">
        <v>305</v>
      </c>
      <c r="N956" t="s">
        <v>5593</v>
      </c>
      <c r="O956">
        <v>1667956244</v>
      </c>
      <c r="P956" t="s">
        <v>320</v>
      </c>
      <c r="Q956" t="s">
        <v>5594</v>
      </c>
      <c r="R956">
        <v>6554</v>
      </c>
      <c r="S956">
        <v>-3</v>
      </c>
      <c r="T956">
        <v>2091</v>
      </c>
      <c r="U956" t="s">
        <v>309</v>
      </c>
      <c r="V956" t="s">
        <v>301</v>
      </c>
      <c r="W956" t="s">
        <v>310</v>
      </c>
      <c r="X956" t="s">
        <v>3487</v>
      </c>
      <c r="Y956">
        <f t="shared" si="243"/>
        <v>2017</v>
      </c>
      <c r="Z956" t="s">
        <v>1462</v>
      </c>
      <c r="AA956" t="s">
        <v>313</v>
      </c>
      <c r="AB956" t="s">
        <v>342</v>
      </c>
      <c r="AC956" t="s">
        <v>1462</v>
      </c>
      <c r="AD956">
        <f t="shared" si="244"/>
        <v>2022</v>
      </c>
      <c r="AE956" t="s">
        <v>111</v>
      </c>
      <c r="AG956">
        <f t="shared" si="229"/>
        <v>0</v>
      </c>
      <c r="AH956">
        <f t="shared" si="230"/>
        <v>0</v>
      </c>
      <c r="AI956">
        <f t="shared" si="231"/>
        <v>0</v>
      </c>
      <c r="AJ956">
        <f t="shared" si="232"/>
        <v>0</v>
      </c>
      <c r="AK956">
        <f t="shared" si="233"/>
        <v>0</v>
      </c>
      <c r="AL956">
        <f t="shared" si="234"/>
        <v>0</v>
      </c>
      <c r="AM956">
        <f t="shared" si="235"/>
        <v>0</v>
      </c>
      <c r="AN956">
        <f t="shared" si="236"/>
        <v>0</v>
      </c>
      <c r="AO956">
        <f t="shared" si="237"/>
        <v>1</v>
      </c>
      <c r="AP956">
        <f t="shared" si="238"/>
        <v>1</v>
      </c>
      <c r="AQ956">
        <f t="shared" si="239"/>
        <v>1</v>
      </c>
      <c r="AR956">
        <f t="shared" si="240"/>
        <v>1</v>
      </c>
      <c r="AS956">
        <f t="shared" si="241"/>
        <v>1</v>
      </c>
      <c r="AT956">
        <f t="shared" si="242"/>
        <v>1</v>
      </c>
    </row>
    <row r="957" ht="14.5" spans="1:46">
      <c r="A957" t="s">
        <v>5595</v>
      </c>
      <c r="B957" t="s">
        <v>5595</v>
      </c>
      <c r="C957" s="14" t="s">
        <v>5596</v>
      </c>
      <c r="D957" t="s">
        <v>5590</v>
      </c>
      <c r="E957" t="s">
        <v>5597</v>
      </c>
      <c r="F957" t="s">
        <v>5590</v>
      </c>
      <c r="G957" t="s">
        <v>410</v>
      </c>
      <c r="H957" t="s">
        <v>301</v>
      </c>
      <c r="I957" t="s">
        <v>302</v>
      </c>
      <c r="J957" t="s">
        <v>347</v>
      </c>
      <c r="K957" t="s">
        <v>347</v>
      </c>
      <c r="L957" t="s">
        <v>348</v>
      </c>
      <c r="M957" t="s">
        <v>305</v>
      </c>
      <c r="N957" t="s">
        <v>5598</v>
      </c>
      <c r="O957">
        <v>1661943309</v>
      </c>
      <c r="P957" t="s">
        <v>320</v>
      </c>
      <c r="Q957" t="s">
        <v>350</v>
      </c>
      <c r="R957">
        <v>0</v>
      </c>
      <c r="S957">
        <v>0</v>
      </c>
      <c r="T957">
        <v>107</v>
      </c>
      <c r="U957" t="s">
        <v>309</v>
      </c>
      <c r="V957" t="s">
        <v>301</v>
      </c>
      <c r="W957" t="s">
        <v>310</v>
      </c>
      <c r="X957" t="s">
        <v>5159</v>
      </c>
      <c r="Y957">
        <f t="shared" si="243"/>
        <v>2022</v>
      </c>
      <c r="Z957" t="s">
        <v>4775</v>
      </c>
      <c r="AA957" t="s">
        <v>313</v>
      </c>
      <c r="AB957" t="s">
        <v>324</v>
      </c>
      <c r="AC957" t="s">
        <v>4775</v>
      </c>
      <c r="AD957">
        <f t="shared" si="244"/>
        <v>2022</v>
      </c>
      <c r="AE957" t="s">
        <v>111</v>
      </c>
      <c r="AF957">
        <v>2</v>
      </c>
      <c r="AG957">
        <f t="shared" si="229"/>
        <v>0</v>
      </c>
      <c r="AH957">
        <f t="shared" si="230"/>
        <v>0</v>
      </c>
      <c r="AI957">
        <f t="shared" si="231"/>
        <v>0</v>
      </c>
      <c r="AJ957">
        <f t="shared" si="232"/>
        <v>0</v>
      </c>
      <c r="AK957">
        <f t="shared" si="233"/>
        <v>0</v>
      </c>
      <c r="AL957">
        <f t="shared" si="234"/>
        <v>0</v>
      </c>
      <c r="AM957">
        <f t="shared" si="235"/>
        <v>0</v>
      </c>
      <c r="AN957">
        <f t="shared" si="236"/>
        <v>0</v>
      </c>
      <c r="AO957">
        <f t="shared" si="237"/>
        <v>0</v>
      </c>
      <c r="AP957">
        <f t="shared" si="238"/>
        <v>0</v>
      </c>
      <c r="AQ957">
        <f t="shared" si="239"/>
        <v>0</v>
      </c>
      <c r="AR957">
        <f t="shared" si="240"/>
        <v>0</v>
      </c>
      <c r="AS957">
        <f t="shared" si="241"/>
        <v>0</v>
      </c>
      <c r="AT957">
        <f t="shared" si="242"/>
        <v>1</v>
      </c>
    </row>
    <row r="958" ht="14.5" spans="1:46">
      <c r="A958" t="s">
        <v>5599</v>
      </c>
      <c r="B958" t="s">
        <v>5599</v>
      </c>
      <c r="C958" s="14" t="s">
        <v>5600</v>
      </c>
      <c r="D958" t="s">
        <v>5590</v>
      </c>
      <c r="E958" t="s">
        <v>5601</v>
      </c>
      <c r="F958" t="s">
        <v>5590</v>
      </c>
      <c r="G958" t="s">
        <v>410</v>
      </c>
      <c r="H958" t="s">
        <v>301</v>
      </c>
      <c r="I958" t="s">
        <v>302</v>
      </c>
      <c r="J958" t="s">
        <v>347</v>
      </c>
      <c r="K958" t="s">
        <v>347</v>
      </c>
      <c r="L958" t="s">
        <v>348</v>
      </c>
      <c r="M958" t="s">
        <v>305</v>
      </c>
      <c r="N958" t="s">
        <v>5602</v>
      </c>
      <c r="O958">
        <v>1668707546</v>
      </c>
      <c r="P958" t="s">
        <v>320</v>
      </c>
      <c r="Q958" t="s">
        <v>350</v>
      </c>
      <c r="R958">
        <v>150</v>
      </c>
      <c r="S958">
        <v>9</v>
      </c>
      <c r="T958">
        <v>339</v>
      </c>
      <c r="U958" t="s">
        <v>309</v>
      </c>
      <c r="V958" t="s">
        <v>301</v>
      </c>
      <c r="W958" t="s">
        <v>310</v>
      </c>
      <c r="X958" t="s">
        <v>5603</v>
      </c>
      <c r="Y958">
        <f t="shared" si="243"/>
        <v>2022</v>
      </c>
      <c r="Z958" t="s">
        <v>827</v>
      </c>
      <c r="AA958" t="s">
        <v>313</v>
      </c>
      <c r="AB958" t="s">
        <v>324</v>
      </c>
      <c r="AC958" t="s">
        <v>827</v>
      </c>
      <c r="AD958">
        <f t="shared" si="244"/>
        <v>2022</v>
      </c>
      <c r="AE958" t="s">
        <v>111</v>
      </c>
      <c r="AF958">
        <v>2</v>
      </c>
      <c r="AG958">
        <f t="shared" si="229"/>
        <v>0</v>
      </c>
      <c r="AH958">
        <f t="shared" si="230"/>
        <v>0</v>
      </c>
      <c r="AI958">
        <f t="shared" si="231"/>
        <v>0</v>
      </c>
      <c r="AJ958">
        <f t="shared" si="232"/>
        <v>0</v>
      </c>
      <c r="AK958">
        <f t="shared" si="233"/>
        <v>0</v>
      </c>
      <c r="AL958">
        <f t="shared" si="234"/>
        <v>0</v>
      </c>
      <c r="AM958">
        <f t="shared" si="235"/>
        <v>0</v>
      </c>
      <c r="AN958">
        <f t="shared" si="236"/>
        <v>0</v>
      </c>
      <c r="AO958">
        <f t="shared" si="237"/>
        <v>0</v>
      </c>
      <c r="AP958">
        <f t="shared" si="238"/>
        <v>0</v>
      </c>
      <c r="AQ958">
        <f t="shared" si="239"/>
        <v>0</v>
      </c>
      <c r="AR958">
        <f t="shared" si="240"/>
        <v>0</v>
      </c>
      <c r="AS958">
        <f t="shared" si="241"/>
        <v>0</v>
      </c>
      <c r="AT958">
        <f t="shared" si="242"/>
        <v>1</v>
      </c>
    </row>
    <row r="959" ht="14.5" spans="1:46">
      <c r="A959" t="s">
        <v>5604</v>
      </c>
      <c r="B959" t="s">
        <v>5604</v>
      </c>
      <c r="C959" s="14" t="s">
        <v>5605</v>
      </c>
      <c r="D959" t="s">
        <v>5590</v>
      </c>
      <c r="E959" t="s">
        <v>5606</v>
      </c>
      <c r="F959" t="s">
        <v>5590</v>
      </c>
      <c r="G959" t="s">
        <v>2402</v>
      </c>
      <c r="H959" t="s">
        <v>301</v>
      </c>
      <c r="I959" t="s">
        <v>302</v>
      </c>
      <c r="J959" t="s">
        <v>303</v>
      </c>
      <c r="K959" t="s">
        <v>303</v>
      </c>
      <c r="L959" t="s">
        <v>304</v>
      </c>
      <c r="M959" t="s">
        <v>305</v>
      </c>
      <c r="N959" t="s">
        <v>5607</v>
      </c>
      <c r="O959">
        <v>1667802818</v>
      </c>
      <c r="P959" t="s">
        <v>320</v>
      </c>
      <c r="Q959" t="s">
        <v>384</v>
      </c>
      <c r="R959">
        <v>1737</v>
      </c>
      <c r="S959">
        <v>-4</v>
      </c>
      <c r="T959">
        <v>748</v>
      </c>
      <c r="U959" t="s">
        <v>309</v>
      </c>
      <c r="V959" t="s">
        <v>301</v>
      </c>
      <c r="W959" t="s">
        <v>310</v>
      </c>
      <c r="X959" t="s">
        <v>5608</v>
      </c>
      <c r="Y959">
        <f t="shared" si="243"/>
        <v>2021</v>
      </c>
      <c r="Z959" t="s">
        <v>1600</v>
      </c>
      <c r="AA959" t="s">
        <v>313</v>
      </c>
      <c r="AB959" t="s">
        <v>324</v>
      </c>
      <c r="AC959" t="s">
        <v>1600</v>
      </c>
      <c r="AD959">
        <f t="shared" si="244"/>
        <v>2022</v>
      </c>
      <c r="AE959" t="s">
        <v>111</v>
      </c>
      <c r="AF959">
        <v>2</v>
      </c>
      <c r="AG959">
        <f t="shared" si="229"/>
        <v>0</v>
      </c>
      <c r="AH959">
        <f t="shared" si="230"/>
        <v>0</v>
      </c>
      <c r="AI959">
        <f t="shared" si="231"/>
        <v>0</v>
      </c>
      <c r="AJ959">
        <f t="shared" si="232"/>
        <v>0</v>
      </c>
      <c r="AK959">
        <f t="shared" si="233"/>
        <v>0</v>
      </c>
      <c r="AL959">
        <f t="shared" si="234"/>
        <v>0</v>
      </c>
      <c r="AM959">
        <f t="shared" si="235"/>
        <v>0</v>
      </c>
      <c r="AN959">
        <f t="shared" si="236"/>
        <v>0</v>
      </c>
      <c r="AO959">
        <f t="shared" si="237"/>
        <v>0</v>
      </c>
      <c r="AP959">
        <f t="shared" si="238"/>
        <v>0</v>
      </c>
      <c r="AQ959">
        <f t="shared" si="239"/>
        <v>0</v>
      </c>
      <c r="AR959">
        <f t="shared" si="240"/>
        <v>0</v>
      </c>
      <c r="AS959">
        <f t="shared" si="241"/>
        <v>1</v>
      </c>
      <c r="AT959">
        <f t="shared" si="242"/>
        <v>1</v>
      </c>
    </row>
    <row r="960" ht="14.5" spans="1:46">
      <c r="A960" t="s">
        <v>5609</v>
      </c>
      <c r="B960" t="s">
        <v>5609</v>
      </c>
      <c r="C960" s="14" t="s">
        <v>5610</v>
      </c>
      <c r="D960" t="s">
        <v>5590</v>
      </c>
      <c r="E960" t="s">
        <v>5611</v>
      </c>
      <c r="F960" t="s">
        <v>5590</v>
      </c>
      <c r="G960" t="s">
        <v>410</v>
      </c>
      <c r="H960" t="s">
        <v>301</v>
      </c>
      <c r="I960" t="s">
        <v>302</v>
      </c>
      <c r="J960" t="s">
        <v>347</v>
      </c>
      <c r="K960" t="s">
        <v>347</v>
      </c>
      <c r="L960" t="s">
        <v>348</v>
      </c>
      <c r="M960" t="s">
        <v>305</v>
      </c>
      <c r="N960" t="s">
        <v>5612</v>
      </c>
      <c r="O960">
        <v>1663136634</v>
      </c>
      <c r="P960" t="s">
        <v>320</v>
      </c>
      <c r="Q960" t="s">
        <v>350</v>
      </c>
      <c r="R960">
        <v>59</v>
      </c>
      <c r="S960">
        <v>-8</v>
      </c>
      <c r="T960">
        <v>174</v>
      </c>
      <c r="U960" t="s">
        <v>309</v>
      </c>
      <c r="V960" t="s">
        <v>301</v>
      </c>
      <c r="W960" t="s">
        <v>310</v>
      </c>
      <c r="X960" t="s">
        <v>5613</v>
      </c>
      <c r="Y960">
        <f t="shared" si="243"/>
        <v>2020</v>
      </c>
      <c r="Z960" t="s">
        <v>1081</v>
      </c>
      <c r="AA960" t="s">
        <v>313</v>
      </c>
      <c r="AB960" t="s">
        <v>324</v>
      </c>
      <c r="AC960" t="s">
        <v>1081</v>
      </c>
      <c r="AD960">
        <f t="shared" si="244"/>
        <v>2022</v>
      </c>
      <c r="AE960" t="s">
        <v>111</v>
      </c>
      <c r="AF960">
        <v>2</v>
      </c>
      <c r="AG960">
        <f t="shared" si="229"/>
        <v>0</v>
      </c>
      <c r="AH960">
        <f t="shared" si="230"/>
        <v>0</v>
      </c>
      <c r="AI960">
        <f t="shared" si="231"/>
        <v>0</v>
      </c>
      <c r="AJ960">
        <f t="shared" si="232"/>
        <v>0</v>
      </c>
      <c r="AK960">
        <f t="shared" si="233"/>
        <v>0</v>
      </c>
      <c r="AL960">
        <f t="shared" si="234"/>
        <v>0</v>
      </c>
      <c r="AM960">
        <f t="shared" si="235"/>
        <v>0</v>
      </c>
      <c r="AN960">
        <f t="shared" si="236"/>
        <v>0</v>
      </c>
      <c r="AO960">
        <f t="shared" si="237"/>
        <v>0</v>
      </c>
      <c r="AP960">
        <f t="shared" si="238"/>
        <v>0</v>
      </c>
      <c r="AQ960">
        <f t="shared" si="239"/>
        <v>0</v>
      </c>
      <c r="AR960">
        <f t="shared" si="240"/>
        <v>1</v>
      </c>
      <c r="AS960">
        <f t="shared" si="241"/>
        <v>1</v>
      </c>
      <c r="AT960">
        <f t="shared" si="242"/>
        <v>1</v>
      </c>
    </row>
    <row r="961" ht="14.5" spans="1:46">
      <c r="A961" t="s">
        <v>5614</v>
      </c>
      <c r="B961" t="s">
        <v>5614</v>
      </c>
      <c r="C961" s="14" t="s">
        <v>5615</v>
      </c>
      <c r="D961" t="s">
        <v>5590</v>
      </c>
      <c r="E961" t="s">
        <v>5616</v>
      </c>
      <c r="F961" t="s">
        <v>5590</v>
      </c>
      <c r="G961" t="s">
        <v>777</v>
      </c>
      <c r="H961" t="s">
        <v>301</v>
      </c>
      <c r="I961" t="s">
        <v>302</v>
      </c>
      <c r="J961" t="s">
        <v>347</v>
      </c>
      <c r="K961" t="s">
        <v>347</v>
      </c>
      <c r="L961" t="s">
        <v>348</v>
      </c>
      <c r="M961" t="s">
        <v>305</v>
      </c>
      <c r="N961" t="s">
        <v>5617</v>
      </c>
      <c r="O961">
        <v>1663806734</v>
      </c>
      <c r="P961" t="s">
        <v>320</v>
      </c>
      <c r="Q961" t="s">
        <v>350</v>
      </c>
      <c r="R961">
        <v>98</v>
      </c>
      <c r="S961">
        <v>18</v>
      </c>
      <c r="T961">
        <v>145</v>
      </c>
      <c r="U961" t="s">
        <v>309</v>
      </c>
      <c r="V961" t="s">
        <v>301</v>
      </c>
      <c r="W961" t="s">
        <v>310</v>
      </c>
      <c r="X961" t="s">
        <v>2627</v>
      </c>
      <c r="Y961">
        <f t="shared" si="243"/>
        <v>2020</v>
      </c>
      <c r="Z961" t="s">
        <v>1119</v>
      </c>
      <c r="AA961" t="s">
        <v>313</v>
      </c>
      <c r="AB961" t="s">
        <v>324</v>
      </c>
      <c r="AC961" t="s">
        <v>1119</v>
      </c>
      <c r="AD961">
        <f t="shared" si="244"/>
        <v>2022</v>
      </c>
      <c r="AE961" t="s">
        <v>111</v>
      </c>
      <c r="AF961">
        <v>2</v>
      </c>
      <c r="AG961">
        <f t="shared" si="229"/>
        <v>0</v>
      </c>
      <c r="AH961">
        <f t="shared" si="230"/>
        <v>0</v>
      </c>
      <c r="AI961">
        <f t="shared" si="231"/>
        <v>0</v>
      </c>
      <c r="AJ961">
        <f t="shared" si="232"/>
        <v>0</v>
      </c>
      <c r="AK961">
        <f t="shared" si="233"/>
        <v>0</v>
      </c>
      <c r="AL961">
        <f t="shared" si="234"/>
        <v>0</v>
      </c>
      <c r="AM961">
        <f t="shared" si="235"/>
        <v>0</v>
      </c>
      <c r="AN961">
        <f t="shared" si="236"/>
        <v>0</v>
      </c>
      <c r="AO961">
        <f t="shared" si="237"/>
        <v>0</v>
      </c>
      <c r="AP961">
        <f t="shared" si="238"/>
        <v>0</v>
      </c>
      <c r="AQ961">
        <f t="shared" si="239"/>
        <v>0</v>
      </c>
      <c r="AR961">
        <f t="shared" si="240"/>
        <v>1</v>
      </c>
      <c r="AS961">
        <f t="shared" si="241"/>
        <v>1</v>
      </c>
      <c r="AT961">
        <f t="shared" si="242"/>
        <v>1</v>
      </c>
    </row>
    <row r="962" ht="14.5" spans="1:46">
      <c r="A962" t="s">
        <v>5618</v>
      </c>
      <c r="B962" t="s">
        <v>5618</v>
      </c>
      <c r="C962" s="14" t="s">
        <v>5619</v>
      </c>
      <c r="D962" t="s">
        <v>5590</v>
      </c>
      <c r="E962" t="s">
        <v>5620</v>
      </c>
      <c r="F962" t="s">
        <v>5590</v>
      </c>
      <c r="G962" t="s">
        <v>366</v>
      </c>
      <c r="H962" t="s">
        <v>301</v>
      </c>
      <c r="I962" t="s">
        <v>302</v>
      </c>
      <c r="J962" t="s">
        <v>347</v>
      </c>
      <c r="K962" t="s">
        <v>347</v>
      </c>
      <c r="L962" t="s">
        <v>348</v>
      </c>
      <c r="M962" t="s">
        <v>305</v>
      </c>
      <c r="N962" t="s">
        <v>5621</v>
      </c>
      <c r="O962">
        <v>1654648467</v>
      </c>
      <c r="P962" t="s">
        <v>320</v>
      </c>
      <c r="Q962" t="s">
        <v>350</v>
      </c>
      <c r="R962">
        <v>4</v>
      </c>
      <c r="S962">
        <v>0</v>
      </c>
      <c r="T962">
        <v>123</v>
      </c>
      <c r="U962" t="s">
        <v>309</v>
      </c>
      <c r="V962" t="s">
        <v>301</v>
      </c>
      <c r="W962" t="s">
        <v>310</v>
      </c>
      <c r="X962" t="s">
        <v>5622</v>
      </c>
      <c r="Y962">
        <f t="shared" si="243"/>
        <v>2020</v>
      </c>
      <c r="Z962" t="s">
        <v>4749</v>
      </c>
      <c r="AA962" t="s">
        <v>313</v>
      </c>
      <c r="AB962" t="s">
        <v>324</v>
      </c>
      <c r="AC962" t="s">
        <v>4749</v>
      </c>
      <c r="AD962">
        <f t="shared" si="244"/>
        <v>2022</v>
      </c>
      <c r="AE962" t="s">
        <v>111</v>
      </c>
      <c r="AF962">
        <v>2</v>
      </c>
      <c r="AG962">
        <f t="shared" si="229"/>
        <v>0</v>
      </c>
      <c r="AH962">
        <f t="shared" si="230"/>
        <v>0</v>
      </c>
      <c r="AI962">
        <f t="shared" si="231"/>
        <v>0</v>
      </c>
      <c r="AJ962">
        <f t="shared" si="232"/>
        <v>0</v>
      </c>
      <c r="AK962">
        <f t="shared" si="233"/>
        <v>0</v>
      </c>
      <c r="AL962">
        <f t="shared" si="234"/>
        <v>0</v>
      </c>
      <c r="AM962">
        <f t="shared" si="235"/>
        <v>0</v>
      </c>
      <c r="AN962">
        <f t="shared" si="236"/>
        <v>0</v>
      </c>
      <c r="AO962">
        <f t="shared" si="237"/>
        <v>0</v>
      </c>
      <c r="AP962">
        <f t="shared" si="238"/>
        <v>0</v>
      </c>
      <c r="AQ962">
        <f t="shared" si="239"/>
        <v>0</v>
      </c>
      <c r="AR962">
        <f t="shared" si="240"/>
        <v>1</v>
      </c>
      <c r="AS962">
        <f t="shared" si="241"/>
        <v>1</v>
      </c>
      <c r="AT962">
        <f t="shared" si="242"/>
        <v>1</v>
      </c>
    </row>
    <row r="963" ht="14.5" spans="1:46">
      <c r="A963" t="s">
        <v>5623</v>
      </c>
      <c r="B963" t="s">
        <v>5623</v>
      </c>
      <c r="C963" s="14" t="s">
        <v>5624</v>
      </c>
      <c r="D963" t="s">
        <v>5590</v>
      </c>
      <c r="E963" t="s">
        <v>5625</v>
      </c>
      <c r="F963" t="s">
        <v>5590</v>
      </c>
      <c r="G963" t="s">
        <v>625</v>
      </c>
      <c r="H963" t="s">
        <v>301</v>
      </c>
      <c r="I963" t="s">
        <v>302</v>
      </c>
      <c r="J963" t="s">
        <v>2730</v>
      </c>
      <c r="K963" t="s">
        <v>2730</v>
      </c>
      <c r="L963" t="s">
        <v>2731</v>
      </c>
      <c r="M963" t="s">
        <v>305</v>
      </c>
      <c r="N963" t="s">
        <v>5626</v>
      </c>
      <c r="O963">
        <v>1668190139</v>
      </c>
      <c r="P963" t="s">
        <v>320</v>
      </c>
      <c r="Q963" t="s">
        <v>531</v>
      </c>
      <c r="R963">
        <v>29</v>
      </c>
      <c r="S963">
        <v>-12</v>
      </c>
      <c r="T963">
        <v>189</v>
      </c>
      <c r="U963" t="s">
        <v>309</v>
      </c>
      <c r="V963" t="s">
        <v>301</v>
      </c>
      <c r="W963" t="s">
        <v>310</v>
      </c>
      <c r="X963" t="s">
        <v>1268</v>
      </c>
      <c r="Y963">
        <f t="shared" si="243"/>
        <v>2016</v>
      </c>
      <c r="Z963" t="s">
        <v>5627</v>
      </c>
      <c r="AA963" t="s">
        <v>313</v>
      </c>
      <c r="AB963" t="s">
        <v>324</v>
      </c>
      <c r="AC963" t="s">
        <v>5627</v>
      </c>
      <c r="AD963">
        <f t="shared" si="244"/>
        <v>2022</v>
      </c>
      <c r="AE963" t="s">
        <v>111</v>
      </c>
      <c r="AF963">
        <v>2</v>
      </c>
      <c r="AG963">
        <f t="shared" ref="AG963:AG998" si="245">IF(AND($Y963&lt;=AV$2,$AD963&gt;=AV$2),1,0)</f>
        <v>0</v>
      </c>
      <c r="AH963">
        <f t="shared" ref="AH963:AH998" si="246">IF(AND($Y963&lt;=AW$2,$AD963&gt;=AW$2),1,0)</f>
        <v>0</v>
      </c>
      <c r="AI963">
        <f t="shared" ref="AI963:AI998" si="247">IF(AND($Y963&lt;=AX$2,$AD963&gt;=AX$2),1,0)</f>
        <v>0</v>
      </c>
      <c r="AJ963">
        <f t="shared" ref="AJ963:AJ998" si="248">IF(AND($Y963&lt;=AY$2,$AD963&gt;=AY$2),1,0)</f>
        <v>0</v>
      </c>
      <c r="AK963">
        <f t="shared" ref="AK963:AK998" si="249">IF(AND($Y963&lt;=AZ$2,$AD963&gt;=AZ$2),1,0)</f>
        <v>0</v>
      </c>
      <c r="AL963">
        <f t="shared" ref="AL963:AL998" si="250">IF(AND($Y963&lt;=BA$2,$AD963&gt;=BA$2),1,0)</f>
        <v>0</v>
      </c>
      <c r="AM963">
        <f t="shared" ref="AM963:AM998" si="251">IF(AND($Y963&lt;=BB$2,$AD963&gt;=BB$2),1,0)</f>
        <v>0</v>
      </c>
      <c r="AN963">
        <f t="shared" ref="AN963:AN998" si="252">IF(AND($Y963&lt;=BC$2,$AD963&gt;=BC$2),1,0)</f>
        <v>1</v>
      </c>
      <c r="AO963">
        <f t="shared" ref="AO963:AO998" si="253">IF(AND($Y963&lt;=BD$2,$AD963&gt;=BD$2),1,0)</f>
        <v>1</v>
      </c>
      <c r="AP963">
        <f t="shared" ref="AP963:AP998" si="254">IF(AND($Y963&lt;=BE$2,$AD963&gt;=BE$2),1,0)</f>
        <v>1</v>
      </c>
      <c r="AQ963">
        <f t="shared" ref="AQ963:AQ998" si="255">IF(AND($Y963&lt;=BF$2,$AD963&gt;=BF$2),1,0)</f>
        <v>1</v>
      </c>
      <c r="AR963">
        <f t="shared" ref="AR963:AR998" si="256">IF(AND($Y963&lt;=BG$2,$AD963&gt;=BG$2),1,0)</f>
        <v>1</v>
      </c>
      <c r="AS963">
        <f t="shared" ref="AS963:AS998" si="257">IF(AND($Y963&lt;=BH$2,$AD963&gt;=BH$2),1,0)</f>
        <v>1</v>
      </c>
      <c r="AT963">
        <f t="shared" ref="AT963:AT998" si="258">IF(AND($Y963&lt;=BI$2,$AD963&gt;=BI$2),1,0)</f>
        <v>1</v>
      </c>
    </row>
    <row r="964" ht="14.5" spans="1:46">
      <c r="A964" t="s">
        <v>5628</v>
      </c>
      <c r="B964" t="s">
        <v>5628</v>
      </c>
      <c r="C964" s="14" t="s">
        <v>5629</v>
      </c>
      <c r="D964" t="s">
        <v>5630</v>
      </c>
      <c r="E964" t="s">
        <v>5631</v>
      </c>
      <c r="F964" t="s">
        <v>5630</v>
      </c>
      <c r="G964" t="s">
        <v>410</v>
      </c>
      <c r="H964" t="s">
        <v>301</v>
      </c>
      <c r="I964" t="s">
        <v>410</v>
      </c>
      <c r="J964" t="s">
        <v>449</v>
      </c>
      <c r="K964" t="s">
        <v>449</v>
      </c>
      <c r="L964" t="s">
        <v>450</v>
      </c>
      <c r="M964" t="s">
        <v>305</v>
      </c>
      <c r="N964" t="s">
        <v>5632</v>
      </c>
      <c r="O964">
        <v>1514138308</v>
      </c>
      <c r="P964" t="s">
        <v>320</v>
      </c>
      <c r="Q964" t="s">
        <v>452</v>
      </c>
      <c r="U964" t="s">
        <v>309</v>
      </c>
      <c r="V964" t="s">
        <v>301</v>
      </c>
      <c r="W964" t="s">
        <v>310</v>
      </c>
      <c r="X964" t="s">
        <v>5633</v>
      </c>
      <c r="Y964">
        <f t="shared" si="243"/>
        <v>2017</v>
      </c>
      <c r="Z964" t="s">
        <v>5634</v>
      </c>
      <c r="AA964" t="s">
        <v>413</v>
      </c>
      <c r="AB964" t="s">
        <v>324</v>
      </c>
      <c r="AC964" t="s">
        <v>5635</v>
      </c>
      <c r="AD964">
        <f t="shared" si="244"/>
        <v>2019</v>
      </c>
      <c r="AE964" t="s">
        <v>111</v>
      </c>
      <c r="AF964">
        <v>3</v>
      </c>
      <c r="AG964">
        <f t="shared" si="245"/>
        <v>0</v>
      </c>
      <c r="AH964">
        <f t="shared" si="246"/>
        <v>0</v>
      </c>
      <c r="AI964">
        <f t="shared" si="247"/>
        <v>0</v>
      </c>
      <c r="AJ964">
        <f t="shared" si="248"/>
        <v>0</v>
      </c>
      <c r="AK964">
        <f t="shared" si="249"/>
        <v>0</v>
      </c>
      <c r="AL964">
        <f t="shared" si="250"/>
        <v>0</v>
      </c>
      <c r="AM964">
        <f t="shared" si="251"/>
        <v>0</v>
      </c>
      <c r="AN964">
        <f t="shared" si="252"/>
        <v>0</v>
      </c>
      <c r="AO964">
        <f t="shared" si="253"/>
        <v>1</v>
      </c>
      <c r="AP964">
        <f t="shared" si="254"/>
        <v>1</v>
      </c>
      <c r="AQ964">
        <f t="shared" si="255"/>
        <v>1</v>
      </c>
      <c r="AR964">
        <f t="shared" si="256"/>
        <v>0</v>
      </c>
      <c r="AS964">
        <f t="shared" si="257"/>
        <v>0</v>
      </c>
      <c r="AT964">
        <f t="shared" si="258"/>
        <v>0</v>
      </c>
    </row>
    <row r="965" ht="14.5" spans="1:46">
      <c r="A965" t="s">
        <v>5636</v>
      </c>
      <c r="B965" t="s">
        <v>5636</v>
      </c>
      <c r="C965" s="14" t="s">
        <v>5637</v>
      </c>
      <c r="D965" t="s">
        <v>5630</v>
      </c>
      <c r="E965" t="s">
        <v>5638</v>
      </c>
      <c r="F965" t="s">
        <v>5630</v>
      </c>
      <c r="G965" t="s">
        <v>418</v>
      </c>
      <c r="H965" t="s">
        <v>301</v>
      </c>
      <c r="I965" t="s">
        <v>410</v>
      </c>
      <c r="J965" t="s">
        <v>303</v>
      </c>
      <c r="K965" t="s">
        <v>303</v>
      </c>
      <c r="L965" t="s">
        <v>304</v>
      </c>
      <c r="M965" t="s">
        <v>305</v>
      </c>
      <c r="N965" t="s">
        <v>5639</v>
      </c>
      <c r="O965">
        <v>1605721198</v>
      </c>
      <c r="P965" t="s">
        <v>320</v>
      </c>
      <c r="Q965" t="s">
        <v>384</v>
      </c>
      <c r="U965" t="s">
        <v>309</v>
      </c>
      <c r="V965" t="s">
        <v>301</v>
      </c>
      <c r="W965" t="s">
        <v>310</v>
      </c>
      <c r="X965" t="s">
        <v>5640</v>
      </c>
      <c r="Y965">
        <f t="shared" si="243"/>
        <v>2016</v>
      </c>
      <c r="Z965" t="s">
        <v>5641</v>
      </c>
      <c r="AA965" t="s">
        <v>413</v>
      </c>
      <c r="AB965" t="s">
        <v>324</v>
      </c>
      <c r="AC965" t="s">
        <v>5513</v>
      </c>
      <c r="AD965">
        <f t="shared" si="244"/>
        <v>2021</v>
      </c>
      <c r="AE965" t="s">
        <v>111</v>
      </c>
      <c r="AF965">
        <v>3</v>
      </c>
      <c r="AG965">
        <f t="shared" si="245"/>
        <v>0</v>
      </c>
      <c r="AH965">
        <f t="shared" si="246"/>
        <v>0</v>
      </c>
      <c r="AI965">
        <f t="shared" si="247"/>
        <v>0</v>
      </c>
      <c r="AJ965">
        <f t="shared" si="248"/>
        <v>0</v>
      </c>
      <c r="AK965">
        <f t="shared" si="249"/>
        <v>0</v>
      </c>
      <c r="AL965">
        <f t="shared" si="250"/>
        <v>0</v>
      </c>
      <c r="AM965">
        <f t="shared" si="251"/>
        <v>0</v>
      </c>
      <c r="AN965">
        <f t="shared" si="252"/>
        <v>1</v>
      </c>
      <c r="AO965">
        <f t="shared" si="253"/>
        <v>1</v>
      </c>
      <c r="AP965">
        <f t="shared" si="254"/>
        <v>1</v>
      </c>
      <c r="AQ965">
        <f t="shared" si="255"/>
        <v>1</v>
      </c>
      <c r="AR965">
        <f t="shared" si="256"/>
        <v>1</v>
      </c>
      <c r="AS965">
        <f t="shared" si="257"/>
        <v>1</v>
      </c>
      <c r="AT965">
        <f t="shared" si="258"/>
        <v>0</v>
      </c>
    </row>
    <row r="966" ht="14.5" spans="1:46">
      <c r="A966" t="s">
        <v>5642</v>
      </c>
      <c r="B966" t="s">
        <v>5642</v>
      </c>
      <c r="C966" s="14" t="s">
        <v>5643</v>
      </c>
      <c r="D966" t="s">
        <v>5630</v>
      </c>
      <c r="E966" t="s">
        <v>5644</v>
      </c>
      <c r="F966" t="s">
        <v>5630</v>
      </c>
      <c r="G966" t="s">
        <v>1728</v>
      </c>
      <c r="H966" t="s">
        <v>301</v>
      </c>
      <c r="I966" t="s">
        <v>410</v>
      </c>
      <c r="J966" t="s">
        <v>2730</v>
      </c>
      <c r="K966" t="s">
        <v>2730</v>
      </c>
      <c r="L966" t="s">
        <v>2731</v>
      </c>
      <c r="M966" t="s">
        <v>305</v>
      </c>
      <c r="N966" t="s">
        <v>5645</v>
      </c>
      <c r="O966">
        <v>1598991194</v>
      </c>
      <c r="P966" t="s">
        <v>320</v>
      </c>
      <c r="Q966" t="s">
        <v>531</v>
      </c>
      <c r="U966" t="s">
        <v>309</v>
      </c>
      <c r="V966" t="s">
        <v>301</v>
      </c>
      <c r="W966" t="s">
        <v>310</v>
      </c>
      <c r="X966" t="s">
        <v>5646</v>
      </c>
      <c r="Y966">
        <f t="shared" si="243"/>
        <v>2015</v>
      </c>
      <c r="Z966" t="s">
        <v>5647</v>
      </c>
      <c r="AA966" t="s">
        <v>413</v>
      </c>
      <c r="AB966" t="s">
        <v>324</v>
      </c>
      <c r="AC966" t="s">
        <v>5648</v>
      </c>
      <c r="AD966">
        <f t="shared" si="244"/>
        <v>2020</v>
      </c>
      <c r="AE966" t="s">
        <v>111</v>
      </c>
      <c r="AF966">
        <v>3</v>
      </c>
      <c r="AG966">
        <f t="shared" si="245"/>
        <v>0</v>
      </c>
      <c r="AH966">
        <f t="shared" si="246"/>
        <v>0</v>
      </c>
      <c r="AI966">
        <f t="shared" si="247"/>
        <v>0</v>
      </c>
      <c r="AJ966">
        <f t="shared" si="248"/>
        <v>0</v>
      </c>
      <c r="AK966">
        <f t="shared" si="249"/>
        <v>0</v>
      </c>
      <c r="AL966">
        <f t="shared" si="250"/>
        <v>0</v>
      </c>
      <c r="AM966">
        <f t="shared" si="251"/>
        <v>1</v>
      </c>
      <c r="AN966">
        <f t="shared" si="252"/>
        <v>1</v>
      </c>
      <c r="AO966">
        <f t="shared" si="253"/>
        <v>1</v>
      </c>
      <c r="AP966">
        <f t="shared" si="254"/>
        <v>1</v>
      </c>
      <c r="AQ966">
        <f t="shared" si="255"/>
        <v>1</v>
      </c>
      <c r="AR966">
        <f t="shared" si="256"/>
        <v>1</v>
      </c>
      <c r="AS966">
        <f t="shared" si="257"/>
        <v>0</v>
      </c>
      <c r="AT966">
        <f t="shared" si="258"/>
        <v>0</v>
      </c>
    </row>
    <row r="967" ht="14.5" spans="1:46">
      <c r="A967" t="s">
        <v>5649</v>
      </c>
      <c r="B967" t="s">
        <v>5649</v>
      </c>
      <c r="C967" s="14" t="s">
        <v>5650</v>
      </c>
      <c r="D967" t="s">
        <v>5630</v>
      </c>
      <c r="E967" t="s">
        <v>5651</v>
      </c>
      <c r="F967" t="s">
        <v>5630</v>
      </c>
      <c r="G967" t="s">
        <v>847</v>
      </c>
      <c r="H967" t="s">
        <v>301</v>
      </c>
      <c r="I967" t="s">
        <v>410</v>
      </c>
      <c r="J967" t="s">
        <v>449</v>
      </c>
      <c r="K967" t="s">
        <v>449</v>
      </c>
      <c r="L967" t="s">
        <v>450</v>
      </c>
      <c r="M967" t="s">
        <v>305</v>
      </c>
      <c r="N967" t="s">
        <v>5652</v>
      </c>
      <c r="O967">
        <v>1599502006</v>
      </c>
      <c r="P967" t="s">
        <v>320</v>
      </c>
      <c r="Q967" t="s">
        <v>452</v>
      </c>
      <c r="U967" t="s">
        <v>309</v>
      </c>
      <c r="V967" t="s">
        <v>301</v>
      </c>
      <c r="W967" t="s">
        <v>310</v>
      </c>
      <c r="X967" t="s">
        <v>5653</v>
      </c>
      <c r="Y967">
        <f t="shared" si="243"/>
        <v>2015</v>
      </c>
      <c r="Z967" t="s">
        <v>5654</v>
      </c>
      <c r="AA967" t="s">
        <v>413</v>
      </c>
      <c r="AB967" t="s">
        <v>324</v>
      </c>
      <c r="AC967" t="s">
        <v>5648</v>
      </c>
      <c r="AD967">
        <f t="shared" si="244"/>
        <v>2020</v>
      </c>
      <c r="AE967" t="s">
        <v>111</v>
      </c>
      <c r="AF967">
        <v>3</v>
      </c>
      <c r="AG967">
        <f t="shared" si="245"/>
        <v>0</v>
      </c>
      <c r="AH967">
        <f t="shared" si="246"/>
        <v>0</v>
      </c>
      <c r="AI967">
        <f t="shared" si="247"/>
        <v>0</v>
      </c>
      <c r="AJ967">
        <f t="shared" si="248"/>
        <v>0</v>
      </c>
      <c r="AK967">
        <f t="shared" si="249"/>
        <v>0</v>
      </c>
      <c r="AL967">
        <f t="shared" si="250"/>
        <v>0</v>
      </c>
      <c r="AM967">
        <f t="shared" si="251"/>
        <v>1</v>
      </c>
      <c r="AN967">
        <f t="shared" si="252"/>
        <v>1</v>
      </c>
      <c r="AO967">
        <f t="shared" si="253"/>
        <v>1</v>
      </c>
      <c r="AP967">
        <f t="shared" si="254"/>
        <v>1</v>
      </c>
      <c r="AQ967">
        <f t="shared" si="255"/>
        <v>1</v>
      </c>
      <c r="AR967">
        <f t="shared" si="256"/>
        <v>1</v>
      </c>
      <c r="AS967">
        <f t="shared" si="257"/>
        <v>0</v>
      </c>
      <c r="AT967">
        <f t="shared" si="258"/>
        <v>0</v>
      </c>
    </row>
    <row r="968" ht="14.5" spans="1:46">
      <c r="A968" t="s">
        <v>5655</v>
      </c>
      <c r="B968" t="s">
        <v>5655</v>
      </c>
      <c r="C968" s="14" t="s">
        <v>5656</v>
      </c>
      <c r="D968" t="s">
        <v>5630</v>
      </c>
      <c r="E968" t="s">
        <v>5657</v>
      </c>
      <c r="F968" t="s">
        <v>5630</v>
      </c>
      <c r="G968" t="s">
        <v>1519</v>
      </c>
      <c r="H968" t="s">
        <v>301</v>
      </c>
      <c r="I968" t="s">
        <v>410</v>
      </c>
      <c r="J968" t="s">
        <v>2730</v>
      </c>
      <c r="K968" t="s">
        <v>2730</v>
      </c>
      <c r="L968" t="s">
        <v>2731</v>
      </c>
      <c r="M968" t="s">
        <v>305</v>
      </c>
      <c r="N968" t="s">
        <v>5658</v>
      </c>
      <c r="O968">
        <v>1574337205</v>
      </c>
      <c r="P968" t="s">
        <v>320</v>
      </c>
      <c r="Q968" t="s">
        <v>531</v>
      </c>
      <c r="U968" t="s">
        <v>309</v>
      </c>
      <c r="V968" t="s">
        <v>301</v>
      </c>
      <c r="W968" t="s">
        <v>310</v>
      </c>
      <c r="X968" t="s">
        <v>2912</v>
      </c>
      <c r="Y968">
        <f t="shared" si="243"/>
        <v>2015</v>
      </c>
      <c r="Z968" t="s">
        <v>1404</v>
      </c>
      <c r="AA968" t="s">
        <v>413</v>
      </c>
      <c r="AB968" t="s">
        <v>324</v>
      </c>
      <c r="AC968" t="s">
        <v>3122</v>
      </c>
      <c r="AD968">
        <f t="shared" si="244"/>
        <v>2020</v>
      </c>
      <c r="AE968" t="s">
        <v>111</v>
      </c>
      <c r="AF968">
        <v>3</v>
      </c>
      <c r="AG968">
        <f t="shared" si="245"/>
        <v>0</v>
      </c>
      <c r="AH968">
        <f t="shared" si="246"/>
        <v>0</v>
      </c>
      <c r="AI968">
        <f t="shared" si="247"/>
        <v>0</v>
      </c>
      <c r="AJ968">
        <f t="shared" si="248"/>
        <v>0</v>
      </c>
      <c r="AK968">
        <f t="shared" si="249"/>
        <v>0</v>
      </c>
      <c r="AL968">
        <f t="shared" si="250"/>
        <v>0</v>
      </c>
      <c r="AM968">
        <f t="shared" si="251"/>
        <v>1</v>
      </c>
      <c r="AN968">
        <f t="shared" si="252"/>
        <v>1</v>
      </c>
      <c r="AO968">
        <f t="shared" si="253"/>
        <v>1</v>
      </c>
      <c r="AP968">
        <f t="shared" si="254"/>
        <v>1</v>
      </c>
      <c r="AQ968">
        <f t="shared" si="255"/>
        <v>1</v>
      </c>
      <c r="AR968">
        <f t="shared" si="256"/>
        <v>1</v>
      </c>
      <c r="AS968">
        <f t="shared" si="257"/>
        <v>0</v>
      </c>
      <c r="AT968">
        <f t="shared" si="258"/>
        <v>0</v>
      </c>
    </row>
    <row r="969" ht="14.5" spans="1:46">
      <c r="A969" t="s">
        <v>5659</v>
      </c>
      <c r="B969" t="s">
        <v>5659</v>
      </c>
      <c r="C969" s="14" t="s">
        <v>5660</v>
      </c>
      <c r="D969" t="s">
        <v>5630</v>
      </c>
      <c r="E969" t="s">
        <v>5661</v>
      </c>
      <c r="F969" t="s">
        <v>5630</v>
      </c>
      <c r="G969" t="s">
        <v>1634</v>
      </c>
      <c r="H969" t="s">
        <v>301</v>
      </c>
      <c r="I969" t="s">
        <v>410</v>
      </c>
      <c r="J969" t="s">
        <v>303</v>
      </c>
      <c r="K969" t="s">
        <v>303</v>
      </c>
      <c r="L969" t="s">
        <v>304</v>
      </c>
      <c r="M969" t="s">
        <v>305</v>
      </c>
      <c r="N969" t="s">
        <v>5662</v>
      </c>
      <c r="O969">
        <v>1487132836</v>
      </c>
      <c r="P969" t="s">
        <v>320</v>
      </c>
      <c r="Q969" t="s">
        <v>384</v>
      </c>
      <c r="U969" t="s">
        <v>309</v>
      </c>
      <c r="V969" t="s">
        <v>301</v>
      </c>
      <c r="W969" t="s">
        <v>310</v>
      </c>
      <c r="X969" t="s">
        <v>2404</v>
      </c>
      <c r="Y969">
        <f t="shared" si="243"/>
        <v>2014</v>
      </c>
      <c r="Z969" t="s">
        <v>5234</v>
      </c>
      <c r="AA969" t="s">
        <v>413</v>
      </c>
      <c r="AB969" t="s">
        <v>324</v>
      </c>
      <c r="AC969" t="s">
        <v>5663</v>
      </c>
      <c r="AD969">
        <f t="shared" si="244"/>
        <v>2018</v>
      </c>
      <c r="AE969" t="s">
        <v>111</v>
      </c>
      <c r="AF969">
        <v>3</v>
      </c>
      <c r="AG969">
        <f t="shared" si="245"/>
        <v>0</v>
      </c>
      <c r="AH969">
        <f t="shared" si="246"/>
        <v>0</v>
      </c>
      <c r="AI969">
        <f t="shared" si="247"/>
        <v>0</v>
      </c>
      <c r="AJ969">
        <f t="shared" si="248"/>
        <v>0</v>
      </c>
      <c r="AK969">
        <f t="shared" si="249"/>
        <v>0</v>
      </c>
      <c r="AL969">
        <f t="shared" si="250"/>
        <v>1</v>
      </c>
      <c r="AM969">
        <f t="shared" si="251"/>
        <v>1</v>
      </c>
      <c r="AN969">
        <f t="shared" si="252"/>
        <v>1</v>
      </c>
      <c r="AO969">
        <f t="shared" si="253"/>
        <v>1</v>
      </c>
      <c r="AP969">
        <f t="shared" si="254"/>
        <v>1</v>
      </c>
      <c r="AQ969">
        <f t="shared" si="255"/>
        <v>0</v>
      </c>
      <c r="AR969">
        <f t="shared" si="256"/>
        <v>0</v>
      </c>
      <c r="AS969">
        <f t="shared" si="257"/>
        <v>0</v>
      </c>
      <c r="AT969">
        <f t="shared" si="258"/>
        <v>0</v>
      </c>
    </row>
    <row r="970" ht="14.5" spans="1:46">
      <c r="A970" t="s">
        <v>5664</v>
      </c>
      <c r="B970" t="s">
        <v>5664</v>
      </c>
      <c r="C970" s="14" t="s">
        <v>5665</v>
      </c>
      <c r="D970" t="s">
        <v>5630</v>
      </c>
      <c r="E970" t="s">
        <v>5666</v>
      </c>
      <c r="F970" t="s">
        <v>5630</v>
      </c>
      <c r="G970" t="s">
        <v>5667</v>
      </c>
      <c r="H970" t="s">
        <v>301</v>
      </c>
      <c r="I970" t="s">
        <v>410</v>
      </c>
      <c r="J970" t="s">
        <v>303</v>
      </c>
      <c r="K970" t="s">
        <v>303</v>
      </c>
      <c r="L970" t="s">
        <v>304</v>
      </c>
      <c r="M970" t="s">
        <v>305</v>
      </c>
      <c r="N970" t="s">
        <v>5668</v>
      </c>
      <c r="O970">
        <v>1515556457</v>
      </c>
      <c r="P970" t="s">
        <v>320</v>
      </c>
      <c r="Q970" t="s">
        <v>384</v>
      </c>
      <c r="U970" t="s">
        <v>309</v>
      </c>
      <c r="V970" t="s">
        <v>301</v>
      </c>
      <c r="W970" t="s">
        <v>310</v>
      </c>
      <c r="X970" t="s">
        <v>5669</v>
      </c>
      <c r="Y970">
        <f t="shared" si="243"/>
        <v>2013</v>
      </c>
      <c r="Z970" t="s">
        <v>1835</v>
      </c>
      <c r="AA970" t="s">
        <v>413</v>
      </c>
      <c r="AB970" t="s">
        <v>324</v>
      </c>
      <c r="AC970" t="s">
        <v>5663</v>
      </c>
      <c r="AD970">
        <f t="shared" si="244"/>
        <v>2018</v>
      </c>
      <c r="AE970" t="s">
        <v>111</v>
      </c>
      <c r="AF970">
        <v>3</v>
      </c>
      <c r="AG970">
        <f t="shared" si="245"/>
        <v>0</v>
      </c>
      <c r="AH970">
        <f t="shared" si="246"/>
        <v>0</v>
      </c>
      <c r="AI970">
        <f t="shared" si="247"/>
        <v>0</v>
      </c>
      <c r="AJ970">
        <f t="shared" si="248"/>
        <v>0</v>
      </c>
      <c r="AK970">
        <f t="shared" si="249"/>
        <v>1</v>
      </c>
      <c r="AL970">
        <f t="shared" si="250"/>
        <v>1</v>
      </c>
      <c r="AM970">
        <f t="shared" si="251"/>
        <v>1</v>
      </c>
      <c r="AN970">
        <f t="shared" si="252"/>
        <v>1</v>
      </c>
      <c r="AO970">
        <f t="shared" si="253"/>
        <v>1</v>
      </c>
      <c r="AP970">
        <f t="shared" si="254"/>
        <v>1</v>
      </c>
      <c r="AQ970">
        <f t="shared" si="255"/>
        <v>0</v>
      </c>
      <c r="AR970">
        <f t="shared" si="256"/>
        <v>0</v>
      </c>
      <c r="AS970">
        <f t="shared" si="257"/>
        <v>0</v>
      </c>
      <c r="AT970">
        <f t="shared" si="258"/>
        <v>0</v>
      </c>
    </row>
    <row r="971" ht="14.5" spans="1:46">
      <c r="A971" t="s">
        <v>5588</v>
      </c>
      <c r="B971" t="s">
        <v>5588</v>
      </c>
      <c r="C971" s="14" t="s">
        <v>5589</v>
      </c>
      <c r="D971" t="s">
        <v>5590</v>
      </c>
      <c r="E971" t="s">
        <v>5591</v>
      </c>
      <c r="F971" t="s">
        <v>5590</v>
      </c>
      <c r="G971" t="s">
        <v>5592</v>
      </c>
      <c r="H971" t="s">
        <v>301</v>
      </c>
      <c r="I971" t="s">
        <v>302</v>
      </c>
      <c r="J971" t="s">
        <v>303</v>
      </c>
      <c r="K971" t="s">
        <v>303</v>
      </c>
      <c r="L971" t="s">
        <v>304</v>
      </c>
      <c r="M971" t="s">
        <v>305</v>
      </c>
      <c r="N971" t="s">
        <v>5593</v>
      </c>
      <c r="O971">
        <v>1667956244</v>
      </c>
      <c r="P971" t="s">
        <v>320</v>
      </c>
      <c r="Q971" t="s">
        <v>5594</v>
      </c>
      <c r="R971">
        <v>6554</v>
      </c>
      <c r="S971">
        <v>-3</v>
      </c>
      <c r="T971">
        <v>2091</v>
      </c>
      <c r="U971" t="s">
        <v>309</v>
      </c>
      <c r="V971" t="s">
        <v>301</v>
      </c>
      <c r="W971" t="s">
        <v>310</v>
      </c>
      <c r="X971" t="s">
        <v>3487</v>
      </c>
      <c r="Y971">
        <f t="shared" ref="Y971:Y998" si="259">YEAR(X971)</f>
        <v>2017</v>
      </c>
      <c r="Z971" t="s">
        <v>1462</v>
      </c>
      <c r="AA971" t="s">
        <v>313</v>
      </c>
      <c r="AB971" t="s">
        <v>342</v>
      </c>
      <c r="AC971" t="s">
        <v>1462</v>
      </c>
      <c r="AD971">
        <f t="shared" ref="AD971:AD998" si="260">YEAR(AC971)</f>
        <v>2022</v>
      </c>
      <c r="AE971" t="s">
        <v>112</v>
      </c>
      <c r="AG971">
        <f t="shared" si="245"/>
        <v>0</v>
      </c>
      <c r="AH971">
        <f t="shared" si="246"/>
        <v>0</v>
      </c>
      <c r="AI971">
        <f t="shared" si="247"/>
        <v>0</v>
      </c>
      <c r="AJ971">
        <f t="shared" si="248"/>
        <v>0</v>
      </c>
      <c r="AK971">
        <f t="shared" si="249"/>
        <v>0</v>
      </c>
      <c r="AL971">
        <f t="shared" si="250"/>
        <v>0</v>
      </c>
      <c r="AM971">
        <f t="shared" si="251"/>
        <v>0</v>
      </c>
      <c r="AN971">
        <f t="shared" si="252"/>
        <v>0</v>
      </c>
      <c r="AO971">
        <f t="shared" si="253"/>
        <v>1</v>
      </c>
      <c r="AP971">
        <f t="shared" si="254"/>
        <v>1</v>
      </c>
      <c r="AQ971">
        <f t="shared" si="255"/>
        <v>1</v>
      </c>
      <c r="AR971">
        <f t="shared" si="256"/>
        <v>1</v>
      </c>
      <c r="AS971">
        <f t="shared" si="257"/>
        <v>1</v>
      </c>
      <c r="AT971">
        <f t="shared" si="258"/>
        <v>1</v>
      </c>
    </row>
    <row r="972" ht="14.5" spans="1:46">
      <c r="A972" t="s">
        <v>5595</v>
      </c>
      <c r="B972" t="s">
        <v>5595</v>
      </c>
      <c r="C972" s="14" t="s">
        <v>5596</v>
      </c>
      <c r="D972" t="s">
        <v>5590</v>
      </c>
      <c r="E972" t="s">
        <v>5597</v>
      </c>
      <c r="F972" t="s">
        <v>5590</v>
      </c>
      <c r="G972" t="s">
        <v>410</v>
      </c>
      <c r="H972" t="s">
        <v>301</v>
      </c>
      <c r="I972" t="s">
        <v>302</v>
      </c>
      <c r="J972" t="s">
        <v>347</v>
      </c>
      <c r="K972" t="s">
        <v>347</v>
      </c>
      <c r="L972" t="s">
        <v>348</v>
      </c>
      <c r="M972" t="s">
        <v>305</v>
      </c>
      <c r="N972" t="s">
        <v>5598</v>
      </c>
      <c r="O972">
        <v>1661943309</v>
      </c>
      <c r="P972" t="s">
        <v>320</v>
      </c>
      <c r="Q972" t="s">
        <v>350</v>
      </c>
      <c r="R972">
        <v>0</v>
      </c>
      <c r="S972">
        <v>0</v>
      </c>
      <c r="T972">
        <v>107</v>
      </c>
      <c r="U972" t="s">
        <v>309</v>
      </c>
      <c r="V972" t="s">
        <v>301</v>
      </c>
      <c r="W972" t="s">
        <v>310</v>
      </c>
      <c r="X972" t="s">
        <v>5159</v>
      </c>
      <c r="Y972">
        <f t="shared" si="259"/>
        <v>2022</v>
      </c>
      <c r="Z972" t="s">
        <v>4775</v>
      </c>
      <c r="AA972" t="s">
        <v>313</v>
      </c>
      <c r="AB972" t="s">
        <v>324</v>
      </c>
      <c r="AC972" t="s">
        <v>4775</v>
      </c>
      <c r="AD972">
        <f t="shared" si="260"/>
        <v>2022</v>
      </c>
      <c r="AE972" t="s">
        <v>112</v>
      </c>
      <c r="AF972">
        <v>2</v>
      </c>
      <c r="AG972">
        <f t="shared" si="245"/>
        <v>0</v>
      </c>
      <c r="AH972">
        <f t="shared" si="246"/>
        <v>0</v>
      </c>
      <c r="AI972">
        <f t="shared" si="247"/>
        <v>0</v>
      </c>
      <c r="AJ972">
        <f t="shared" si="248"/>
        <v>0</v>
      </c>
      <c r="AK972">
        <f t="shared" si="249"/>
        <v>0</v>
      </c>
      <c r="AL972">
        <f t="shared" si="250"/>
        <v>0</v>
      </c>
      <c r="AM972">
        <f t="shared" si="251"/>
        <v>0</v>
      </c>
      <c r="AN972">
        <f t="shared" si="252"/>
        <v>0</v>
      </c>
      <c r="AO972">
        <f t="shared" si="253"/>
        <v>0</v>
      </c>
      <c r="AP972">
        <f t="shared" si="254"/>
        <v>0</v>
      </c>
      <c r="AQ972">
        <f t="shared" si="255"/>
        <v>0</v>
      </c>
      <c r="AR972">
        <f t="shared" si="256"/>
        <v>0</v>
      </c>
      <c r="AS972">
        <f t="shared" si="257"/>
        <v>0</v>
      </c>
      <c r="AT972">
        <f t="shared" si="258"/>
        <v>1</v>
      </c>
    </row>
    <row r="973" ht="14.5" spans="1:46">
      <c r="A973" t="s">
        <v>5599</v>
      </c>
      <c r="B973" t="s">
        <v>5599</v>
      </c>
      <c r="C973" s="14" t="s">
        <v>5600</v>
      </c>
      <c r="D973" t="s">
        <v>5590</v>
      </c>
      <c r="E973" t="s">
        <v>5601</v>
      </c>
      <c r="F973" t="s">
        <v>5590</v>
      </c>
      <c r="G973" t="s">
        <v>410</v>
      </c>
      <c r="H973" t="s">
        <v>301</v>
      </c>
      <c r="I973" t="s">
        <v>302</v>
      </c>
      <c r="J973" t="s">
        <v>347</v>
      </c>
      <c r="K973" t="s">
        <v>347</v>
      </c>
      <c r="L973" t="s">
        <v>348</v>
      </c>
      <c r="M973" t="s">
        <v>305</v>
      </c>
      <c r="N973" t="s">
        <v>5602</v>
      </c>
      <c r="O973">
        <v>1668707546</v>
      </c>
      <c r="P973" t="s">
        <v>320</v>
      </c>
      <c r="Q973" t="s">
        <v>350</v>
      </c>
      <c r="R973">
        <v>150</v>
      </c>
      <c r="S973">
        <v>9</v>
      </c>
      <c r="T973">
        <v>339</v>
      </c>
      <c r="U973" t="s">
        <v>309</v>
      </c>
      <c r="V973" t="s">
        <v>301</v>
      </c>
      <c r="W973" t="s">
        <v>310</v>
      </c>
      <c r="X973" t="s">
        <v>5603</v>
      </c>
      <c r="Y973">
        <f t="shared" si="259"/>
        <v>2022</v>
      </c>
      <c r="Z973" t="s">
        <v>827</v>
      </c>
      <c r="AA973" t="s">
        <v>313</v>
      </c>
      <c r="AB973" t="s">
        <v>324</v>
      </c>
      <c r="AC973" t="s">
        <v>827</v>
      </c>
      <c r="AD973">
        <f t="shared" si="260"/>
        <v>2022</v>
      </c>
      <c r="AE973" t="s">
        <v>112</v>
      </c>
      <c r="AF973">
        <v>2</v>
      </c>
      <c r="AG973">
        <f t="shared" si="245"/>
        <v>0</v>
      </c>
      <c r="AH973">
        <f t="shared" si="246"/>
        <v>0</v>
      </c>
      <c r="AI973">
        <f t="shared" si="247"/>
        <v>0</v>
      </c>
      <c r="AJ973">
        <f t="shared" si="248"/>
        <v>0</v>
      </c>
      <c r="AK973">
        <f t="shared" si="249"/>
        <v>0</v>
      </c>
      <c r="AL973">
        <f t="shared" si="250"/>
        <v>0</v>
      </c>
      <c r="AM973">
        <f t="shared" si="251"/>
        <v>0</v>
      </c>
      <c r="AN973">
        <f t="shared" si="252"/>
        <v>0</v>
      </c>
      <c r="AO973">
        <f t="shared" si="253"/>
        <v>0</v>
      </c>
      <c r="AP973">
        <f t="shared" si="254"/>
        <v>0</v>
      </c>
      <c r="AQ973">
        <f t="shared" si="255"/>
        <v>0</v>
      </c>
      <c r="AR973">
        <f t="shared" si="256"/>
        <v>0</v>
      </c>
      <c r="AS973">
        <f t="shared" si="257"/>
        <v>0</v>
      </c>
      <c r="AT973">
        <f t="shared" si="258"/>
        <v>1</v>
      </c>
    </row>
    <row r="974" ht="14.5" spans="1:46">
      <c r="A974" t="s">
        <v>5604</v>
      </c>
      <c r="B974" t="s">
        <v>5604</v>
      </c>
      <c r="C974" s="14" t="s">
        <v>5605</v>
      </c>
      <c r="D974" t="s">
        <v>5590</v>
      </c>
      <c r="E974" t="s">
        <v>5606</v>
      </c>
      <c r="F974" t="s">
        <v>5590</v>
      </c>
      <c r="G974" t="s">
        <v>2402</v>
      </c>
      <c r="H974" t="s">
        <v>301</v>
      </c>
      <c r="I974" t="s">
        <v>302</v>
      </c>
      <c r="J974" t="s">
        <v>303</v>
      </c>
      <c r="K974" t="s">
        <v>303</v>
      </c>
      <c r="L974" t="s">
        <v>304</v>
      </c>
      <c r="M974" t="s">
        <v>305</v>
      </c>
      <c r="N974" t="s">
        <v>5607</v>
      </c>
      <c r="O974">
        <v>1667802818</v>
      </c>
      <c r="P974" t="s">
        <v>320</v>
      </c>
      <c r="Q974" t="s">
        <v>384</v>
      </c>
      <c r="R974">
        <v>1737</v>
      </c>
      <c r="S974">
        <v>-4</v>
      </c>
      <c r="T974">
        <v>748</v>
      </c>
      <c r="U974" t="s">
        <v>309</v>
      </c>
      <c r="V974" t="s">
        <v>301</v>
      </c>
      <c r="W974" t="s">
        <v>310</v>
      </c>
      <c r="X974" t="s">
        <v>5608</v>
      </c>
      <c r="Y974">
        <f t="shared" si="259"/>
        <v>2021</v>
      </c>
      <c r="Z974" t="s">
        <v>1600</v>
      </c>
      <c r="AA974" t="s">
        <v>313</v>
      </c>
      <c r="AB974" t="s">
        <v>324</v>
      </c>
      <c r="AC974" t="s">
        <v>1600</v>
      </c>
      <c r="AD974">
        <f t="shared" si="260"/>
        <v>2022</v>
      </c>
      <c r="AE974" t="s">
        <v>112</v>
      </c>
      <c r="AF974">
        <v>2</v>
      </c>
      <c r="AG974">
        <f t="shared" si="245"/>
        <v>0</v>
      </c>
      <c r="AH974">
        <f t="shared" si="246"/>
        <v>0</v>
      </c>
      <c r="AI974">
        <f t="shared" si="247"/>
        <v>0</v>
      </c>
      <c r="AJ974">
        <f t="shared" si="248"/>
        <v>0</v>
      </c>
      <c r="AK974">
        <f t="shared" si="249"/>
        <v>0</v>
      </c>
      <c r="AL974">
        <f t="shared" si="250"/>
        <v>0</v>
      </c>
      <c r="AM974">
        <f t="shared" si="251"/>
        <v>0</v>
      </c>
      <c r="AN974">
        <f t="shared" si="252"/>
        <v>0</v>
      </c>
      <c r="AO974">
        <f t="shared" si="253"/>
        <v>0</v>
      </c>
      <c r="AP974">
        <f t="shared" si="254"/>
        <v>0</v>
      </c>
      <c r="AQ974">
        <f t="shared" si="255"/>
        <v>0</v>
      </c>
      <c r="AR974">
        <f t="shared" si="256"/>
        <v>0</v>
      </c>
      <c r="AS974">
        <f t="shared" si="257"/>
        <v>1</v>
      </c>
      <c r="AT974">
        <f t="shared" si="258"/>
        <v>1</v>
      </c>
    </row>
    <row r="975" ht="14.5" spans="1:46">
      <c r="A975" t="s">
        <v>5609</v>
      </c>
      <c r="B975" t="s">
        <v>5609</v>
      </c>
      <c r="C975" s="14" t="s">
        <v>5610</v>
      </c>
      <c r="D975" t="s">
        <v>5590</v>
      </c>
      <c r="E975" t="s">
        <v>5611</v>
      </c>
      <c r="F975" t="s">
        <v>5590</v>
      </c>
      <c r="G975" t="s">
        <v>410</v>
      </c>
      <c r="H975" t="s">
        <v>301</v>
      </c>
      <c r="I975" t="s">
        <v>302</v>
      </c>
      <c r="J975" t="s">
        <v>347</v>
      </c>
      <c r="K975" t="s">
        <v>347</v>
      </c>
      <c r="L975" t="s">
        <v>348</v>
      </c>
      <c r="M975" t="s">
        <v>305</v>
      </c>
      <c r="N975" t="s">
        <v>5612</v>
      </c>
      <c r="O975">
        <v>1663136634</v>
      </c>
      <c r="P975" t="s">
        <v>320</v>
      </c>
      <c r="Q975" t="s">
        <v>350</v>
      </c>
      <c r="R975">
        <v>59</v>
      </c>
      <c r="S975">
        <v>-8</v>
      </c>
      <c r="T975">
        <v>174</v>
      </c>
      <c r="U975" t="s">
        <v>309</v>
      </c>
      <c r="V975" t="s">
        <v>301</v>
      </c>
      <c r="W975" t="s">
        <v>310</v>
      </c>
      <c r="X975" t="s">
        <v>5613</v>
      </c>
      <c r="Y975">
        <f t="shared" si="259"/>
        <v>2020</v>
      </c>
      <c r="Z975" t="s">
        <v>1081</v>
      </c>
      <c r="AA975" t="s">
        <v>313</v>
      </c>
      <c r="AB975" t="s">
        <v>324</v>
      </c>
      <c r="AC975" t="s">
        <v>1081</v>
      </c>
      <c r="AD975">
        <f t="shared" si="260"/>
        <v>2022</v>
      </c>
      <c r="AE975" t="s">
        <v>112</v>
      </c>
      <c r="AF975">
        <v>2</v>
      </c>
      <c r="AG975">
        <f t="shared" si="245"/>
        <v>0</v>
      </c>
      <c r="AH975">
        <f t="shared" si="246"/>
        <v>0</v>
      </c>
      <c r="AI975">
        <f t="shared" si="247"/>
        <v>0</v>
      </c>
      <c r="AJ975">
        <f t="shared" si="248"/>
        <v>0</v>
      </c>
      <c r="AK975">
        <f t="shared" si="249"/>
        <v>0</v>
      </c>
      <c r="AL975">
        <f t="shared" si="250"/>
        <v>0</v>
      </c>
      <c r="AM975">
        <f t="shared" si="251"/>
        <v>0</v>
      </c>
      <c r="AN975">
        <f t="shared" si="252"/>
        <v>0</v>
      </c>
      <c r="AO975">
        <f t="shared" si="253"/>
        <v>0</v>
      </c>
      <c r="AP975">
        <f t="shared" si="254"/>
        <v>0</v>
      </c>
      <c r="AQ975">
        <f t="shared" si="255"/>
        <v>0</v>
      </c>
      <c r="AR975">
        <f t="shared" si="256"/>
        <v>1</v>
      </c>
      <c r="AS975">
        <f t="shared" si="257"/>
        <v>1</v>
      </c>
      <c r="AT975">
        <f t="shared" si="258"/>
        <v>1</v>
      </c>
    </row>
    <row r="976" ht="14.5" spans="1:46">
      <c r="A976" t="s">
        <v>5614</v>
      </c>
      <c r="B976" t="s">
        <v>5614</v>
      </c>
      <c r="C976" s="14" t="s">
        <v>5615</v>
      </c>
      <c r="D976" t="s">
        <v>5590</v>
      </c>
      <c r="E976" t="s">
        <v>5616</v>
      </c>
      <c r="F976" t="s">
        <v>5590</v>
      </c>
      <c r="G976" t="s">
        <v>777</v>
      </c>
      <c r="H976" t="s">
        <v>301</v>
      </c>
      <c r="I976" t="s">
        <v>302</v>
      </c>
      <c r="J976" t="s">
        <v>347</v>
      </c>
      <c r="K976" t="s">
        <v>347</v>
      </c>
      <c r="L976" t="s">
        <v>348</v>
      </c>
      <c r="M976" t="s">
        <v>305</v>
      </c>
      <c r="N976" t="s">
        <v>5617</v>
      </c>
      <c r="O976">
        <v>1663806734</v>
      </c>
      <c r="P976" t="s">
        <v>320</v>
      </c>
      <c r="Q976" t="s">
        <v>350</v>
      </c>
      <c r="R976">
        <v>98</v>
      </c>
      <c r="S976">
        <v>18</v>
      </c>
      <c r="T976">
        <v>145</v>
      </c>
      <c r="U976" t="s">
        <v>309</v>
      </c>
      <c r="V976" t="s">
        <v>301</v>
      </c>
      <c r="W976" t="s">
        <v>310</v>
      </c>
      <c r="X976" t="s">
        <v>2627</v>
      </c>
      <c r="Y976">
        <f t="shared" si="259"/>
        <v>2020</v>
      </c>
      <c r="Z976" t="s">
        <v>1119</v>
      </c>
      <c r="AA976" t="s">
        <v>313</v>
      </c>
      <c r="AB976" t="s">
        <v>324</v>
      </c>
      <c r="AC976" t="s">
        <v>1119</v>
      </c>
      <c r="AD976">
        <f t="shared" si="260"/>
        <v>2022</v>
      </c>
      <c r="AE976" t="s">
        <v>112</v>
      </c>
      <c r="AF976">
        <v>2</v>
      </c>
      <c r="AG976">
        <f t="shared" si="245"/>
        <v>0</v>
      </c>
      <c r="AH976">
        <f t="shared" si="246"/>
        <v>0</v>
      </c>
      <c r="AI976">
        <f t="shared" si="247"/>
        <v>0</v>
      </c>
      <c r="AJ976">
        <f t="shared" si="248"/>
        <v>0</v>
      </c>
      <c r="AK976">
        <f t="shared" si="249"/>
        <v>0</v>
      </c>
      <c r="AL976">
        <f t="shared" si="250"/>
        <v>0</v>
      </c>
      <c r="AM976">
        <f t="shared" si="251"/>
        <v>0</v>
      </c>
      <c r="AN976">
        <f t="shared" si="252"/>
        <v>0</v>
      </c>
      <c r="AO976">
        <f t="shared" si="253"/>
        <v>0</v>
      </c>
      <c r="AP976">
        <f t="shared" si="254"/>
        <v>0</v>
      </c>
      <c r="AQ976">
        <f t="shared" si="255"/>
        <v>0</v>
      </c>
      <c r="AR976">
        <f t="shared" si="256"/>
        <v>1</v>
      </c>
      <c r="AS976">
        <f t="shared" si="257"/>
        <v>1</v>
      </c>
      <c r="AT976">
        <f t="shared" si="258"/>
        <v>1</v>
      </c>
    </row>
    <row r="977" ht="14.5" spans="1:46">
      <c r="A977" t="s">
        <v>5618</v>
      </c>
      <c r="B977" t="s">
        <v>5618</v>
      </c>
      <c r="C977" s="14" t="s">
        <v>5619</v>
      </c>
      <c r="D977" t="s">
        <v>5590</v>
      </c>
      <c r="E977" t="s">
        <v>5620</v>
      </c>
      <c r="F977" t="s">
        <v>5590</v>
      </c>
      <c r="G977" t="s">
        <v>366</v>
      </c>
      <c r="H977" t="s">
        <v>301</v>
      </c>
      <c r="I977" t="s">
        <v>302</v>
      </c>
      <c r="J977" t="s">
        <v>347</v>
      </c>
      <c r="K977" t="s">
        <v>347</v>
      </c>
      <c r="L977" t="s">
        <v>348</v>
      </c>
      <c r="M977" t="s">
        <v>305</v>
      </c>
      <c r="N977" t="s">
        <v>5621</v>
      </c>
      <c r="O977">
        <v>1654648467</v>
      </c>
      <c r="P977" t="s">
        <v>320</v>
      </c>
      <c r="Q977" t="s">
        <v>350</v>
      </c>
      <c r="R977">
        <v>4</v>
      </c>
      <c r="S977">
        <v>0</v>
      </c>
      <c r="T977">
        <v>123</v>
      </c>
      <c r="U977" t="s">
        <v>309</v>
      </c>
      <c r="V977" t="s">
        <v>301</v>
      </c>
      <c r="W977" t="s">
        <v>310</v>
      </c>
      <c r="X977" t="s">
        <v>5622</v>
      </c>
      <c r="Y977">
        <f t="shared" si="259"/>
        <v>2020</v>
      </c>
      <c r="Z977" t="s">
        <v>4749</v>
      </c>
      <c r="AA977" t="s">
        <v>313</v>
      </c>
      <c r="AB977" t="s">
        <v>324</v>
      </c>
      <c r="AC977" t="s">
        <v>4749</v>
      </c>
      <c r="AD977">
        <f t="shared" si="260"/>
        <v>2022</v>
      </c>
      <c r="AE977" t="s">
        <v>112</v>
      </c>
      <c r="AF977">
        <v>2</v>
      </c>
      <c r="AG977">
        <f t="shared" si="245"/>
        <v>0</v>
      </c>
      <c r="AH977">
        <f t="shared" si="246"/>
        <v>0</v>
      </c>
      <c r="AI977">
        <f t="shared" si="247"/>
        <v>0</v>
      </c>
      <c r="AJ977">
        <f t="shared" si="248"/>
        <v>0</v>
      </c>
      <c r="AK977">
        <f t="shared" si="249"/>
        <v>0</v>
      </c>
      <c r="AL977">
        <f t="shared" si="250"/>
        <v>0</v>
      </c>
      <c r="AM977">
        <f t="shared" si="251"/>
        <v>0</v>
      </c>
      <c r="AN977">
        <f t="shared" si="252"/>
        <v>0</v>
      </c>
      <c r="AO977">
        <f t="shared" si="253"/>
        <v>0</v>
      </c>
      <c r="AP977">
        <f t="shared" si="254"/>
        <v>0</v>
      </c>
      <c r="AQ977">
        <f t="shared" si="255"/>
        <v>0</v>
      </c>
      <c r="AR977">
        <f t="shared" si="256"/>
        <v>1</v>
      </c>
      <c r="AS977">
        <f t="shared" si="257"/>
        <v>1</v>
      </c>
      <c r="AT977">
        <f t="shared" si="258"/>
        <v>1</v>
      </c>
    </row>
    <row r="978" ht="14.5" spans="1:46">
      <c r="A978" t="s">
        <v>5623</v>
      </c>
      <c r="B978" t="s">
        <v>5623</v>
      </c>
      <c r="C978" s="14" t="s">
        <v>5624</v>
      </c>
      <c r="D978" t="s">
        <v>5590</v>
      </c>
      <c r="E978" t="s">
        <v>5625</v>
      </c>
      <c r="F978" t="s">
        <v>5590</v>
      </c>
      <c r="G978" t="s">
        <v>625</v>
      </c>
      <c r="H978" t="s">
        <v>301</v>
      </c>
      <c r="I978" t="s">
        <v>302</v>
      </c>
      <c r="J978" t="s">
        <v>2730</v>
      </c>
      <c r="K978" t="s">
        <v>2730</v>
      </c>
      <c r="L978" t="s">
        <v>2731</v>
      </c>
      <c r="M978" t="s">
        <v>305</v>
      </c>
      <c r="N978" t="s">
        <v>5626</v>
      </c>
      <c r="O978">
        <v>1668190139</v>
      </c>
      <c r="P978" t="s">
        <v>320</v>
      </c>
      <c r="Q978" t="s">
        <v>531</v>
      </c>
      <c r="R978">
        <v>29</v>
      </c>
      <c r="S978">
        <v>-12</v>
      </c>
      <c r="T978">
        <v>189</v>
      </c>
      <c r="U978" t="s">
        <v>309</v>
      </c>
      <c r="V978" t="s">
        <v>301</v>
      </c>
      <c r="W978" t="s">
        <v>310</v>
      </c>
      <c r="X978" t="s">
        <v>1268</v>
      </c>
      <c r="Y978">
        <f t="shared" si="259"/>
        <v>2016</v>
      </c>
      <c r="Z978" t="s">
        <v>5627</v>
      </c>
      <c r="AA978" t="s">
        <v>313</v>
      </c>
      <c r="AB978" t="s">
        <v>324</v>
      </c>
      <c r="AC978" t="s">
        <v>5627</v>
      </c>
      <c r="AD978">
        <f t="shared" si="260"/>
        <v>2022</v>
      </c>
      <c r="AE978" t="s">
        <v>112</v>
      </c>
      <c r="AF978">
        <v>2</v>
      </c>
      <c r="AG978">
        <f t="shared" si="245"/>
        <v>0</v>
      </c>
      <c r="AH978">
        <f t="shared" si="246"/>
        <v>0</v>
      </c>
      <c r="AI978">
        <f t="shared" si="247"/>
        <v>0</v>
      </c>
      <c r="AJ978">
        <f t="shared" si="248"/>
        <v>0</v>
      </c>
      <c r="AK978">
        <f t="shared" si="249"/>
        <v>0</v>
      </c>
      <c r="AL978">
        <f t="shared" si="250"/>
        <v>0</v>
      </c>
      <c r="AM978">
        <f t="shared" si="251"/>
        <v>0</v>
      </c>
      <c r="AN978">
        <f t="shared" si="252"/>
        <v>1</v>
      </c>
      <c r="AO978">
        <f t="shared" si="253"/>
        <v>1</v>
      </c>
      <c r="AP978">
        <f t="shared" si="254"/>
        <v>1</v>
      </c>
      <c r="AQ978">
        <f t="shared" si="255"/>
        <v>1</v>
      </c>
      <c r="AR978">
        <f t="shared" si="256"/>
        <v>1</v>
      </c>
      <c r="AS978">
        <f t="shared" si="257"/>
        <v>1</v>
      </c>
      <c r="AT978">
        <f t="shared" si="258"/>
        <v>1</v>
      </c>
    </row>
    <row r="979" ht="14.5" spans="1:46">
      <c r="A979" t="s">
        <v>5628</v>
      </c>
      <c r="B979" t="s">
        <v>5628</v>
      </c>
      <c r="C979" s="14" t="s">
        <v>5629</v>
      </c>
      <c r="D979" t="s">
        <v>5630</v>
      </c>
      <c r="E979" t="s">
        <v>5631</v>
      </c>
      <c r="F979" t="s">
        <v>5630</v>
      </c>
      <c r="G979" t="s">
        <v>410</v>
      </c>
      <c r="H979" t="s">
        <v>301</v>
      </c>
      <c r="I979" t="s">
        <v>410</v>
      </c>
      <c r="J979" t="s">
        <v>449</v>
      </c>
      <c r="K979" t="s">
        <v>449</v>
      </c>
      <c r="L979" t="s">
        <v>450</v>
      </c>
      <c r="M979" t="s">
        <v>305</v>
      </c>
      <c r="N979" t="s">
        <v>5632</v>
      </c>
      <c r="O979">
        <v>1514138308</v>
      </c>
      <c r="P979" t="s">
        <v>320</v>
      </c>
      <c r="Q979" t="s">
        <v>452</v>
      </c>
      <c r="U979" t="s">
        <v>309</v>
      </c>
      <c r="V979" t="s">
        <v>301</v>
      </c>
      <c r="W979" t="s">
        <v>310</v>
      </c>
      <c r="X979" t="s">
        <v>5633</v>
      </c>
      <c r="Y979">
        <f t="shared" si="259"/>
        <v>2017</v>
      </c>
      <c r="Z979" t="s">
        <v>5634</v>
      </c>
      <c r="AA979" t="s">
        <v>413</v>
      </c>
      <c r="AB979" t="s">
        <v>324</v>
      </c>
      <c r="AC979" t="s">
        <v>5635</v>
      </c>
      <c r="AD979">
        <f t="shared" si="260"/>
        <v>2019</v>
      </c>
      <c r="AE979" t="s">
        <v>112</v>
      </c>
      <c r="AF979">
        <v>3</v>
      </c>
      <c r="AG979">
        <f t="shared" si="245"/>
        <v>0</v>
      </c>
      <c r="AH979">
        <f t="shared" si="246"/>
        <v>0</v>
      </c>
      <c r="AI979">
        <f t="shared" si="247"/>
        <v>0</v>
      </c>
      <c r="AJ979">
        <f t="shared" si="248"/>
        <v>0</v>
      </c>
      <c r="AK979">
        <f t="shared" si="249"/>
        <v>0</v>
      </c>
      <c r="AL979">
        <f t="shared" si="250"/>
        <v>0</v>
      </c>
      <c r="AM979">
        <f t="shared" si="251"/>
        <v>0</v>
      </c>
      <c r="AN979">
        <f t="shared" si="252"/>
        <v>0</v>
      </c>
      <c r="AO979">
        <f t="shared" si="253"/>
        <v>1</v>
      </c>
      <c r="AP979">
        <f t="shared" si="254"/>
        <v>1</v>
      </c>
      <c r="AQ979">
        <f t="shared" si="255"/>
        <v>1</v>
      </c>
      <c r="AR979">
        <f t="shared" si="256"/>
        <v>0</v>
      </c>
      <c r="AS979">
        <f t="shared" si="257"/>
        <v>0</v>
      </c>
      <c r="AT979">
        <f t="shared" si="258"/>
        <v>0</v>
      </c>
    </row>
    <row r="980" ht="14.5" spans="1:46">
      <c r="A980" t="s">
        <v>5636</v>
      </c>
      <c r="B980" t="s">
        <v>5636</v>
      </c>
      <c r="C980" s="14" t="s">
        <v>5637</v>
      </c>
      <c r="D980" t="s">
        <v>5630</v>
      </c>
      <c r="E980" t="s">
        <v>5638</v>
      </c>
      <c r="F980" t="s">
        <v>5630</v>
      </c>
      <c r="G980" t="s">
        <v>418</v>
      </c>
      <c r="H980" t="s">
        <v>301</v>
      </c>
      <c r="I980" t="s">
        <v>410</v>
      </c>
      <c r="J980" t="s">
        <v>303</v>
      </c>
      <c r="K980" t="s">
        <v>303</v>
      </c>
      <c r="L980" t="s">
        <v>304</v>
      </c>
      <c r="M980" t="s">
        <v>305</v>
      </c>
      <c r="N980" t="s">
        <v>5639</v>
      </c>
      <c r="O980">
        <v>1605721198</v>
      </c>
      <c r="P980" t="s">
        <v>320</v>
      </c>
      <c r="Q980" t="s">
        <v>384</v>
      </c>
      <c r="U980" t="s">
        <v>309</v>
      </c>
      <c r="V980" t="s">
        <v>301</v>
      </c>
      <c r="W980" t="s">
        <v>310</v>
      </c>
      <c r="X980" t="s">
        <v>5640</v>
      </c>
      <c r="Y980">
        <f t="shared" si="259"/>
        <v>2016</v>
      </c>
      <c r="Z980" t="s">
        <v>5641</v>
      </c>
      <c r="AA980" t="s">
        <v>413</v>
      </c>
      <c r="AB980" t="s">
        <v>324</v>
      </c>
      <c r="AC980" t="s">
        <v>5513</v>
      </c>
      <c r="AD980">
        <f t="shared" si="260"/>
        <v>2021</v>
      </c>
      <c r="AE980" t="s">
        <v>112</v>
      </c>
      <c r="AF980">
        <v>3</v>
      </c>
      <c r="AG980">
        <f t="shared" si="245"/>
        <v>0</v>
      </c>
      <c r="AH980">
        <f t="shared" si="246"/>
        <v>0</v>
      </c>
      <c r="AI980">
        <f t="shared" si="247"/>
        <v>0</v>
      </c>
      <c r="AJ980">
        <f t="shared" si="248"/>
        <v>0</v>
      </c>
      <c r="AK980">
        <f t="shared" si="249"/>
        <v>0</v>
      </c>
      <c r="AL980">
        <f t="shared" si="250"/>
        <v>0</v>
      </c>
      <c r="AM980">
        <f t="shared" si="251"/>
        <v>0</v>
      </c>
      <c r="AN980">
        <f t="shared" si="252"/>
        <v>1</v>
      </c>
      <c r="AO980">
        <f t="shared" si="253"/>
        <v>1</v>
      </c>
      <c r="AP980">
        <f t="shared" si="254"/>
        <v>1</v>
      </c>
      <c r="AQ980">
        <f t="shared" si="255"/>
        <v>1</v>
      </c>
      <c r="AR980">
        <f t="shared" si="256"/>
        <v>1</v>
      </c>
      <c r="AS980">
        <f t="shared" si="257"/>
        <v>1</v>
      </c>
      <c r="AT980">
        <f t="shared" si="258"/>
        <v>0</v>
      </c>
    </row>
    <row r="981" ht="14.5" spans="1:46">
      <c r="A981" t="s">
        <v>5642</v>
      </c>
      <c r="B981" t="s">
        <v>5642</v>
      </c>
      <c r="C981" s="14" t="s">
        <v>5643</v>
      </c>
      <c r="D981" t="s">
        <v>5630</v>
      </c>
      <c r="E981" t="s">
        <v>5644</v>
      </c>
      <c r="F981" t="s">
        <v>5630</v>
      </c>
      <c r="G981" t="s">
        <v>1728</v>
      </c>
      <c r="H981" t="s">
        <v>301</v>
      </c>
      <c r="I981" t="s">
        <v>410</v>
      </c>
      <c r="J981" t="s">
        <v>2730</v>
      </c>
      <c r="K981" t="s">
        <v>2730</v>
      </c>
      <c r="L981" t="s">
        <v>2731</v>
      </c>
      <c r="M981" t="s">
        <v>305</v>
      </c>
      <c r="N981" t="s">
        <v>5645</v>
      </c>
      <c r="O981">
        <v>1598991194</v>
      </c>
      <c r="P981" t="s">
        <v>320</v>
      </c>
      <c r="Q981" t="s">
        <v>531</v>
      </c>
      <c r="U981" t="s">
        <v>309</v>
      </c>
      <c r="V981" t="s">
        <v>301</v>
      </c>
      <c r="W981" t="s">
        <v>310</v>
      </c>
      <c r="X981" t="s">
        <v>5646</v>
      </c>
      <c r="Y981">
        <f t="shared" si="259"/>
        <v>2015</v>
      </c>
      <c r="Z981" t="s">
        <v>5647</v>
      </c>
      <c r="AA981" t="s">
        <v>413</v>
      </c>
      <c r="AB981" t="s">
        <v>324</v>
      </c>
      <c r="AC981" t="s">
        <v>5648</v>
      </c>
      <c r="AD981">
        <f t="shared" si="260"/>
        <v>2020</v>
      </c>
      <c r="AE981" t="s">
        <v>112</v>
      </c>
      <c r="AF981">
        <v>3</v>
      </c>
      <c r="AG981">
        <f t="shared" si="245"/>
        <v>0</v>
      </c>
      <c r="AH981">
        <f t="shared" si="246"/>
        <v>0</v>
      </c>
      <c r="AI981">
        <f t="shared" si="247"/>
        <v>0</v>
      </c>
      <c r="AJ981">
        <f t="shared" si="248"/>
        <v>0</v>
      </c>
      <c r="AK981">
        <f t="shared" si="249"/>
        <v>0</v>
      </c>
      <c r="AL981">
        <f t="shared" si="250"/>
        <v>0</v>
      </c>
      <c r="AM981">
        <f t="shared" si="251"/>
        <v>1</v>
      </c>
      <c r="AN981">
        <f t="shared" si="252"/>
        <v>1</v>
      </c>
      <c r="AO981">
        <f t="shared" si="253"/>
        <v>1</v>
      </c>
      <c r="AP981">
        <f t="shared" si="254"/>
        <v>1</v>
      </c>
      <c r="AQ981">
        <f t="shared" si="255"/>
        <v>1</v>
      </c>
      <c r="AR981">
        <f t="shared" si="256"/>
        <v>1</v>
      </c>
      <c r="AS981">
        <f t="shared" si="257"/>
        <v>0</v>
      </c>
      <c r="AT981">
        <f t="shared" si="258"/>
        <v>0</v>
      </c>
    </row>
    <row r="982" ht="14.5" spans="1:46">
      <c r="A982" t="s">
        <v>5649</v>
      </c>
      <c r="B982" t="s">
        <v>5649</v>
      </c>
      <c r="C982" s="14" t="s">
        <v>5650</v>
      </c>
      <c r="D982" t="s">
        <v>5630</v>
      </c>
      <c r="E982" t="s">
        <v>5651</v>
      </c>
      <c r="F982" t="s">
        <v>5630</v>
      </c>
      <c r="G982" t="s">
        <v>847</v>
      </c>
      <c r="H982" t="s">
        <v>301</v>
      </c>
      <c r="I982" t="s">
        <v>410</v>
      </c>
      <c r="J982" t="s">
        <v>449</v>
      </c>
      <c r="K982" t="s">
        <v>449</v>
      </c>
      <c r="L982" t="s">
        <v>450</v>
      </c>
      <c r="M982" t="s">
        <v>305</v>
      </c>
      <c r="N982" t="s">
        <v>5652</v>
      </c>
      <c r="O982">
        <v>1599502006</v>
      </c>
      <c r="P982" t="s">
        <v>320</v>
      </c>
      <c r="Q982" t="s">
        <v>452</v>
      </c>
      <c r="U982" t="s">
        <v>309</v>
      </c>
      <c r="V982" t="s">
        <v>301</v>
      </c>
      <c r="W982" t="s">
        <v>310</v>
      </c>
      <c r="X982" t="s">
        <v>5653</v>
      </c>
      <c r="Y982">
        <f t="shared" si="259"/>
        <v>2015</v>
      </c>
      <c r="Z982" t="s">
        <v>5654</v>
      </c>
      <c r="AA982" t="s">
        <v>413</v>
      </c>
      <c r="AB982" t="s">
        <v>324</v>
      </c>
      <c r="AC982" t="s">
        <v>5648</v>
      </c>
      <c r="AD982">
        <f t="shared" si="260"/>
        <v>2020</v>
      </c>
      <c r="AE982" t="s">
        <v>112</v>
      </c>
      <c r="AF982">
        <v>3</v>
      </c>
      <c r="AG982">
        <f t="shared" si="245"/>
        <v>0</v>
      </c>
      <c r="AH982">
        <f t="shared" si="246"/>
        <v>0</v>
      </c>
      <c r="AI982">
        <f t="shared" si="247"/>
        <v>0</v>
      </c>
      <c r="AJ982">
        <f t="shared" si="248"/>
        <v>0</v>
      </c>
      <c r="AK982">
        <f t="shared" si="249"/>
        <v>0</v>
      </c>
      <c r="AL982">
        <f t="shared" si="250"/>
        <v>0</v>
      </c>
      <c r="AM982">
        <f t="shared" si="251"/>
        <v>1</v>
      </c>
      <c r="AN982">
        <f t="shared" si="252"/>
        <v>1</v>
      </c>
      <c r="AO982">
        <f t="shared" si="253"/>
        <v>1</v>
      </c>
      <c r="AP982">
        <f t="shared" si="254"/>
        <v>1</v>
      </c>
      <c r="AQ982">
        <f t="shared" si="255"/>
        <v>1</v>
      </c>
      <c r="AR982">
        <f t="shared" si="256"/>
        <v>1</v>
      </c>
      <c r="AS982">
        <f t="shared" si="257"/>
        <v>0</v>
      </c>
      <c r="AT982">
        <f t="shared" si="258"/>
        <v>0</v>
      </c>
    </row>
    <row r="983" ht="14.5" spans="1:46">
      <c r="A983" t="s">
        <v>5655</v>
      </c>
      <c r="B983" t="s">
        <v>5655</v>
      </c>
      <c r="C983" s="14" t="s">
        <v>5656</v>
      </c>
      <c r="D983" t="s">
        <v>5630</v>
      </c>
      <c r="E983" t="s">
        <v>5657</v>
      </c>
      <c r="F983" t="s">
        <v>5630</v>
      </c>
      <c r="G983" t="s">
        <v>1519</v>
      </c>
      <c r="H983" t="s">
        <v>301</v>
      </c>
      <c r="I983" t="s">
        <v>410</v>
      </c>
      <c r="J983" t="s">
        <v>2730</v>
      </c>
      <c r="K983" t="s">
        <v>2730</v>
      </c>
      <c r="L983" t="s">
        <v>2731</v>
      </c>
      <c r="M983" t="s">
        <v>305</v>
      </c>
      <c r="N983" t="s">
        <v>5658</v>
      </c>
      <c r="O983">
        <v>1574337205</v>
      </c>
      <c r="P983" t="s">
        <v>320</v>
      </c>
      <c r="Q983" t="s">
        <v>531</v>
      </c>
      <c r="U983" t="s">
        <v>309</v>
      </c>
      <c r="V983" t="s">
        <v>301</v>
      </c>
      <c r="W983" t="s">
        <v>310</v>
      </c>
      <c r="X983" t="s">
        <v>2912</v>
      </c>
      <c r="Y983">
        <f t="shared" si="259"/>
        <v>2015</v>
      </c>
      <c r="Z983" t="s">
        <v>1404</v>
      </c>
      <c r="AA983" t="s">
        <v>413</v>
      </c>
      <c r="AB983" t="s">
        <v>324</v>
      </c>
      <c r="AC983" t="s">
        <v>3122</v>
      </c>
      <c r="AD983">
        <f t="shared" si="260"/>
        <v>2020</v>
      </c>
      <c r="AE983" t="s">
        <v>112</v>
      </c>
      <c r="AF983">
        <v>3</v>
      </c>
      <c r="AG983">
        <f t="shared" si="245"/>
        <v>0</v>
      </c>
      <c r="AH983">
        <f t="shared" si="246"/>
        <v>0</v>
      </c>
      <c r="AI983">
        <f t="shared" si="247"/>
        <v>0</v>
      </c>
      <c r="AJ983">
        <f t="shared" si="248"/>
        <v>0</v>
      </c>
      <c r="AK983">
        <f t="shared" si="249"/>
        <v>0</v>
      </c>
      <c r="AL983">
        <f t="shared" si="250"/>
        <v>0</v>
      </c>
      <c r="AM983">
        <f t="shared" si="251"/>
        <v>1</v>
      </c>
      <c r="AN983">
        <f t="shared" si="252"/>
        <v>1</v>
      </c>
      <c r="AO983">
        <f t="shared" si="253"/>
        <v>1</v>
      </c>
      <c r="AP983">
        <f t="shared" si="254"/>
        <v>1</v>
      </c>
      <c r="AQ983">
        <f t="shared" si="255"/>
        <v>1</v>
      </c>
      <c r="AR983">
        <f t="shared" si="256"/>
        <v>1</v>
      </c>
      <c r="AS983">
        <f t="shared" si="257"/>
        <v>0</v>
      </c>
      <c r="AT983">
        <f t="shared" si="258"/>
        <v>0</v>
      </c>
    </row>
    <row r="984" ht="14.5" spans="1:46">
      <c r="A984" t="s">
        <v>5659</v>
      </c>
      <c r="B984" t="s">
        <v>5659</v>
      </c>
      <c r="C984" s="14" t="s">
        <v>5660</v>
      </c>
      <c r="D984" t="s">
        <v>5630</v>
      </c>
      <c r="E984" t="s">
        <v>5661</v>
      </c>
      <c r="F984" t="s">
        <v>5630</v>
      </c>
      <c r="G984" t="s">
        <v>1634</v>
      </c>
      <c r="H984" t="s">
        <v>301</v>
      </c>
      <c r="I984" t="s">
        <v>410</v>
      </c>
      <c r="J984" t="s">
        <v>303</v>
      </c>
      <c r="K984" t="s">
        <v>303</v>
      </c>
      <c r="L984" t="s">
        <v>304</v>
      </c>
      <c r="M984" t="s">
        <v>305</v>
      </c>
      <c r="N984" t="s">
        <v>5662</v>
      </c>
      <c r="O984">
        <v>1487132836</v>
      </c>
      <c r="P984" t="s">
        <v>320</v>
      </c>
      <c r="Q984" t="s">
        <v>384</v>
      </c>
      <c r="U984" t="s">
        <v>309</v>
      </c>
      <c r="V984" t="s">
        <v>301</v>
      </c>
      <c r="W984" t="s">
        <v>310</v>
      </c>
      <c r="X984" t="s">
        <v>2404</v>
      </c>
      <c r="Y984">
        <f t="shared" si="259"/>
        <v>2014</v>
      </c>
      <c r="Z984" t="s">
        <v>5234</v>
      </c>
      <c r="AA984" t="s">
        <v>413</v>
      </c>
      <c r="AB984" t="s">
        <v>324</v>
      </c>
      <c r="AC984" t="s">
        <v>5663</v>
      </c>
      <c r="AD984">
        <f t="shared" si="260"/>
        <v>2018</v>
      </c>
      <c r="AE984" t="s">
        <v>112</v>
      </c>
      <c r="AF984">
        <v>3</v>
      </c>
      <c r="AG984">
        <f t="shared" si="245"/>
        <v>0</v>
      </c>
      <c r="AH984">
        <f t="shared" si="246"/>
        <v>0</v>
      </c>
      <c r="AI984">
        <f t="shared" si="247"/>
        <v>0</v>
      </c>
      <c r="AJ984">
        <f t="shared" si="248"/>
        <v>0</v>
      </c>
      <c r="AK984">
        <f t="shared" si="249"/>
        <v>0</v>
      </c>
      <c r="AL984">
        <f t="shared" si="250"/>
        <v>1</v>
      </c>
      <c r="AM984">
        <f t="shared" si="251"/>
        <v>1</v>
      </c>
      <c r="AN984">
        <f t="shared" si="252"/>
        <v>1</v>
      </c>
      <c r="AO984">
        <f t="shared" si="253"/>
        <v>1</v>
      </c>
      <c r="AP984">
        <f t="shared" si="254"/>
        <v>1</v>
      </c>
      <c r="AQ984">
        <f t="shared" si="255"/>
        <v>0</v>
      </c>
      <c r="AR984">
        <f t="shared" si="256"/>
        <v>0</v>
      </c>
      <c r="AS984">
        <f t="shared" si="257"/>
        <v>0</v>
      </c>
      <c r="AT984">
        <f t="shared" si="258"/>
        <v>0</v>
      </c>
    </row>
    <row r="985" ht="14.5" spans="1:46">
      <c r="A985" t="s">
        <v>5664</v>
      </c>
      <c r="B985" t="s">
        <v>5664</v>
      </c>
      <c r="C985" s="14" t="s">
        <v>5665</v>
      </c>
      <c r="D985" t="s">
        <v>5630</v>
      </c>
      <c r="E985" t="s">
        <v>5666</v>
      </c>
      <c r="F985" t="s">
        <v>5630</v>
      </c>
      <c r="G985" t="s">
        <v>5667</v>
      </c>
      <c r="H985" t="s">
        <v>301</v>
      </c>
      <c r="I985" t="s">
        <v>410</v>
      </c>
      <c r="J985" t="s">
        <v>303</v>
      </c>
      <c r="K985" t="s">
        <v>303</v>
      </c>
      <c r="L985" t="s">
        <v>304</v>
      </c>
      <c r="M985" t="s">
        <v>305</v>
      </c>
      <c r="N985" t="s">
        <v>5668</v>
      </c>
      <c r="O985">
        <v>1515556457</v>
      </c>
      <c r="P985" t="s">
        <v>320</v>
      </c>
      <c r="Q985" t="s">
        <v>384</v>
      </c>
      <c r="U985" t="s">
        <v>309</v>
      </c>
      <c r="V985" t="s">
        <v>301</v>
      </c>
      <c r="W985" t="s">
        <v>310</v>
      </c>
      <c r="X985" t="s">
        <v>5669</v>
      </c>
      <c r="Y985">
        <f t="shared" si="259"/>
        <v>2013</v>
      </c>
      <c r="Z985" t="s">
        <v>1835</v>
      </c>
      <c r="AA985" t="s">
        <v>413</v>
      </c>
      <c r="AB985" t="s">
        <v>324</v>
      </c>
      <c r="AC985" t="s">
        <v>5663</v>
      </c>
      <c r="AD985">
        <f t="shared" si="260"/>
        <v>2018</v>
      </c>
      <c r="AE985" t="s">
        <v>112</v>
      </c>
      <c r="AF985">
        <v>3</v>
      </c>
      <c r="AG985">
        <f t="shared" si="245"/>
        <v>0</v>
      </c>
      <c r="AH985">
        <f t="shared" si="246"/>
        <v>0</v>
      </c>
      <c r="AI985">
        <f t="shared" si="247"/>
        <v>0</v>
      </c>
      <c r="AJ985">
        <f t="shared" si="248"/>
        <v>0</v>
      </c>
      <c r="AK985">
        <f t="shared" si="249"/>
        <v>1</v>
      </c>
      <c r="AL985">
        <f t="shared" si="250"/>
        <v>1</v>
      </c>
      <c r="AM985">
        <f t="shared" si="251"/>
        <v>1</v>
      </c>
      <c r="AN985">
        <f t="shared" si="252"/>
        <v>1</v>
      </c>
      <c r="AO985">
        <f t="shared" si="253"/>
        <v>1</v>
      </c>
      <c r="AP985">
        <f t="shared" si="254"/>
        <v>1</v>
      </c>
      <c r="AQ985">
        <f t="shared" si="255"/>
        <v>0</v>
      </c>
      <c r="AR985">
        <f t="shared" si="256"/>
        <v>0</v>
      </c>
      <c r="AS985">
        <f t="shared" si="257"/>
        <v>0</v>
      </c>
      <c r="AT985">
        <f t="shared" si="258"/>
        <v>0</v>
      </c>
    </row>
    <row r="986" ht="14.5" spans="1:46">
      <c r="A986" t="s">
        <v>5752</v>
      </c>
      <c r="B986" t="s">
        <v>5752</v>
      </c>
      <c r="C986" s="14" t="s">
        <v>5753</v>
      </c>
      <c r="D986" t="s">
        <v>5754</v>
      </c>
      <c r="E986" t="s">
        <v>5755</v>
      </c>
      <c r="F986" t="s">
        <v>5754</v>
      </c>
      <c r="G986" t="s">
        <v>5756</v>
      </c>
      <c r="H986" t="s">
        <v>301</v>
      </c>
      <c r="I986" t="s">
        <v>302</v>
      </c>
      <c r="J986" t="s">
        <v>303</v>
      </c>
      <c r="K986" t="s">
        <v>303</v>
      </c>
      <c r="L986" t="s">
        <v>304</v>
      </c>
      <c r="M986" t="s">
        <v>305</v>
      </c>
      <c r="N986" t="s">
        <v>5757</v>
      </c>
      <c r="O986">
        <v>1668646151</v>
      </c>
      <c r="P986" t="s">
        <v>320</v>
      </c>
      <c r="Q986" t="s">
        <v>5758</v>
      </c>
      <c r="R986">
        <v>86</v>
      </c>
      <c r="S986">
        <v>2</v>
      </c>
      <c r="T986">
        <v>887</v>
      </c>
      <c r="U986" t="s">
        <v>309</v>
      </c>
      <c r="V986" t="s">
        <v>301</v>
      </c>
      <c r="W986" t="s">
        <v>310</v>
      </c>
      <c r="X986" t="s">
        <v>5759</v>
      </c>
      <c r="Y986">
        <f t="shared" si="259"/>
        <v>2013</v>
      </c>
      <c r="Z986" t="s">
        <v>866</v>
      </c>
      <c r="AA986" t="s">
        <v>313</v>
      </c>
      <c r="AB986" t="s">
        <v>2480</v>
      </c>
      <c r="AC986" t="s">
        <v>866</v>
      </c>
      <c r="AD986">
        <f t="shared" si="260"/>
        <v>2022</v>
      </c>
      <c r="AE986" t="s">
        <v>113</v>
      </c>
      <c r="AG986">
        <f t="shared" si="245"/>
        <v>0</v>
      </c>
      <c r="AH986">
        <f t="shared" si="246"/>
        <v>0</v>
      </c>
      <c r="AI986">
        <f t="shared" si="247"/>
        <v>0</v>
      </c>
      <c r="AJ986">
        <f t="shared" si="248"/>
        <v>0</v>
      </c>
      <c r="AK986">
        <f t="shared" si="249"/>
        <v>1</v>
      </c>
      <c r="AL986">
        <f t="shared" si="250"/>
        <v>1</v>
      </c>
      <c r="AM986">
        <f t="shared" si="251"/>
        <v>1</v>
      </c>
      <c r="AN986">
        <f t="shared" si="252"/>
        <v>1</v>
      </c>
      <c r="AO986">
        <f t="shared" si="253"/>
        <v>1</v>
      </c>
      <c r="AP986">
        <f t="shared" si="254"/>
        <v>1</v>
      </c>
      <c r="AQ986">
        <f t="shared" si="255"/>
        <v>1</v>
      </c>
      <c r="AR986">
        <f t="shared" si="256"/>
        <v>1</v>
      </c>
      <c r="AS986">
        <f t="shared" si="257"/>
        <v>1</v>
      </c>
      <c r="AT986">
        <f t="shared" si="258"/>
        <v>1</v>
      </c>
    </row>
    <row r="987" ht="14.5" spans="1:46">
      <c r="A987" t="s">
        <v>5760</v>
      </c>
      <c r="B987" t="s">
        <v>5760</v>
      </c>
      <c r="C987" s="14" t="s">
        <v>5761</v>
      </c>
      <c r="D987" t="s">
        <v>5754</v>
      </c>
      <c r="E987" t="s">
        <v>5762</v>
      </c>
      <c r="F987" t="s">
        <v>5754</v>
      </c>
      <c r="G987" t="s">
        <v>1001</v>
      </c>
      <c r="H987" t="s">
        <v>301</v>
      </c>
      <c r="I987" t="s">
        <v>302</v>
      </c>
      <c r="J987" t="s">
        <v>303</v>
      </c>
      <c r="K987" t="s">
        <v>303</v>
      </c>
      <c r="L987" t="s">
        <v>304</v>
      </c>
      <c r="M987" t="s">
        <v>305</v>
      </c>
      <c r="N987" t="s">
        <v>5763</v>
      </c>
      <c r="O987">
        <v>1667948753</v>
      </c>
      <c r="P987" t="s">
        <v>320</v>
      </c>
      <c r="Q987" t="s">
        <v>384</v>
      </c>
      <c r="R987">
        <v>12</v>
      </c>
      <c r="S987">
        <v>0</v>
      </c>
      <c r="T987">
        <v>607</v>
      </c>
      <c r="U987" t="s">
        <v>309</v>
      </c>
      <c r="V987" t="s">
        <v>301</v>
      </c>
      <c r="W987" t="s">
        <v>310</v>
      </c>
      <c r="X987" t="s">
        <v>4464</v>
      </c>
      <c r="Y987">
        <f t="shared" si="259"/>
        <v>2022</v>
      </c>
      <c r="Z987" t="s">
        <v>1462</v>
      </c>
      <c r="AA987" t="s">
        <v>313</v>
      </c>
      <c r="AB987" t="s">
        <v>324</v>
      </c>
      <c r="AC987" t="s">
        <v>1462</v>
      </c>
      <c r="AD987">
        <f t="shared" si="260"/>
        <v>2022</v>
      </c>
      <c r="AE987" t="s">
        <v>113</v>
      </c>
      <c r="AF987">
        <v>2</v>
      </c>
      <c r="AG987">
        <f t="shared" si="245"/>
        <v>0</v>
      </c>
      <c r="AH987">
        <f t="shared" si="246"/>
        <v>0</v>
      </c>
      <c r="AI987">
        <f t="shared" si="247"/>
        <v>0</v>
      </c>
      <c r="AJ987">
        <f t="shared" si="248"/>
        <v>0</v>
      </c>
      <c r="AK987">
        <f t="shared" si="249"/>
        <v>0</v>
      </c>
      <c r="AL987">
        <f t="shared" si="250"/>
        <v>0</v>
      </c>
      <c r="AM987">
        <f t="shared" si="251"/>
        <v>0</v>
      </c>
      <c r="AN987">
        <f t="shared" si="252"/>
        <v>0</v>
      </c>
      <c r="AO987">
        <f t="shared" si="253"/>
        <v>0</v>
      </c>
      <c r="AP987">
        <f t="shared" si="254"/>
        <v>0</v>
      </c>
      <c r="AQ987">
        <f t="shared" si="255"/>
        <v>0</v>
      </c>
      <c r="AR987">
        <f t="shared" si="256"/>
        <v>0</v>
      </c>
      <c r="AS987">
        <f t="shared" si="257"/>
        <v>0</v>
      </c>
      <c r="AT987">
        <f t="shared" si="258"/>
        <v>1</v>
      </c>
    </row>
    <row r="988" ht="14.5" spans="1:46">
      <c r="A988" t="s">
        <v>5764</v>
      </c>
      <c r="B988" t="s">
        <v>5764</v>
      </c>
      <c r="C988" s="14" t="s">
        <v>5765</v>
      </c>
      <c r="D988" t="s">
        <v>5754</v>
      </c>
      <c r="E988" t="s">
        <v>5766</v>
      </c>
      <c r="F988" t="s">
        <v>5754</v>
      </c>
      <c r="G988" t="s">
        <v>302</v>
      </c>
      <c r="H988" t="s">
        <v>301</v>
      </c>
      <c r="I988" t="s">
        <v>302</v>
      </c>
      <c r="J988" t="s">
        <v>303</v>
      </c>
      <c r="K988" t="s">
        <v>303</v>
      </c>
      <c r="L988" t="s">
        <v>304</v>
      </c>
      <c r="M988" t="s">
        <v>305</v>
      </c>
      <c r="N988" t="s">
        <v>5763</v>
      </c>
      <c r="O988">
        <v>1667948743</v>
      </c>
      <c r="P988" t="s">
        <v>320</v>
      </c>
      <c r="Q988" t="s">
        <v>384</v>
      </c>
      <c r="R988">
        <v>1</v>
      </c>
      <c r="S988">
        <v>0</v>
      </c>
      <c r="T988">
        <v>251</v>
      </c>
      <c r="U988" t="s">
        <v>309</v>
      </c>
      <c r="V988" t="s">
        <v>301</v>
      </c>
      <c r="W988" t="s">
        <v>310</v>
      </c>
      <c r="X988" t="s">
        <v>4464</v>
      </c>
      <c r="Y988">
        <f t="shared" si="259"/>
        <v>2022</v>
      </c>
      <c r="Z988" t="s">
        <v>1462</v>
      </c>
      <c r="AA988" t="s">
        <v>313</v>
      </c>
      <c r="AB988" t="s">
        <v>324</v>
      </c>
      <c r="AC988" t="s">
        <v>1462</v>
      </c>
      <c r="AD988">
        <f t="shared" si="260"/>
        <v>2022</v>
      </c>
      <c r="AE988" t="s">
        <v>113</v>
      </c>
      <c r="AF988">
        <v>2</v>
      </c>
      <c r="AG988">
        <f t="shared" si="245"/>
        <v>0</v>
      </c>
      <c r="AH988">
        <f t="shared" si="246"/>
        <v>0</v>
      </c>
      <c r="AI988">
        <f t="shared" si="247"/>
        <v>0</v>
      </c>
      <c r="AJ988">
        <f t="shared" si="248"/>
        <v>0</v>
      </c>
      <c r="AK988">
        <f t="shared" si="249"/>
        <v>0</v>
      </c>
      <c r="AL988">
        <f t="shared" si="250"/>
        <v>0</v>
      </c>
      <c r="AM988">
        <f t="shared" si="251"/>
        <v>0</v>
      </c>
      <c r="AN988">
        <f t="shared" si="252"/>
        <v>0</v>
      </c>
      <c r="AO988">
        <f t="shared" si="253"/>
        <v>0</v>
      </c>
      <c r="AP988">
        <f t="shared" si="254"/>
        <v>0</v>
      </c>
      <c r="AQ988">
        <f t="shared" si="255"/>
        <v>0</v>
      </c>
      <c r="AR988">
        <f t="shared" si="256"/>
        <v>0</v>
      </c>
      <c r="AS988">
        <f t="shared" si="257"/>
        <v>0</v>
      </c>
      <c r="AT988">
        <f t="shared" si="258"/>
        <v>1</v>
      </c>
    </row>
    <row r="989" ht="14.5" spans="1:46">
      <c r="A989" t="s">
        <v>5767</v>
      </c>
      <c r="B989" t="s">
        <v>5767</v>
      </c>
      <c r="C989" s="14" t="s">
        <v>5768</v>
      </c>
      <c r="D989" t="s">
        <v>5754</v>
      </c>
      <c r="E989" t="s">
        <v>5769</v>
      </c>
      <c r="F989" t="s">
        <v>5754</v>
      </c>
      <c r="G989" t="s">
        <v>410</v>
      </c>
      <c r="H989" t="s">
        <v>301</v>
      </c>
      <c r="I989" t="s">
        <v>302</v>
      </c>
      <c r="J989" t="s">
        <v>303</v>
      </c>
      <c r="K989" t="s">
        <v>303</v>
      </c>
      <c r="L989" t="s">
        <v>304</v>
      </c>
      <c r="M989" t="s">
        <v>305</v>
      </c>
      <c r="N989" t="s">
        <v>5763</v>
      </c>
      <c r="O989">
        <v>1667948730</v>
      </c>
      <c r="P989" t="s">
        <v>320</v>
      </c>
      <c r="Q989" t="s">
        <v>384</v>
      </c>
      <c r="R989">
        <v>2</v>
      </c>
      <c r="S989">
        <v>0</v>
      </c>
      <c r="T989">
        <v>226</v>
      </c>
      <c r="U989" t="s">
        <v>309</v>
      </c>
      <c r="V989" t="s">
        <v>301</v>
      </c>
      <c r="W989" t="s">
        <v>310</v>
      </c>
      <c r="X989" t="s">
        <v>4464</v>
      </c>
      <c r="Y989">
        <f t="shared" si="259"/>
        <v>2022</v>
      </c>
      <c r="Z989" t="s">
        <v>1462</v>
      </c>
      <c r="AA989" t="s">
        <v>313</v>
      </c>
      <c r="AB989" t="s">
        <v>324</v>
      </c>
      <c r="AC989" t="s">
        <v>1462</v>
      </c>
      <c r="AD989">
        <f t="shared" si="260"/>
        <v>2022</v>
      </c>
      <c r="AE989" t="s">
        <v>113</v>
      </c>
      <c r="AF989">
        <v>2</v>
      </c>
      <c r="AG989">
        <f t="shared" si="245"/>
        <v>0</v>
      </c>
      <c r="AH989">
        <f t="shared" si="246"/>
        <v>0</v>
      </c>
      <c r="AI989">
        <f t="shared" si="247"/>
        <v>0</v>
      </c>
      <c r="AJ989">
        <f t="shared" si="248"/>
        <v>0</v>
      </c>
      <c r="AK989">
        <f t="shared" si="249"/>
        <v>0</v>
      </c>
      <c r="AL989">
        <f t="shared" si="250"/>
        <v>0</v>
      </c>
      <c r="AM989">
        <f t="shared" si="251"/>
        <v>0</v>
      </c>
      <c r="AN989">
        <f t="shared" si="252"/>
        <v>0</v>
      </c>
      <c r="AO989">
        <f t="shared" si="253"/>
        <v>0</v>
      </c>
      <c r="AP989">
        <f t="shared" si="254"/>
        <v>0</v>
      </c>
      <c r="AQ989">
        <f t="shared" si="255"/>
        <v>0</v>
      </c>
      <c r="AR989">
        <f t="shared" si="256"/>
        <v>0</v>
      </c>
      <c r="AS989">
        <f t="shared" si="257"/>
        <v>0</v>
      </c>
      <c r="AT989">
        <f t="shared" si="258"/>
        <v>1</v>
      </c>
    </row>
    <row r="990" ht="14.5" spans="1:46">
      <c r="A990" t="s">
        <v>5770</v>
      </c>
      <c r="B990" t="s">
        <v>5770</v>
      </c>
      <c r="C990" s="14" t="s">
        <v>5771</v>
      </c>
      <c r="D990" t="s">
        <v>5754</v>
      </c>
      <c r="E990" t="s">
        <v>5772</v>
      </c>
      <c r="F990" t="s">
        <v>5754</v>
      </c>
      <c r="G990" t="s">
        <v>410</v>
      </c>
      <c r="H990" t="s">
        <v>301</v>
      </c>
      <c r="I990" t="s">
        <v>302</v>
      </c>
      <c r="J990" t="s">
        <v>303</v>
      </c>
      <c r="K990" t="s">
        <v>303</v>
      </c>
      <c r="L990" t="s">
        <v>304</v>
      </c>
      <c r="M990" t="s">
        <v>305</v>
      </c>
      <c r="N990" t="s">
        <v>5773</v>
      </c>
      <c r="O990">
        <v>1667948780</v>
      </c>
      <c r="P990" t="s">
        <v>320</v>
      </c>
      <c r="Q990" t="s">
        <v>384</v>
      </c>
      <c r="R990">
        <v>3</v>
      </c>
      <c r="S990">
        <v>0</v>
      </c>
      <c r="T990">
        <v>361</v>
      </c>
      <c r="U990" t="s">
        <v>309</v>
      </c>
      <c r="V990" t="s">
        <v>301</v>
      </c>
      <c r="W990" t="s">
        <v>310</v>
      </c>
      <c r="X990" t="s">
        <v>5774</v>
      </c>
      <c r="Y990">
        <f t="shared" si="259"/>
        <v>2022</v>
      </c>
      <c r="Z990" t="s">
        <v>1462</v>
      </c>
      <c r="AA990" t="s">
        <v>313</v>
      </c>
      <c r="AB990" t="s">
        <v>324</v>
      </c>
      <c r="AC990" t="s">
        <v>1462</v>
      </c>
      <c r="AD990">
        <f t="shared" si="260"/>
        <v>2022</v>
      </c>
      <c r="AE990" t="s">
        <v>113</v>
      </c>
      <c r="AF990">
        <v>2</v>
      </c>
      <c r="AG990">
        <f t="shared" si="245"/>
        <v>0</v>
      </c>
      <c r="AH990">
        <f t="shared" si="246"/>
        <v>0</v>
      </c>
      <c r="AI990">
        <f t="shared" si="247"/>
        <v>0</v>
      </c>
      <c r="AJ990">
        <f t="shared" si="248"/>
        <v>0</v>
      </c>
      <c r="AK990">
        <f t="shared" si="249"/>
        <v>0</v>
      </c>
      <c r="AL990">
        <f t="shared" si="250"/>
        <v>0</v>
      </c>
      <c r="AM990">
        <f t="shared" si="251"/>
        <v>0</v>
      </c>
      <c r="AN990">
        <f t="shared" si="252"/>
        <v>0</v>
      </c>
      <c r="AO990">
        <f t="shared" si="253"/>
        <v>0</v>
      </c>
      <c r="AP990">
        <f t="shared" si="254"/>
        <v>0</v>
      </c>
      <c r="AQ990">
        <f t="shared" si="255"/>
        <v>0</v>
      </c>
      <c r="AR990">
        <f t="shared" si="256"/>
        <v>0</v>
      </c>
      <c r="AS990">
        <f t="shared" si="257"/>
        <v>0</v>
      </c>
      <c r="AT990">
        <f t="shared" si="258"/>
        <v>1</v>
      </c>
    </row>
    <row r="991" ht="14.5" spans="1:46">
      <c r="A991" t="s">
        <v>5775</v>
      </c>
      <c r="B991" t="s">
        <v>5775</v>
      </c>
      <c r="C991" s="14" t="s">
        <v>5776</v>
      </c>
      <c r="D991" t="s">
        <v>5754</v>
      </c>
      <c r="E991" t="s">
        <v>5777</v>
      </c>
      <c r="F991" t="s">
        <v>5754</v>
      </c>
      <c r="G991" t="s">
        <v>1547</v>
      </c>
      <c r="H991" t="s">
        <v>301</v>
      </c>
      <c r="I991" t="s">
        <v>302</v>
      </c>
      <c r="J991" t="s">
        <v>449</v>
      </c>
      <c r="K991" t="s">
        <v>449</v>
      </c>
      <c r="L991" t="s">
        <v>450</v>
      </c>
      <c r="M991" t="s">
        <v>305</v>
      </c>
      <c r="N991" t="s">
        <v>5778</v>
      </c>
      <c r="O991">
        <v>1668071317</v>
      </c>
      <c r="P991" t="s">
        <v>320</v>
      </c>
      <c r="Q991" t="s">
        <v>452</v>
      </c>
      <c r="R991">
        <v>49</v>
      </c>
      <c r="S991">
        <v>4</v>
      </c>
      <c r="T991">
        <v>701</v>
      </c>
      <c r="U991" t="s">
        <v>309</v>
      </c>
      <c r="V991" t="s">
        <v>301</v>
      </c>
      <c r="W991" t="s">
        <v>310</v>
      </c>
      <c r="X991" t="s">
        <v>5779</v>
      </c>
      <c r="Y991">
        <f t="shared" si="259"/>
        <v>2021</v>
      </c>
      <c r="Z991" t="s">
        <v>1322</v>
      </c>
      <c r="AA991" t="s">
        <v>313</v>
      </c>
      <c r="AB991" t="s">
        <v>324</v>
      </c>
      <c r="AC991" t="s">
        <v>1322</v>
      </c>
      <c r="AD991">
        <f t="shared" si="260"/>
        <v>2022</v>
      </c>
      <c r="AE991" t="s">
        <v>113</v>
      </c>
      <c r="AF991">
        <v>2</v>
      </c>
      <c r="AG991">
        <f t="shared" si="245"/>
        <v>0</v>
      </c>
      <c r="AH991">
        <f t="shared" si="246"/>
        <v>0</v>
      </c>
      <c r="AI991">
        <f t="shared" si="247"/>
        <v>0</v>
      </c>
      <c r="AJ991">
        <f t="shared" si="248"/>
        <v>0</v>
      </c>
      <c r="AK991">
        <f t="shared" si="249"/>
        <v>0</v>
      </c>
      <c r="AL991">
        <f t="shared" si="250"/>
        <v>0</v>
      </c>
      <c r="AM991">
        <f t="shared" si="251"/>
        <v>0</v>
      </c>
      <c r="AN991">
        <f t="shared" si="252"/>
        <v>0</v>
      </c>
      <c r="AO991">
        <f t="shared" si="253"/>
        <v>0</v>
      </c>
      <c r="AP991">
        <f t="shared" si="254"/>
        <v>0</v>
      </c>
      <c r="AQ991">
        <f t="shared" si="255"/>
        <v>0</v>
      </c>
      <c r="AR991">
        <f t="shared" si="256"/>
        <v>0</v>
      </c>
      <c r="AS991">
        <f t="shared" si="257"/>
        <v>1</v>
      </c>
      <c r="AT991">
        <f t="shared" si="258"/>
        <v>1</v>
      </c>
    </row>
    <row r="992" ht="14.5" spans="1:46">
      <c r="A992" t="s">
        <v>5780</v>
      </c>
      <c r="B992" t="s">
        <v>5780</v>
      </c>
      <c r="C992" s="14" t="s">
        <v>5781</v>
      </c>
      <c r="D992" t="s">
        <v>5754</v>
      </c>
      <c r="E992" t="s">
        <v>5782</v>
      </c>
      <c r="F992" t="s">
        <v>5754</v>
      </c>
      <c r="G992" t="s">
        <v>409</v>
      </c>
      <c r="H992" t="s">
        <v>301</v>
      </c>
      <c r="I992" t="s">
        <v>302</v>
      </c>
      <c r="J992" t="s">
        <v>303</v>
      </c>
      <c r="K992" t="s">
        <v>303</v>
      </c>
      <c r="L992" t="s">
        <v>304</v>
      </c>
      <c r="M992" t="s">
        <v>305</v>
      </c>
      <c r="N992" t="s">
        <v>5783</v>
      </c>
      <c r="O992">
        <v>1664052386</v>
      </c>
      <c r="P992" t="s">
        <v>320</v>
      </c>
      <c r="Q992" t="s">
        <v>384</v>
      </c>
      <c r="R992">
        <v>5</v>
      </c>
      <c r="S992">
        <v>0</v>
      </c>
      <c r="T992">
        <v>294</v>
      </c>
      <c r="U992" t="s">
        <v>309</v>
      </c>
      <c r="V992" t="s">
        <v>301</v>
      </c>
      <c r="W992" t="s">
        <v>310</v>
      </c>
      <c r="X992" t="s">
        <v>5784</v>
      </c>
      <c r="Y992">
        <f t="shared" si="259"/>
        <v>2015</v>
      </c>
      <c r="Z992" t="s">
        <v>341</v>
      </c>
      <c r="AA992" t="s">
        <v>313</v>
      </c>
      <c r="AB992" t="s">
        <v>324</v>
      </c>
      <c r="AC992" t="s">
        <v>341</v>
      </c>
      <c r="AD992">
        <f t="shared" si="260"/>
        <v>2022</v>
      </c>
      <c r="AE992" t="s">
        <v>113</v>
      </c>
      <c r="AF992">
        <v>2</v>
      </c>
      <c r="AG992">
        <f t="shared" si="245"/>
        <v>0</v>
      </c>
      <c r="AH992">
        <f t="shared" si="246"/>
        <v>0</v>
      </c>
      <c r="AI992">
        <f t="shared" si="247"/>
        <v>0</v>
      </c>
      <c r="AJ992">
        <f t="shared" si="248"/>
        <v>0</v>
      </c>
      <c r="AK992">
        <f t="shared" si="249"/>
        <v>0</v>
      </c>
      <c r="AL992">
        <f t="shared" si="250"/>
        <v>0</v>
      </c>
      <c r="AM992">
        <f t="shared" si="251"/>
        <v>1</v>
      </c>
      <c r="AN992">
        <f t="shared" si="252"/>
        <v>1</v>
      </c>
      <c r="AO992">
        <f t="shared" si="253"/>
        <v>1</v>
      </c>
      <c r="AP992">
        <f t="shared" si="254"/>
        <v>1</v>
      </c>
      <c r="AQ992">
        <f t="shared" si="255"/>
        <v>1</v>
      </c>
      <c r="AR992">
        <f t="shared" si="256"/>
        <v>1</v>
      </c>
      <c r="AS992">
        <f t="shared" si="257"/>
        <v>1</v>
      </c>
      <c r="AT992">
        <f t="shared" si="258"/>
        <v>1</v>
      </c>
    </row>
    <row r="993" ht="14.5" spans="1:46">
      <c r="A993" t="s">
        <v>5785</v>
      </c>
      <c r="B993" t="s">
        <v>5785</v>
      </c>
      <c r="C993" s="14" t="s">
        <v>5786</v>
      </c>
      <c r="D993" t="s">
        <v>5754</v>
      </c>
      <c r="E993" t="s">
        <v>5787</v>
      </c>
      <c r="F993" t="s">
        <v>5754</v>
      </c>
      <c r="G993" t="s">
        <v>1211</v>
      </c>
      <c r="H993" t="s">
        <v>301</v>
      </c>
      <c r="I993" t="s">
        <v>302</v>
      </c>
      <c r="J993" t="s">
        <v>303</v>
      </c>
      <c r="K993" t="s">
        <v>303</v>
      </c>
      <c r="L993" t="s">
        <v>304</v>
      </c>
      <c r="M993" t="s">
        <v>305</v>
      </c>
      <c r="N993" t="s">
        <v>5788</v>
      </c>
      <c r="O993">
        <v>1663910019</v>
      </c>
      <c r="P993" t="s">
        <v>320</v>
      </c>
      <c r="Q993" t="s">
        <v>384</v>
      </c>
      <c r="R993">
        <v>18</v>
      </c>
      <c r="S993">
        <v>6</v>
      </c>
      <c r="T993">
        <v>268</v>
      </c>
      <c r="U993" t="s">
        <v>309</v>
      </c>
      <c r="V993" t="s">
        <v>301</v>
      </c>
      <c r="W993" t="s">
        <v>310</v>
      </c>
      <c r="X993" t="s">
        <v>5789</v>
      </c>
      <c r="Y993">
        <f t="shared" si="259"/>
        <v>2015</v>
      </c>
      <c r="Z993" t="s">
        <v>1679</v>
      </c>
      <c r="AA993" t="s">
        <v>313</v>
      </c>
      <c r="AB993" t="s">
        <v>324</v>
      </c>
      <c r="AC993" t="s">
        <v>1679</v>
      </c>
      <c r="AD993">
        <f t="shared" si="260"/>
        <v>2022</v>
      </c>
      <c r="AE993" t="s">
        <v>113</v>
      </c>
      <c r="AF993">
        <v>2</v>
      </c>
      <c r="AG993">
        <f t="shared" si="245"/>
        <v>0</v>
      </c>
      <c r="AH993">
        <f t="shared" si="246"/>
        <v>0</v>
      </c>
      <c r="AI993">
        <f t="shared" si="247"/>
        <v>0</v>
      </c>
      <c r="AJ993">
        <f t="shared" si="248"/>
        <v>0</v>
      </c>
      <c r="AK993">
        <f t="shared" si="249"/>
        <v>0</v>
      </c>
      <c r="AL993">
        <f t="shared" si="250"/>
        <v>0</v>
      </c>
      <c r="AM993">
        <f t="shared" si="251"/>
        <v>1</v>
      </c>
      <c r="AN993">
        <f t="shared" si="252"/>
        <v>1</v>
      </c>
      <c r="AO993">
        <f t="shared" si="253"/>
        <v>1</v>
      </c>
      <c r="AP993">
        <f t="shared" si="254"/>
        <v>1</v>
      </c>
      <c r="AQ993">
        <f t="shared" si="255"/>
        <v>1</v>
      </c>
      <c r="AR993">
        <f t="shared" si="256"/>
        <v>1</v>
      </c>
      <c r="AS993">
        <f t="shared" si="257"/>
        <v>1</v>
      </c>
      <c r="AT993">
        <f t="shared" si="258"/>
        <v>1</v>
      </c>
    </row>
    <row r="994" ht="14.5" spans="1:46">
      <c r="A994" t="s">
        <v>5790</v>
      </c>
      <c r="B994" t="s">
        <v>5790</v>
      </c>
      <c r="C994" s="14" t="s">
        <v>5791</v>
      </c>
      <c r="D994" t="s">
        <v>5754</v>
      </c>
      <c r="E994" t="s">
        <v>5792</v>
      </c>
      <c r="F994" t="s">
        <v>5754</v>
      </c>
      <c r="G994" t="s">
        <v>1001</v>
      </c>
      <c r="H994" t="s">
        <v>301</v>
      </c>
      <c r="I994" t="s">
        <v>302</v>
      </c>
      <c r="J994" t="s">
        <v>303</v>
      </c>
      <c r="K994" t="s">
        <v>303</v>
      </c>
      <c r="L994" t="s">
        <v>304</v>
      </c>
      <c r="M994" t="s">
        <v>305</v>
      </c>
      <c r="N994" t="s">
        <v>5793</v>
      </c>
      <c r="O994">
        <v>1664052425</v>
      </c>
      <c r="P994" t="s">
        <v>320</v>
      </c>
      <c r="Q994" t="s">
        <v>384</v>
      </c>
      <c r="R994">
        <v>7</v>
      </c>
      <c r="S994">
        <v>-12</v>
      </c>
      <c r="T994">
        <v>405</v>
      </c>
      <c r="U994" t="s">
        <v>309</v>
      </c>
      <c r="V994" t="s">
        <v>301</v>
      </c>
      <c r="W994" t="s">
        <v>310</v>
      </c>
      <c r="X994" t="s">
        <v>5794</v>
      </c>
      <c r="Y994">
        <f t="shared" si="259"/>
        <v>2015</v>
      </c>
      <c r="Z994" t="s">
        <v>341</v>
      </c>
      <c r="AA994" t="s">
        <v>313</v>
      </c>
      <c r="AB994" t="s">
        <v>324</v>
      </c>
      <c r="AC994" t="s">
        <v>341</v>
      </c>
      <c r="AD994">
        <f t="shared" si="260"/>
        <v>2022</v>
      </c>
      <c r="AE994" t="s">
        <v>113</v>
      </c>
      <c r="AF994">
        <v>2</v>
      </c>
      <c r="AG994">
        <f t="shared" si="245"/>
        <v>0</v>
      </c>
      <c r="AH994">
        <f t="shared" si="246"/>
        <v>0</v>
      </c>
      <c r="AI994">
        <f t="shared" si="247"/>
        <v>0</v>
      </c>
      <c r="AJ994">
        <f t="shared" si="248"/>
        <v>0</v>
      </c>
      <c r="AK994">
        <f t="shared" si="249"/>
        <v>0</v>
      </c>
      <c r="AL994">
        <f t="shared" si="250"/>
        <v>0</v>
      </c>
      <c r="AM994">
        <f t="shared" si="251"/>
        <v>1</v>
      </c>
      <c r="AN994">
        <f t="shared" si="252"/>
        <v>1</v>
      </c>
      <c r="AO994">
        <f t="shared" si="253"/>
        <v>1</v>
      </c>
      <c r="AP994">
        <f t="shared" si="254"/>
        <v>1</v>
      </c>
      <c r="AQ994">
        <f t="shared" si="255"/>
        <v>1</v>
      </c>
      <c r="AR994">
        <f t="shared" si="256"/>
        <v>1</v>
      </c>
      <c r="AS994">
        <f t="shared" si="257"/>
        <v>1</v>
      </c>
      <c r="AT994">
        <f t="shared" si="258"/>
        <v>1</v>
      </c>
    </row>
    <row r="995" ht="14.5" spans="1:46">
      <c r="A995" t="s">
        <v>5795</v>
      </c>
      <c r="B995" t="s">
        <v>5795</v>
      </c>
      <c r="C995" s="14" t="s">
        <v>5796</v>
      </c>
      <c r="D995" t="s">
        <v>5754</v>
      </c>
      <c r="E995" t="s">
        <v>5797</v>
      </c>
      <c r="F995" t="s">
        <v>5754</v>
      </c>
      <c r="G995" t="s">
        <v>5798</v>
      </c>
      <c r="H995" t="s">
        <v>301</v>
      </c>
      <c r="I995" t="s">
        <v>410</v>
      </c>
      <c r="J995" t="s">
        <v>303</v>
      </c>
      <c r="K995" t="s">
        <v>303</v>
      </c>
      <c r="L995" t="s">
        <v>304</v>
      </c>
      <c r="M995" t="s">
        <v>305</v>
      </c>
      <c r="N995" t="s">
        <v>5799</v>
      </c>
      <c r="O995">
        <v>1651711895</v>
      </c>
      <c r="P995" t="s">
        <v>320</v>
      </c>
      <c r="Q995" t="s">
        <v>384</v>
      </c>
      <c r="U995" t="s">
        <v>309</v>
      </c>
      <c r="V995" t="s">
        <v>301</v>
      </c>
      <c r="W995" t="s">
        <v>310</v>
      </c>
      <c r="X995" t="s">
        <v>5800</v>
      </c>
      <c r="Y995">
        <f t="shared" si="259"/>
        <v>2019</v>
      </c>
      <c r="Z995" t="s">
        <v>5801</v>
      </c>
      <c r="AA995" t="s">
        <v>413</v>
      </c>
      <c r="AB995" t="s">
        <v>324</v>
      </c>
      <c r="AC995" t="s">
        <v>4278</v>
      </c>
      <c r="AD995">
        <f t="shared" si="260"/>
        <v>2022</v>
      </c>
      <c r="AE995" t="s">
        <v>113</v>
      </c>
      <c r="AF995">
        <v>3</v>
      </c>
      <c r="AG995">
        <f t="shared" si="245"/>
        <v>0</v>
      </c>
      <c r="AH995">
        <f t="shared" si="246"/>
        <v>0</v>
      </c>
      <c r="AI995">
        <f t="shared" si="247"/>
        <v>0</v>
      </c>
      <c r="AJ995">
        <f t="shared" si="248"/>
        <v>0</v>
      </c>
      <c r="AK995">
        <f t="shared" si="249"/>
        <v>0</v>
      </c>
      <c r="AL995">
        <f t="shared" si="250"/>
        <v>0</v>
      </c>
      <c r="AM995">
        <f t="shared" si="251"/>
        <v>0</v>
      </c>
      <c r="AN995">
        <f t="shared" si="252"/>
        <v>0</v>
      </c>
      <c r="AO995">
        <f t="shared" si="253"/>
        <v>0</v>
      </c>
      <c r="AP995">
        <f t="shared" si="254"/>
        <v>0</v>
      </c>
      <c r="AQ995">
        <f t="shared" si="255"/>
        <v>1</v>
      </c>
      <c r="AR995">
        <f t="shared" si="256"/>
        <v>1</v>
      </c>
      <c r="AS995">
        <f t="shared" si="257"/>
        <v>1</v>
      </c>
      <c r="AT995">
        <f t="shared" si="258"/>
        <v>1</v>
      </c>
    </row>
    <row r="996" ht="14.5" spans="1:46">
      <c r="A996" t="s">
        <v>5802</v>
      </c>
      <c r="B996" t="s">
        <v>5802</v>
      </c>
      <c r="C996" s="14" t="s">
        <v>5803</v>
      </c>
      <c r="D996" t="s">
        <v>5754</v>
      </c>
      <c r="E996" t="s">
        <v>5804</v>
      </c>
      <c r="F996" t="s">
        <v>5754</v>
      </c>
      <c r="G996" t="s">
        <v>658</v>
      </c>
      <c r="H996" t="s">
        <v>301</v>
      </c>
      <c r="I996" t="s">
        <v>410</v>
      </c>
      <c r="J996" t="s">
        <v>303</v>
      </c>
      <c r="K996" t="s">
        <v>303</v>
      </c>
      <c r="L996" t="s">
        <v>304</v>
      </c>
      <c r="M996" t="s">
        <v>305</v>
      </c>
      <c r="N996" t="s">
        <v>5805</v>
      </c>
      <c r="O996">
        <v>1646790111</v>
      </c>
      <c r="P996" t="s">
        <v>320</v>
      </c>
      <c r="Q996" t="s">
        <v>384</v>
      </c>
      <c r="U996" t="s">
        <v>309</v>
      </c>
      <c r="V996" t="s">
        <v>301</v>
      </c>
      <c r="W996" t="s">
        <v>310</v>
      </c>
      <c r="X996" t="s">
        <v>933</v>
      </c>
      <c r="Y996">
        <f t="shared" si="259"/>
        <v>2018</v>
      </c>
      <c r="Z996" t="s">
        <v>5153</v>
      </c>
      <c r="AA996" t="s">
        <v>413</v>
      </c>
      <c r="AB996" t="s">
        <v>324</v>
      </c>
      <c r="AC996" t="s">
        <v>1850</v>
      </c>
      <c r="AD996">
        <f t="shared" si="260"/>
        <v>2022</v>
      </c>
      <c r="AE996" t="s">
        <v>113</v>
      </c>
      <c r="AF996">
        <v>3</v>
      </c>
      <c r="AG996">
        <f t="shared" si="245"/>
        <v>0</v>
      </c>
      <c r="AH996">
        <f t="shared" si="246"/>
        <v>0</v>
      </c>
      <c r="AI996">
        <f t="shared" si="247"/>
        <v>0</v>
      </c>
      <c r="AJ996">
        <f t="shared" si="248"/>
        <v>0</v>
      </c>
      <c r="AK996">
        <f t="shared" si="249"/>
        <v>0</v>
      </c>
      <c r="AL996">
        <f t="shared" si="250"/>
        <v>0</v>
      </c>
      <c r="AM996">
        <f t="shared" si="251"/>
        <v>0</v>
      </c>
      <c r="AN996">
        <f t="shared" si="252"/>
        <v>0</v>
      </c>
      <c r="AO996">
        <f t="shared" si="253"/>
        <v>0</v>
      </c>
      <c r="AP996">
        <f t="shared" si="254"/>
        <v>1</v>
      </c>
      <c r="AQ996">
        <f t="shared" si="255"/>
        <v>1</v>
      </c>
      <c r="AR996">
        <f t="shared" si="256"/>
        <v>1</v>
      </c>
      <c r="AS996">
        <f t="shared" si="257"/>
        <v>1</v>
      </c>
      <c r="AT996">
        <f t="shared" si="258"/>
        <v>1</v>
      </c>
    </row>
    <row r="997" ht="14.5" spans="1:46">
      <c r="A997" t="s">
        <v>5806</v>
      </c>
      <c r="B997" t="s">
        <v>5806</v>
      </c>
      <c r="C997" s="14" t="s">
        <v>5807</v>
      </c>
      <c r="D997" t="s">
        <v>5754</v>
      </c>
      <c r="E997" t="s">
        <v>5808</v>
      </c>
      <c r="F997" t="s">
        <v>5754</v>
      </c>
      <c r="G997" t="s">
        <v>410</v>
      </c>
      <c r="H997" t="s">
        <v>301</v>
      </c>
      <c r="I997" t="s">
        <v>410</v>
      </c>
      <c r="J997" t="s">
        <v>303</v>
      </c>
      <c r="K997" t="s">
        <v>303</v>
      </c>
      <c r="L997" t="s">
        <v>304</v>
      </c>
      <c r="M997" t="s">
        <v>305</v>
      </c>
      <c r="N997" t="s">
        <v>5809</v>
      </c>
      <c r="O997">
        <v>1519593398</v>
      </c>
      <c r="P997" t="s">
        <v>320</v>
      </c>
      <c r="Q997" t="s">
        <v>384</v>
      </c>
      <c r="U997" t="s">
        <v>309</v>
      </c>
      <c r="V997" t="s">
        <v>301</v>
      </c>
      <c r="W997" t="s">
        <v>310</v>
      </c>
      <c r="X997" t="s">
        <v>4444</v>
      </c>
      <c r="Y997">
        <f t="shared" si="259"/>
        <v>2015</v>
      </c>
      <c r="Z997" t="s">
        <v>1514</v>
      </c>
      <c r="AA997" t="s">
        <v>413</v>
      </c>
      <c r="AB997" t="s">
        <v>324</v>
      </c>
      <c r="AC997" t="s">
        <v>5374</v>
      </c>
      <c r="AD997">
        <f t="shared" si="260"/>
        <v>2019</v>
      </c>
      <c r="AE997" t="s">
        <v>113</v>
      </c>
      <c r="AF997">
        <v>3</v>
      </c>
      <c r="AG997">
        <f t="shared" si="245"/>
        <v>0</v>
      </c>
      <c r="AH997">
        <f t="shared" si="246"/>
        <v>0</v>
      </c>
      <c r="AI997">
        <f t="shared" si="247"/>
        <v>0</v>
      </c>
      <c r="AJ997">
        <f t="shared" si="248"/>
        <v>0</v>
      </c>
      <c r="AK997">
        <f t="shared" si="249"/>
        <v>0</v>
      </c>
      <c r="AL997">
        <f t="shared" si="250"/>
        <v>0</v>
      </c>
      <c r="AM997">
        <f t="shared" si="251"/>
        <v>1</v>
      </c>
      <c r="AN997">
        <f t="shared" si="252"/>
        <v>1</v>
      </c>
      <c r="AO997">
        <f t="shared" si="253"/>
        <v>1</v>
      </c>
      <c r="AP997">
        <f t="shared" si="254"/>
        <v>1</v>
      </c>
      <c r="AQ997">
        <f t="shared" si="255"/>
        <v>1</v>
      </c>
      <c r="AR997">
        <f t="shared" si="256"/>
        <v>0</v>
      </c>
      <c r="AS997">
        <f t="shared" si="257"/>
        <v>0</v>
      </c>
      <c r="AT997">
        <f t="shared" si="258"/>
        <v>0</v>
      </c>
    </row>
    <row r="998" ht="14.5" spans="1:46">
      <c r="A998" t="s">
        <v>5810</v>
      </c>
      <c r="B998" t="s">
        <v>5810</v>
      </c>
      <c r="C998" s="14" t="s">
        <v>5811</v>
      </c>
      <c r="D998" t="s">
        <v>5812</v>
      </c>
      <c r="E998" t="s">
        <v>5813</v>
      </c>
      <c r="G998" t="s">
        <v>931</v>
      </c>
      <c r="H998" t="s">
        <v>301</v>
      </c>
      <c r="I998" t="s">
        <v>410</v>
      </c>
      <c r="J998" t="s">
        <v>303</v>
      </c>
      <c r="K998" t="s">
        <v>303</v>
      </c>
      <c r="L998" t="s">
        <v>304</v>
      </c>
      <c r="M998" t="s">
        <v>305</v>
      </c>
      <c r="N998" t="s">
        <v>5814</v>
      </c>
      <c r="P998" t="s">
        <v>320</v>
      </c>
      <c r="Q998" t="s">
        <v>384</v>
      </c>
      <c r="U998" t="s">
        <v>309</v>
      </c>
      <c r="V998" t="s">
        <v>301</v>
      </c>
      <c r="W998" t="s">
        <v>310</v>
      </c>
      <c r="X998" t="s">
        <v>3641</v>
      </c>
      <c r="Y998">
        <f t="shared" si="259"/>
        <v>2014</v>
      </c>
      <c r="Z998" t="s">
        <v>473</v>
      </c>
      <c r="AA998" t="s">
        <v>413</v>
      </c>
      <c r="AB998" t="s">
        <v>324</v>
      </c>
      <c r="AC998" t="s">
        <v>5815</v>
      </c>
      <c r="AD998">
        <f t="shared" si="260"/>
        <v>2017</v>
      </c>
      <c r="AE998" t="s">
        <v>113</v>
      </c>
      <c r="AF998">
        <v>3</v>
      </c>
      <c r="AG998">
        <f t="shared" si="245"/>
        <v>0</v>
      </c>
      <c r="AH998">
        <f t="shared" si="246"/>
        <v>0</v>
      </c>
      <c r="AI998">
        <f t="shared" si="247"/>
        <v>0</v>
      </c>
      <c r="AJ998">
        <f t="shared" si="248"/>
        <v>0</v>
      </c>
      <c r="AK998">
        <f t="shared" si="249"/>
        <v>0</v>
      </c>
      <c r="AL998">
        <f t="shared" si="250"/>
        <v>1</v>
      </c>
      <c r="AM998">
        <f t="shared" si="251"/>
        <v>1</v>
      </c>
      <c r="AN998">
        <f t="shared" si="252"/>
        <v>1</v>
      </c>
      <c r="AO998">
        <f t="shared" si="253"/>
        <v>1</v>
      </c>
      <c r="AP998">
        <f t="shared" si="254"/>
        <v>0</v>
      </c>
      <c r="AQ998">
        <f t="shared" si="255"/>
        <v>0</v>
      </c>
      <c r="AR998">
        <f t="shared" si="256"/>
        <v>0</v>
      </c>
      <c r="AS998">
        <f t="shared" si="257"/>
        <v>0</v>
      </c>
      <c r="AT998">
        <f t="shared" si="258"/>
        <v>0</v>
      </c>
    </row>
  </sheetData>
  <autoFilter ref="A1:AF998">
    <extLst/>
  </autoFilter>
  <hyperlinks>
    <hyperlink ref="C2" r:id="rId1" display="https://is5-ssl.mzstatic.com/image/thumb/Purple122/v4/d0/b0/d9/d0b0d9d4-34c1-2839-5bab-a7aad7dad945/AppIcon-1x_U007emarketing-0-7-0-0-85-220.png/200x200bb.jpg"/>
    <hyperlink ref="C3" r:id="rId2" display="https://is3-ssl.mzstatic.com/image/thumb/Purple112/v4/4f/96/d1/4f96d1b5-71ce-3db3-20c4-91cb30c78936/AppIcon-1x_U007emarketing-0-6-0-0-85-220.png/200x200bb.jpg"/>
    <hyperlink ref="C4" r:id="rId3" display="https://is5-ssl.mzstatic.com/image/thumb/Purple122/v4/7e/8d/c1/7e8dc1bd-cb73-337d-88d5-2099f2a75c0c/AppIcon-0-0-1x_U007emarketing-0-0-0-5-0-0-sRGB-0-0-0-GLES2_U002c0-512MB-85-220-0-0.png/200x200bb.jpg"/>
    <hyperlink ref="C5" r:id="rId4" display="https://is1-ssl.mzstatic.com/image/thumb/Purple112/v4/15/99/dd/1599dd35-22cc-b8fc-1495-5a616aafcb18/AppIcon-1x_U007emarketing-0-6-0-85-220.png/200x200bb.jpg"/>
    <hyperlink ref="C6" r:id="rId5" display="https://is3-ssl.mzstatic.com/image/thumb/Purple122/v4/ae/ef/78/aeef7838-2415-1f51-09c0-07fe4b077eb8/AppIcon-0-0-1x_U007emarketing-0-0-0-4-0-0-sRGB-0-0-0-GLES2_U002c0-512MB-85-220-0-0.png/200x200bb.jpg"/>
    <hyperlink ref="C7" r:id="rId6" display="https://is2-ssl.mzstatic.com/image/thumb/Purple112/v4/03/c2/f0/03c2f0b5-468c-4ae3-0ac0-28d2a64585fc/AppIcon-0-0-1x_U007emarketing-0-0-0-6-0-0-sRGB-0-0-0-GLES2_U002c0-512MB-85-220-0-0.png/200x200bb.jpg"/>
    <hyperlink ref="C8" r:id="rId7" display="https://is2-ssl.mzstatic.com/image/thumb/Purple122/v4/84/75/8a/84758af5-a883-a3d4-2838-c0a1fc2a0c7f/AppIcon-1x_U007emarketing-0-5-0-sRGB-85-220.png/200x200bb.jpg"/>
    <hyperlink ref="C9" r:id="rId8" display="https://is1-ssl.mzstatic.com/image/thumb/Purple122/v4/ef/e5/80/efe5802c-6ee2-84e7-0e41-07f00f8b9b1a/AppIcon-1x_U007emarketing-0-5-0-0-sRGB-85-220.png/200x200bb.jpg"/>
    <hyperlink ref="C10" r:id="rId9" display="https://is1-ssl.mzstatic.com/image/thumb/Purple112/v4/71/37/e6/7137e626-8394-3925-fbbf-4546a24c0653/AppIcon-1x_U007emarketing-0-7-0-0-85-220.png/200x200bb.jpg"/>
    <hyperlink ref="C11" r:id="rId10" display="https://is1-ssl.mzstatic.com/image/thumb/Purple112/v4/61/7a/34/617a342e-ab9b-224a-078c-65b1f3f1c423/AppIcon-1x_U007emarketing-0-5-0-0-85-220.png/200x200bb.jpg"/>
    <hyperlink ref="C12" r:id="rId11" display="https://is1-ssl.mzstatic.com/image/thumb/Purple122/v4/42/ed/b3/42edb399-0d63-9b4c-51ed-cae167e40ef5/AppIcon-1x_U007emarketing-0-5-0-85-220.png/200x200bb.jpg"/>
    <hyperlink ref="C13" r:id="rId12" display="https://is2-ssl.mzstatic.com/image/thumb/Purple112/v4/f2/2e/13/f22e1361-7bce-8214-c0d4-d996a9df9789/AppIcon-1x_U007emarketing-0-5-0-0-85-220.png/200x200bb.jpg"/>
    <hyperlink ref="C14" r:id="rId13" display="https://is3-ssl.mzstatic.com/image/thumb/Purple123/v4/49/3b/c3/493bc349-3319-56cd-2bd2-d29d6c2f1737/source/200x200bb.jpg"/>
    <hyperlink ref="C15" r:id="rId14" display="https://is2-ssl.mzstatic.com/image/thumb/Purple123/v4/f1/9f/33/f19f3334-a579-48e1-11de-73ae2ca4f783/source/200x200bb.jpg"/>
    <hyperlink ref="C16" r:id="rId15" display="https://is2-ssl.mzstatic.com/image/thumb/Purple123/v4/05/e7/69/05e769de-6428-c07a-6a5a-8d4121c7ac2a/source/200x200bb.jpg"/>
    <hyperlink ref="C17" r:id="rId16" display="https://is1-ssl.mzstatic.com/image/thumb/Purple113/v4/1a/d8/40/1ad8405c-f34e-321a-e486-4755b8dbe831/source/200x200bb.jpg"/>
    <hyperlink ref="C18" r:id="rId17" display="https://is1-ssl.mzstatic.com/image/thumb/Purple118/v4/40/3b/72/403b721c-ee29-5342-fba4-ca40bf333f98/source/200x200bb.jpg"/>
    <hyperlink ref="C19" r:id="rId18" display="https://is4-ssl.mzstatic.com/image/thumb/Purple114/v4/ba/64/55/ba645550-3921-551b-8b95-378b00d8166e/source/200x200bb.jpg"/>
    <hyperlink ref="C20" r:id="rId19" display="https://is3-ssl.mzstatic.com/image/thumb/Purple128/v4/52/fd/b1/52fdb10c-d3ef-66dc-d0e9-734f2e450cfc/source/200x200bb.jpg"/>
    <hyperlink ref="C21" r:id="rId20" display="https://is2-ssl.mzstatic.com/image/thumb/Purple118/v4/7e/9d/93/7e9d9315-d9e4-38ab-e83b-2ea929feef52/source/200x200bb.jpg"/>
    <hyperlink ref="C22" r:id="rId21" display="http://is5.mzstatic.com/image/thumb/Purple127/v4/6a/35/30/6a353045-99ad-0162-0034-3c4850626605/source/200x200bb.jpg"/>
    <hyperlink ref="C23" r:id="rId22" display="http://is5.mzstatic.com/image/thumb/Purple62/v4/8a/5e/8a/8a5e8aad-2e28-6c75-98cf-be98a72c3b4e/source/200x200bb.jpg"/>
    <hyperlink ref="C24" r:id="rId23" display="https://is2-ssl.mzstatic.com/image/thumb/Purple118/v4/46/aa/03/46aa0361-687e-e23b-9ebf-5861a709d853/source/200x200bb.jpg"/>
    <hyperlink ref="C25" r:id="rId24" display="https://is1-ssl.mzstatic.com/image/thumb/Purple124/v4/10/8d/27/108d2711-9da5-e996-ba0d-c777c66bd755/source/200x200bb.jpg"/>
    <hyperlink ref="C26" r:id="rId25" display="http://is5.mzstatic.com/image/thumb/Purple71/v4/e5/3d/04/e53d04f1-24fa-4003-e0f3-7a6aaec18c87/source/200x200bb.jpg"/>
    <hyperlink ref="C27" r:id="rId26" display="http://is3.mzstatic.com/image/thumb/Purple30/v4/4e/92/5a/4e925aa4-5c8a-01b5-c3ce-0db91c8f50e7/source/200x200bb.jpg"/>
    <hyperlink ref="C28" r:id="rId27" display="http://is2.mzstatic.com/image/thumb/Purple69/v4/bb/31/10/bb3110d0-06f4-0e35-dbf0-668a108d44ba/source/200x200bb.jpg"/>
    <hyperlink ref="C29" r:id="rId28" display="https://is2-ssl.mzstatic.com/image/thumb/Purple62/v4/23/1e/38/231e381d-0815-2285-a307-0f66d95b7596/source/200x200bb.jpg"/>
    <hyperlink ref="C30" r:id="rId29" display="http://is4.mzstatic.com/image/thumb/Purple20/v4/0e/a4/6e/0ea46ea7-3b4f-5ea3-2ab2-4f513c7d1d7f/source/200x200bb.jpg"/>
    <hyperlink ref="C31" r:id="rId30" display="http://is5.mzstatic.com/image/thumb/Purple118/v4/e1/40/41/e14041e9-5553-818b-a4df-86b96cfeaade/source/200x200bb.jpg"/>
    <hyperlink ref="C32" r:id="rId31" display="https://is3-ssl.mzstatic.com/image/thumb/Purple118/v4/21/38/85/21388516-2930-c075-9b46-e19ffe5e261a/source/200x200bb.jpg"/>
    <hyperlink ref="C33" r:id="rId32" display="https://is1-ssl.mzstatic.com/image/thumb/Purple118/v4/53/18/e9/5318e90e-7ac3-c507-c26d-7a327d75d213/source/200x200bb.jpg"/>
    <hyperlink ref="C34" r:id="rId33" display="http://is5.mzstatic.com/image/thumb/Purple49/v4/20/3d/a9/203da9d4-804e-816a-e03d-1d09699ce2a5/source/200x200bb.jpg"/>
    <hyperlink ref="C35" r:id="rId34" display="http://is2.mzstatic.com/image/thumb/Purple5/v4/77/69/eb/7769eb9d-db60-3ff3-5618-3457040ace5f/source/200x200bb.jpg"/>
    <hyperlink ref="C36" r:id="rId35" display="http://is1.mzstatic.com/image/thumb/Purple1/v4/86/59/af/8659aff9-f7bd-6d42-6a0d-f8058afc06ca/source/200x200bb.jpg"/>
    <hyperlink ref="C37" r:id="rId36" display="http://is5.mzstatic.com/image/thumb/Purple1/v4/a1/ec/83/a1ec83e3-7d31-02c5-e76a-666bf9d6f03d/source/100x100bb.jpg"/>
    <hyperlink ref="C38" r:id="rId37" display="http://is1.mzstatic.com/image/thumb/Purple5/v4/44/cc/e8/44cce826-0315-30d9-60ce-27ede9aacbc1/source/200x200bb.jpg"/>
    <hyperlink ref="C39" r:id="rId38" display="https://is1-ssl.mzstatic.com/image/thumb/Purple127/v4/be/fb/10/befb1026-0389-9ad8-6210-e333593ad67e/source/200x200bb.jpg"/>
    <hyperlink ref="C40" r:id="rId39" display="https://is4-ssl.mzstatic.com/image/thumb/Purple128/v4/f3/29/9a/f3299a46-c054-d9d0-8fd3-ed02b25827bc/source/200x200bb.jpg"/>
    <hyperlink ref="C41" r:id="rId40" display="http://is5.mzstatic.com/image/thumb/Purple3/v4/3d/6b/0f/3d6b0f20-3fbd-5dc4-ef81-21289de11805/source/200x200bb.jpg"/>
    <hyperlink ref="C42" r:id="rId41" display="http://is1.mzstatic.com/image/thumb/Purple4/v4/a5/4f/25/a54f257d-07d9-6e5e-3324-572b758aa744/source/100x100bb.jpg"/>
    <hyperlink ref="C43" r:id="rId42" display="http://is1.mzstatic.com/image/thumb/Purple/v4/e2/76/7b/e2767b2a-f716-232a-97dd-dfa3d0a0ff33/source/200x200bb.jpg"/>
    <hyperlink ref="C44" r:id="rId43" display="https://is3-ssl.mzstatic.com/image/thumb/Purple125/v4/22/5d/63/225d6386-c572-84ce-5225-4ded72963c2a/source/200x200bb.jpg"/>
    <hyperlink ref="C45" r:id="rId44" display="https://is1-ssl.mzstatic.com/image/thumb/Purple118/v4/af/b0/1c/afb01c8d-6a5a-5c24-b5b8-4514701aa326/source/200x200bb.jpg"/>
    <hyperlink ref="C46" r:id="rId45" display="http://is4.mzstatic.com/image/thumb/Purple4/v4/a1/b9/1c/a1b91c2f-f491-23bc-7a25-beb965d3483b/source/200x200bb.jpg"/>
    <hyperlink ref="C47" r:id="rId46" display="http://is1.mzstatic.com/image/thumb/Purple18/v4/4f/5e/c7/4f5ec711-6b8d-2bc9-9df4-5a8746876042/source/100x100bb.jpg"/>
    <hyperlink ref="C48" r:id="rId47" display="http://is1.mzstatic.com/image/thumb/Purple7/v4/61/54/e0/6154e06c-61a5-9f16-0611-ea383e86e571/source/200x200bb.jpg"/>
    <hyperlink ref="C49" r:id="rId48" display="http://is5.mzstatic.com/image/thumb/Purple4/v4/cf/39/54/cf3954be-c875-6aed-09d6-f39ccd5fdb2f/source/200x200bb.jpg"/>
    <hyperlink ref="C50" r:id="rId49" display="https://is2-ssl.mzstatic.com/image/thumb/Purple118/v4/49/0e/e0/490ee0e9-f482-c660-401e-8c84af4341c6/source/200x200bb.jpg"/>
    <hyperlink ref="C51" r:id="rId50" display="https://is3-ssl.mzstatic.com/image/thumb/Purple128/v4/12/e3/03/12e303e9-ef90-08e8-f7bb-99978dad54f1/source/200x200bb.jpg"/>
    <hyperlink ref="C52" r:id="rId51" display="https://is4-ssl.mzstatic.com/image/thumb/Purple118/v4/5e/fe/fe/5efefe65-acc9-f1c4-af31-205b011387b2/source/200x200bb.jpg"/>
    <hyperlink ref="C53" r:id="rId52" display="http://is1.mzstatic.com/image/thumb/Purple122/v4/97/a9/bc/97a9bc8c-861c-04ea-29e2-5bd5ac9b516e/source/200x200bb.jpg"/>
    <hyperlink ref="C54" r:id="rId53" display="http://is5.mzstatic.com/image/thumb/Purple18/v4/84/c6/51/84c6519d-bb50-a13e-6b7d-866318735772/source/200x200bb.jpg"/>
    <hyperlink ref="C55" r:id="rId54" display="http://is4.mzstatic.com/image/thumb/Purple118/v4/82/3a/63/823a63cf-5bc8-1a92-9eaa-96148566c077/source/200x200bb.jpg"/>
    <hyperlink ref="C56" r:id="rId55" display="https://is3-ssl.mzstatic.com/image/thumb/Purple128/v4/6c/eb/81/6ceb8199-26f6-5739-61b7-da0fbf94fa6a/source/200x200bb.jpg"/>
    <hyperlink ref="C57" r:id="rId56" display="http://is5.mzstatic.com/image/thumb/Purple69/v4/0e/45/c7/0e45c7bd-dc8b-e0b2-4515-658ef6394fe7/source/200x200bb.jpg"/>
    <hyperlink ref="C58" r:id="rId57" display="http://is5.mzstatic.com/image/thumb/Purple1/v4/55/51/15/55511581-f7ce-f291-3dd7-493fad94d9e7/source/100x100bb.jpg"/>
    <hyperlink ref="C59" r:id="rId58" display="https://is2-ssl.mzstatic.com/image/thumb/Purple124/v4/e4/62/ad/e462add2-2fda-9ccf-adf7-5225e9d2a7c8/source/200x200bb.jpg"/>
    <hyperlink ref="C60" r:id="rId59" display="https://is3-ssl.mzstatic.com/image/thumb/Purple125/v4/9e/9f/dd/9e9fdd58-ba44-f7a4-50b7-cff7304e46cf/source/200x200bb.jpg"/>
    <hyperlink ref="C61" r:id="rId60" display="https://is2-ssl.mzstatic.com/image/thumb/Purple125/v4/3d/07/d0/3d07d0a2-0cf8-aa83-d7b9-46d3d6406ae4/source/200x200bb.jpg"/>
    <hyperlink ref="C62" r:id="rId61" display="http://is3.mzstatic.com/image/thumb/Purple122/v4/52/8d/7c/528d7c60-5ecc-4776-dba0-e6723d257397/source/200x200bb.jpg"/>
    <hyperlink ref="C63" r:id="rId62" display="http://is4.mzstatic.com/image/thumb/Purple91/v4/d6/af/8b/d6af8bcf-5d34-c2bd-fc10-47c489e49f96/source/200x200bb.jpg"/>
    <hyperlink ref="C64" r:id="rId63" display="https://is2-ssl.mzstatic.com/image/thumb/Purple124/v4/df/9b/19/df9b195d-fe1b-6c9c-1ad2-712978c3b0a7/source/200x200bb.jpg"/>
    <hyperlink ref="C65" r:id="rId64" display="https://is3-ssl.mzstatic.com/image/thumb/Purple112/v4/a2/7a/a7/a27aa7e2-fa90-41df-380d-422099635bc9/AppIcon-0-0-1x_U007emarketing-0-0-0-5-0-0-sRGB-0-0-0-GLES2_U002c0-512MB-85-220-0-0.png/200x200bb.jpg"/>
    <hyperlink ref="C66" r:id="rId65" display="https://is1-ssl.mzstatic.com/image/thumb/Purple112/v4/bb/fc/09/bbfc0927-a472-0c6e-588e-ead2db972f5f/AppIcon-1x_U007emarketing-0-8-0-0-85-220.png/200x200bb.jpg"/>
    <hyperlink ref="C67" r:id="rId66" display="https://is1-ssl.mzstatic.com/image/thumb/Purple122/v4/0c/9c/25/0c9c25e7-084f-38dc-d84a-5820cb987851/AppIcon-1x_U007emarketing-0-5-0-0-85-220.png/200x200bb.jpg"/>
    <hyperlink ref="C68" r:id="rId67" display="https://is4-ssl.mzstatic.com/image/thumb/Purple112/v4/8f/0f/1b/8f0f1b89-5542-3de4-deb6-137bb1c333d4/AppIcon-1x_U007emarketing-0-9-0-0-85-220.png/200x200bb.jpg"/>
    <hyperlink ref="C69" r:id="rId68" display="https://is3-ssl.mzstatic.com/image/thumb/Purple62/v4/25/64/60/2564609e-35be-e3c7-a6c2-435d3a156270/source/200x200bb.jpg"/>
    <hyperlink ref="C70" r:id="rId69" display="https://is5-ssl.mzstatic.com/image/thumb/Purple60/v4/55/39/d7/5539d734-e65d-6ba5-00d9-35c59a6115ba/source/200x200bb.jpg"/>
    <hyperlink ref="C71" r:id="rId70" display="https://is5-ssl.mzstatic.com/image/thumb/Purple115/v4/92/af/4b/92af4b84-4846-4bb1-ffde-91be0ac22dc4/source/200x200bb.jpg"/>
    <hyperlink ref="C72" r:id="rId71" display="https://is1-ssl.mzstatic.com/image/thumb/Purple30/v4/98/c9/6e/98c96e3c-82ec-c86f-951b-d357e6ab6420/source/200x200bb.jpg"/>
    <hyperlink ref="C73" r:id="rId72" display="https://is3-ssl.mzstatic.com/image/thumb/Purple69/v4/62/d1/81/62d181e0-d150-3d01-dfdb-74506b540e54/source/200x200bb.jpg"/>
    <hyperlink ref="C74" r:id="rId73" display="https://is2-ssl.mzstatic.com/image/thumb/Purple2/v4/9f/72/01/9f7201d1-ae1c-2ec0-a023-3d31ba653fd8/source/200x200bb.jpg"/>
    <hyperlink ref="C75" r:id="rId74" display="https://is2-ssl.mzstatic.com/image/thumb/Purple4/v4/d1/4b/eb/d14bebb8-128b-fff2-01c6-3ca27284dfb9/source/200x200bb.jpg"/>
    <hyperlink ref="C76" r:id="rId75" display="https://is3-ssl.mzstatic.com/image/thumb/Purple6/v4/82/30/61/82306151-8363-b9ec-dfe8-b726f276910b/mzl.pnvxkjcd.png/200x200bb.jpg"/>
    <hyperlink ref="C77" r:id="rId76" display="https://is3-ssl.mzstatic.com/image/thumb/Purple112/v4/36/e7/00/36e7004a-3b9b-d915-726e-3ed9c55033bd/AppIcon-0-1x_U007emarketing-0-10-0-0-sRGB-85-220.png/200x200bb.jpg"/>
    <hyperlink ref="C78" r:id="rId77" display="https://is1-ssl.mzstatic.com/image/thumb/Purple112/v4/57/f6/ce/57f6ce80-34d8-e9fa-cbbe-5d8eb09ba32a/AppIcon-1x_U007emarketing-0-8-0-0-sRGB-85-220.png/200x200bb.jpg"/>
    <hyperlink ref="C79" r:id="rId78" display="https://is4-ssl.mzstatic.com/image/thumb/Purple122/v4/03/7c/cd/037ccdb2-b681-d9c0-19ef-ea0173081900/AppIcon-ASIA-0-0-1x_U007emarketing-0-0-0-6-0-0-sRGB-0-0-0-GLES2_U002c0-512MB-85-220-0-0.png/200x200bb.jpg"/>
    <hyperlink ref="C80" r:id="rId79" display="https://is4-ssl.mzstatic.com/image/thumb/Purple122/v4/a0/dc/e9/a0dce9b3-cfb1-b1b0-a7f3-2a835f3426fa/AppIcon-1x_U007emarketing-0-5-0-85-220.png/200x200bb.jpg"/>
    <hyperlink ref="C81" r:id="rId80" display="https://is3-ssl.mzstatic.com/image/thumb/Purple112/v4/1f/8e/ac/1f8eac8a-a7fc-5ef2-550e-5b63d823ab19/AppIcon-1x_U007emarketing-0-9-0-85-220.png/200x200bb.jpg"/>
    <hyperlink ref="C82" r:id="rId81" display="https://is1-ssl.mzstatic.com/image/thumb/Purple112/v4/a4/b0/7e/a4b07e51-7808-e883-2a20-d1e851317795/AppIcon-3-1x_U007emarketing-0-10-0-0-85-220.png/200x200bb.jpg"/>
    <hyperlink ref="C83" r:id="rId82" display="https://is5-ssl.mzstatic.com/image/thumb/Purple112/v4/81/aa/a7/81aaa79c-29ba-08ee-12a1-01b61e69279c/AppIcon-1x_U007emarketing-0-5-0-0-sRGB-85-220.png/200x200bb.jpg"/>
    <hyperlink ref="C84" r:id="rId83" display="https://is4-ssl.mzstatic.com/image/thumb/Purple122/v4/40/62/85/406285a8-64d1-44db-3b26-c4af98bc2d95/AppIcon-0-0-1x_U007emarketing-0-0-0-10-0-0-sRGB-0-0-0-GLES2_U002c0-512MB-85-220-0-0.png/200x200bb.jpg"/>
    <hyperlink ref="C85" r:id="rId84" display="https://is4-ssl.mzstatic.com/image/thumb/Purple122/v4/ef/4f/ea/ef4fea37-5211-9ada-a829-324db3739b2e/AppIcon-1x_U007emarketing-0-5-0-0-85-220.png/200x200bb.jpg"/>
    <hyperlink ref="C86" r:id="rId85" display="https://is4-ssl.mzstatic.com/image/thumb/Purple118/v4/94/4a/b2/944ab2f4-32df-667d-2bcf-77de6b1a0fe7/mzl.dhuyxiyy.jpg/200x200bb.jpg"/>
    <hyperlink ref="C87" r:id="rId86" display="https://is4-ssl.mzstatic.com/image/thumb/Purple112/v4/37/51/89/375189a7-04b5-a832-8b4b-0a71db476f6f/AppIcon-0-1x_U007emarketing-0-5-0-0-85-220.png/200x200bb.jpg"/>
    <hyperlink ref="C88" r:id="rId87" display="https://is3-ssl.mzstatic.com/image/thumb/Purple122/v4/69/ec/61/69ec61b8-ab61-9c8f-8abc-8a9c82e86c33/AppIcon-0-1x_U007emarketing-0-6-0-0-sRGB-85-220.png/200x200bb.jpg"/>
    <hyperlink ref="C89" r:id="rId88" display="https://is1-ssl.mzstatic.com/image/thumb/Purple122/v4/12/9c/73/129c737b-d4da-38a1-f18e-e743f2b74761/AppIcon-1x_U007emarketing-0-6-0-0-sRGB-85-220.png/200x200bb.jpg"/>
    <hyperlink ref="C90" r:id="rId89" display="https://is4-ssl.mzstatic.com/image/thumb/Purple112/v4/b9/ce/a3/b9cea38d-5039-8a3b-14db-bb67313f0a14/AppIcon-1x_U007emarketing-0-6-0-0-85-220.png/200x200bb.jpg"/>
    <hyperlink ref="C91" r:id="rId90" display="https://is3-ssl.mzstatic.com/image/thumb/Purple115/v4/0e/f9/3b/0ef93b98-1db2-97db-6a20-4d6102074e7b/source/200x200bb.jpg"/>
    <hyperlink ref="C92" r:id="rId91" display="https://is3-ssl.mzstatic.com/image/thumb/Purple124/v4/9e/0d/fe/9e0dfeb3-80c3-e47a-5c81-854198ee3bea/source/200x200bb.jpg"/>
    <hyperlink ref="C93" r:id="rId92" display="https://is3-ssl.mzstatic.com/image/thumb/Purple128/v4/eb/97/dd/eb97dd67-0dea-93cb-baef-dafa2a933355/source/200x200bb.jpg"/>
    <hyperlink ref="C94" r:id="rId93" display="https://is2-ssl.mzstatic.com/image/thumb/Purple60/v4/f5/ea/8f/f5ea8fc4-8b31-b2ea-af16-cce0a6cbe8bb/source/200x200bb.jpg"/>
    <hyperlink ref="C95" r:id="rId94" display="https://is3-ssl.mzstatic.com/image/thumb/Purple19/v4/9e/48/17/9e481764-a3f3-e4d3-dee8-f259c7bf9951/source/200x200bb.jpg"/>
    <hyperlink ref="C96" r:id="rId95" display="https://is5-ssl.mzstatic.com/image/thumb/Purple71/v4/db/25/99/db2599fa-8c48-9252-ea0d-b3bc6ddd5bee/source/200x200bb.jpg"/>
    <hyperlink ref="C97" r:id="rId96" display="https://is3-ssl.mzstatic.com/image/thumb/Purple49/v4/0b/68/c1/0b68c117-65a4-b23d-38a6-0dbf5b4ed94a/source/200x200bb.jpg"/>
    <hyperlink ref="C98" r:id="rId97" display="https://is5-ssl.mzstatic.com/image/thumb/Purple122/v4/98/03/96/9803963a-1e6d-4cd5-df15-36df83d3eb00/source/200x200bb.jpg"/>
    <hyperlink ref="C99" r:id="rId98" display="https://is5-ssl.mzstatic.com/image/thumb/Purple113/v4/c8/87/43/c8874357-167b-9d87-4394-e8fcd6e26496/source/200x200bb.jpg"/>
    <hyperlink ref="C100" r:id="rId99" display="https://is2-ssl.mzstatic.com/image/thumb/Purple123/v4/46/53/67/465367b0-be10-1f9a-5f07-a4aed101fc75/source/200x200bb.jpg"/>
    <hyperlink ref="C101" r:id="rId100" display="https://is3-ssl.mzstatic.com/image/thumb/Purple118/v4/28/40/76/284076a7-9e03-665a-e747-9a74a62ab7ae/source/200x200bb.jpg"/>
    <hyperlink ref="C102" r:id="rId101" display="https://is5-ssl.mzstatic.com/image/thumb/Purple124/v4/42/67/36/42673659-682d-6594-54c1-5372c425e75c/source/200x200bb.jpg"/>
    <hyperlink ref="C103" r:id="rId102" display="http://is4.mzstatic.com/image/thumb/Purple122/v4/4c/75/67/4c75673e-2cc0-c83b-89b5-a133ffd7c296/source/200x200bb.jpg"/>
    <hyperlink ref="C104" r:id="rId103" display="https://is3-ssl.mzstatic.com/image/thumb/Purple123/v4/51/93/57/5193575e-f9c5-bd99-a96c-2bbfbb966741/source/200x200bb.jpg"/>
    <hyperlink ref="C105" r:id="rId104" display="https://is4-ssl.mzstatic.com/image/thumb/Purple3/v4/40/87/60/408760d7-11dd-a8ef-528b-f0fe0c297597/source/200x200bb.jpg"/>
    <hyperlink ref="C106" r:id="rId105" display="https://is2-ssl.mzstatic.com/image/thumb/Purple128/v4/f4/26/fc/f426fc57-5e9b-5bb2-22ae-051b3ee59839/source/200x200bb.jpg"/>
    <hyperlink ref="C107" r:id="rId106" display="http://is4.mzstatic.com/image/thumb/Purple62/v4/f3/c4/52/f3c45281-f23a-e25d-a1c9-0fa5d2bc304a/source/200x200bb.jpg"/>
    <hyperlink ref="C108" r:id="rId107" display="http://is4.mzstatic.com/image/thumb/Purple71/v4/38/f1/fa/38f1faad-3c8f-7c1a-18b1-03704204f57f/source/200x200bb.jpg"/>
    <hyperlink ref="C109" r:id="rId108" display="https://is1-ssl.mzstatic.com/image/thumb/Purple112/v4/1d/a3/33/1da33364-40e9-c2c9-d418-b878999aec8a/AppIcon-0-1x_U007emarketing-0-4-0-0-85-220.png/200x200bb.jpg"/>
    <hyperlink ref="C110" r:id="rId109" display="https://is1-ssl.mzstatic.com/image/thumb/Purple113/v4/e5/13/e4/e513e46f-8c63-b686-c4cd-ede8d61e2758/AppIcon-0-1x_U007emarketing-0-0-85-220-0-5.png/200x200bb.jpg"/>
    <hyperlink ref="C111" r:id="rId110" display="https://is3-ssl.mzstatic.com/image/thumb/Purple122/v4/d5/56/b4/d556b47a-1d44-9384-27cc-743812b0a58f/AppIcon-0-0-1x_U007emarketing-0-0-0-5-0-0-sRGB-0-0-0-GLES2_U002c0-512MB-85-220-0-0.png/200x200bb.jpg"/>
    <hyperlink ref="C112" r:id="rId111" display="https://is2-ssl.mzstatic.com/image/thumb/Purple122/v4/3e/ca/13/3eca133e-96ec-ece9-da46-318c8b79eee2/AppIcon-1x_U007emarketing-0-5-0-0-85-220.png/200x200bb.jpg"/>
    <hyperlink ref="C113" r:id="rId112" display="https://is2-ssl.mzstatic.com/image/thumb/Purple122/v4/5c/a9/6f/5ca96fc4-1737-3163-927c-2090b90725ab/AppIcon-0-0-1x_U007emarketing-0-0-0-7-0-0-sRGB-0-0-0-GLES2_U002c0-512MB-85-220-0-0.png/200x200bb.jpg"/>
    <hyperlink ref="C114" r:id="rId113" display="https://is3-ssl.mzstatic.com/image/thumb/Purple113/v4/a9/6c/ec/a96cec4f-a5a5-430b-3777-979e5607c38d/AppIcon-0-1x_U007emarketing-0-85-220-5.png/200x200bb.jpg"/>
    <hyperlink ref="C115" r:id="rId114" display="https://is4-ssl.mzstatic.com/image/thumb/Purple125/v4/c1/6f/cf/c16fcfd1-700a-cd65-d710-b14eeefecff0/AppIcon-1x_U007emarketing-0-10-0-0-85-220.png/200x200bb.jpg"/>
    <hyperlink ref="C116" r:id="rId115" display="https://is3-ssl.mzstatic.com/image/thumb/Purple112/v4/8f/5e/31/8f5e3122-8854-0d81-d969-ed79b264bba7/AppIcon-0-0-1x_U007emarketing-0-0-0-5-0-0-sRGB-0-0-0-GLES2_U002c0-512MB-85-220-0-0.png/200x200bb.jpg"/>
    <hyperlink ref="C117" r:id="rId116" display="https://is3-ssl.mzstatic.com/image/thumb/Purple112/v4/b1/67/68/b167689b-cf09-ca4b-4f52-9c55a31cfbd6/AppIcon-0-0-1x_U007emarketing-0-0-0-5-0-0-sRGB-0-0-0-GLES2_U002c0-512MB-85-220-0-0.png/200x200bb.jpg"/>
    <hyperlink ref="C118" r:id="rId117" display="https://is5-ssl.mzstatic.com/image/thumb/Purple112/v4/a9/1d/a4/a91da4c5-2f55-dcf5-2c34-6a966632dad2/AppIcon-1x_U007emarketing-0-4-0-0-85-220.png/200x200bb.jpg"/>
    <hyperlink ref="C119" r:id="rId118" display="https://is3-ssl.mzstatic.com/image/thumb/Purple122/v4/ed/4d/3d/ed4d3d4a-9b9e-6f4b-c226-a453d5eb00dd/AppIcon-1x_U007emarketing-0-10-0-0-85-220.png/200x200bb.jpg"/>
    <hyperlink ref="C120" r:id="rId119" display="https://is5-ssl.mzstatic.com/image/thumb/Purple122/v4/32/e1/c3/32e1c3db-1a37-d9da-caf3-e81a68ab0656/AppIcon-0-0-1x_U007emarketing-0-0-0-5-0-0-sRGB-0-0-0-GLES2_U002c0-512MB-85-220-0-0.png/200x200bb.jpg"/>
    <hyperlink ref="C121" r:id="rId120" display="https://is5-ssl.mzstatic.com/image/thumb/Purple113/v4/7a/15/42/7a1542c7-45c3-d317-fbdf-6a52bc937606/source/200x200bb.jpg"/>
    <hyperlink ref="C122" r:id="rId121" display="https://is4-ssl.mzstatic.com/image/thumb/Purple113/v4/5d/47/f3/5d47f370-7354-52a1-1d9a-010315871150/source/200x200bb.jpg"/>
    <hyperlink ref="C123" r:id="rId122" display="https://is5-ssl.mzstatic.com/image/thumb/Purple115/v4/57/ab/33/57ab33d6-1b11-e730-a608-4b3e827d0b8d/source/200x200bb.jpg"/>
    <hyperlink ref="C124" r:id="rId123" display="https://is5-ssl.mzstatic.com/image/thumb/Purple113/v4/83/c5/ee/83c5eeba-4af8-fec2-064f-1969faa2e0a3/source/200x200bb.jpg"/>
    <hyperlink ref="C125" r:id="rId124" display="https://is3-ssl.mzstatic.com/image/thumb/Purple125/v4/25/ca/b4/25cab4a1-f1b0-6dc5-4e6f-0072be8a39b5/source/200x200bb.jpg"/>
    <hyperlink ref="C126" r:id="rId125" display="https://is1-ssl.mzstatic.com/image/thumb/Purple69/v4/fd/d4/32/fdd43282-3e0a-10a9-235a-c370cb10a6c0/source/200x200bb.jpg"/>
    <hyperlink ref="C127" r:id="rId126" display="https://is2-ssl.mzstatic.com/image/thumb/Purple69/v4/9f/9a/de/9f9ade0d-7753-0dac-8fba-63e6dc8e3e42/source/200x200bb.jpg"/>
    <hyperlink ref="C128" r:id="rId127" display="https://is1-ssl.mzstatic.com/image/thumb/Purple69/v4/54/39/08/543908c3-e3b2-6a53-fab9-d1cbdb193967/source/200x200bb.jpg"/>
    <hyperlink ref="C129" r:id="rId128" display="https://is2-ssl.mzstatic.com/image/thumb/Purple117/v4/a6/0a/b7/a60ab768-83c6-75f2-3e16-ec1d6be357e5/source/200x200bb.jpg"/>
    <hyperlink ref="C130" r:id="rId129" display="https://is4-ssl.mzstatic.com/image/thumb/Purple6/v4/18/89/65/1889652e-63f1-34ea-680a-b0bc30f2c210/source/200x200bb.jpg"/>
    <hyperlink ref="C131" r:id="rId130" display="https://is5-ssl.mzstatic.com/image/thumb/Purple/v4/21/8a/76/218a76cb-b459-8fb0-5943-fe41e9a9b087/source/200x200bb.jpg"/>
    <hyperlink ref="C132" r:id="rId131" display="https://is4-ssl.mzstatic.com/image/thumb/Purple/v4/da/80/ba/da80bab5-66e2-32e2-77d2-97ce9fd39403/source/200x200bb.jpg"/>
    <hyperlink ref="C133" r:id="rId132" display="https://is1-ssl.mzstatic.com/image/thumb/Purple/v4/c5/b2/ed/c5b2ede3-a96b-1520-2a71-f80f2fb3d30f/source/200x200bb.jpg"/>
    <hyperlink ref="C134" r:id="rId133" display="https://is1-ssl.mzstatic.com/image/thumb/Purple122/v4/9d/bc/b8/9dbcb856-5cd0-72cf-1cf5-aeb12f1ba7b6/AppIcon-0-0-1x_U007emarketing-0-0-0-7-0-0-sRGB-0-0-0-GLES2_U002c0-512MB-85-220-0-0.png/200x200bb.jpg"/>
    <hyperlink ref="C135" r:id="rId134" display="https://is5-ssl.mzstatic.com/image/thumb/Purple126/v4/29/40/14/2940145d-d401-a961-4c4b-5696d026e4e2/AppIcon-1-1x_U007emarketing-0-9-0-85-220.png/200x200bb.jpg"/>
    <hyperlink ref="C136" r:id="rId135" display="https://is5-ssl.mzstatic.com/image/thumb/Purple126/v4/bf/7e/7e/bf7e7e85-0408-d244-d1af-19db6f103500/AppIcon-1-1x_U007emarketing-0-5-0-0-85-220.png/200x200bb.jpg"/>
    <hyperlink ref="C137" r:id="rId136" display="https://is2-ssl.mzstatic.com/image/thumb/Purple122/v4/45/f4/3b/45f43be6-9918-bf04-d5b4-e6d00bdcde97/AppIcon-1x_U007emarketing-0-5-0-0-85-220.png/200x200bb.jpg"/>
    <hyperlink ref="C138" r:id="rId137" display="https://is1-ssl.mzstatic.com/image/thumb/Purple112/v4/25/21/cf/2521cfc0-0771-974f-87be-894fa34b9ef1/AppIcon-0-1x_U007emarketing-0-6-0-0-85-220.png/200x200bb.jpg"/>
    <hyperlink ref="C139" r:id="rId138" display="https://is2-ssl.mzstatic.com/image/thumb/Purple124/v4/b5/5c/aa/b55caa01-20a2-e175-5153-ad2bf68ccbac/source/200x200bb.jpg"/>
    <hyperlink ref="C140" r:id="rId139" display="https://is1-ssl.mzstatic.com/image/thumb/Purple118/v4/27/e5/b6/27e5b619-4997-2d83-c101-ceab6180ef5d/source/200x200bb.jpg"/>
    <hyperlink ref="C141" r:id="rId140" display="https://is4-ssl.mzstatic.com/image/thumb/Purple91/v4/1c/c9/57/1cc957be-90ba-7e8b-aab5-92a5733eb7d6/source/200x200bb.jpg"/>
    <hyperlink ref="C142" r:id="rId141" display="https://is5-ssl.mzstatic.com/image/thumb/Purple20/v4/ca/b9/c0/cab9c032-028a-1b41-439c-a3fb5ab4f252/source/200x200bb.jpg"/>
    <hyperlink ref="C143" r:id="rId142" display="https://is5-ssl.mzstatic.com/image/thumb/Purple62/v4/b7/14/43/b7144313-9540-d77c-d7ba-fc4f0871b3ac/source/200x200bb.jpg"/>
    <hyperlink ref="C144" r:id="rId143" display="http://is5.mzstatic.com/image/thumb/Purple6/v4/23/45/61/234561cd-5931-cde1-a16d-29be73ae383a/source/100x100bb.jpg"/>
    <hyperlink ref="C145" r:id="rId144" display="http://is2.mzstatic.com/image/thumb/Purple69/v4/e1/24/28/e12428e2-4596-fbc2-92b9-8db6afc63a44/source/200x200bb.jpg"/>
    <hyperlink ref="C146" r:id="rId145" display="http://is2.mzstatic.com/image/thumb/Purple6/v4/e6/d8/08/e6d8086b-fe4c-51a5-1c36-50aded0146b2/source/200x200bb.jpg"/>
    <hyperlink ref="C147" r:id="rId146" display="https://is2-ssl.mzstatic.com/image/thumb/Purple112/v4/62/b7/5f/62b75f0b-c875-3675-5097-39f08a4d810e/AppIcon-1x_U007emarketing-0-6-0-0-85-220.png/200x200bb.jpg"/>
    <hyperlink ref="C148" r:id="rId147" display="https://is5-ssl.mzstatic.com/image/thumb/Purple122/v4/00/1b/94/001b9404-823c-6399-88d7-37c8df455865/AppIcon-0-0-1x_U007emarketing-0-0-0-5-0-0-sRGB-0-0-0-GLES2_U002c0-512MB-85-220-0-0.png/200x200bb.jpg"/>
    <hyperlink ref="C149" r:id="rId148" display="https://is2-ssl.mzstatic.com/image/thumb/Purple112/v4/ea/26/8b/ea268b4e-ea03-7369-3606-c0341057c488/AppIcon-0-0-1x_U007emarketing-0-0-0-6-0-0-sRGB-0-0-0-GLES2_U002c0-512MB-85-220-0-0.png/200x200bb.jpg"/>
    <hyperlink ref="C150" r:id="rId149" display="https://is1-ssl.mzstatic.com/image/thumb/Purple122/v4/5d/14/68/5d1468bb-c65e-e14a-3ce4-5257d60ff74b/AppIcon-1-1x_U007emarketing-0-6-0-0-sRGB-85-220.png/200x200bb.jpg"/>
    <hyperlink ref="C151" r:id="rId150" display="https://is4-ssl.mzstatic.com/image/thumb/Purple125/v4/67/46/9e/67469e33-07ca-cd90-1a0c-2854c4e0b832/source/200x200bb.jpg"/>
    <hyperlink ref="C152" r:id="rId151" display="https://is4-ssl.mzstatic.com/image/thumb/Purple126/v4/d6/9a/f4/d69af420-e6f3-b1ab-115f-207f8e64375a/AppIcon-1x_U007emarketing-0-5-0-0-85-220.png/200x200bb.jpg"/>
    <hyperlink ref="C153" r:id="rId152" display="http://is4.mzstatic.com/image/thumb/Purple71/v4/14/a8/b0/14a8b09a-ffbc-d32b-1096-f9ddea735c73/source/200x200bb.jpg"/>
    <hyperlink ref="C154" r:id="rId153" display="https://is4-ssl.mzstatic.com/image/thumb/Purple118/v4/3f/b5/28/3fb528a5-cb35-4665-14ec-d361d1292b44/source/200x200bb.jpg"/>
    <hyperlink ref="C155" r:id="rId154" display="https://is4-ssl.mzstatic.com/image/thumb/Purple122/v4/8d/04/24/8d0424c7-4a84-50d6-52ea-73ac3356d777/AppIcon-0-0-1x_U007emarketing-0-0-0-8-0-0-sRGB-0-0-0-GLES2_U002c0-512MB-85-220-0-0.png/200x200bb.jpg"/>
    <hyperlink ref="C156" r:id="rId155" display="https://is3-ssl.mzstatic.com/image/thumb/Purple122/v4/b9/27/88/b92788fd-a587-3748-0ad2-63e5a32b3ded/AppIcon-0-0-1x_U007emarketing-0-0-0-5-0-0-sRGB-0-0-0-GLES2_U002c0-512MB-85-220-0-0.png/200x200bb.jpg"/>
    <hyperlink ref="C157" r:id="rId156" display="https://is1-ssl.mzstatic.com/image/thumb/Purple122/v4/83/db/b0/83dbb01b-db27-19a1-9cee-e150f7e76a55/AppIcon-0-0-1x_U007emarketing-0-0-0-7-0-0-sRGB-0-0-0-GLES2_U002c0-512MB-85-220-0-0.png/200x200bb.jpg"/>
    <hyperlink ref="C158" r:id="rId157" display="https://is4-ssl.mzstatic.com/image/thumb/Purple122/v4/94/d3/61/94d36190-defe-6b35-b263-a1a301afcf42/AppIcon-0-0-1x_U007emarketing-0-0-0-5-0-0-sRGB-0-0-0-GLES2_U002c0-512MB-85-220-0-0.png/200x200bb.jpg"/>
    <hyperlink ref="C159" r:id="rId158" display="https://is4-ssl.mzstatic.com/image/thumb/Purple123/v4/ca/23/81/ca238128-4990-0707-2195-43c291465788/AppIcon-0-0-1x_U007emarketing-0-0-0-8-0-0-85-220.png/200x200bb.jpg"/>
    <hyperlink ref="C160" r:id="rId159" display="https://is4-ssl.mzstatic.com/image/thumb/Purple116/v4/3b/11/74/3b117427-1754-2aae-5b15-26870cc826ff/AppIcon-0-0-1x_U007emarketing-0-0-0-5-0-0-sRGB-0-0-0-GLES2_U002c0-512MB-85-220-0-0.png/200x200bb.jpg"/>
    <hyperlink ref="C161" r:id="rId160" display="https://is4-ssl.mzstatic.com/image/thumb/Purple112/v4/b4/06/8f/b4068f80-a512-d445-f460-7068e4fbe129/AppIcon-0-0-1x_U007emarketing-0-0-0-7-0-0-sRGB-0-0-0-GLES2_U002c0-512MB-85-220-0-0.png/200x200bb.jpg"/>
    <hyperlink ref="C162" r:id="rId161" display="https://is3-ssl.mzstatic.com/image/thumb/Purple112/v4/92/f4/2b/92f42b27-4ab5-75f2-1402-1f4e18b9b547/AppIcon-0-0-1x_U007emarketing-0-0-0-7-0-0-sRGB-0-0-0-GLES2_U002c0-512MB-85-220-0-0.png/200x200bb.jpg"/>
    <hyperlink ref="C163" r:id="rId162" display="https://is1-ssl.mzstatic.com/image/thumb/Purple112/v4/82/a2/a6/82a2a60f-e535-0c83-9faf-57278f0132b8/AppIcon-0-0-1x_U007emarketing-0-0-0-7-0-0-sRGB-0-0-0-GLES2_U002c0-512MB-85-220-0-0.png/200x200bb.jpg"/>
    <hyperlink ref="C164" r:id="rId163" display="https://is4-ssl.mzstatic.com/image/thumb/Purple114/v4/43/9b/eb/439beb21-e13c-2691-4965-b5ea691f6080/AppIcon-1x_U007emarketing-0-5-0-0-85-220.png/200x200bb.jpg"/>
    <hyperlink ref="C165" r:id="rId164" display="https://is2-ssl.mzstatic.com/image/thumb/Purple115/v4/90/03/a1/9003a1db-85ce-5ef3-d7a7-44610a6736c9/AppIcon-1x_U007emarketing-0-5-0-85-220.png/200x200bb.jpg"/>
    <hyperlink ref="C166" r:id="rId165" display="https://is1-ssl.mzstatic.com/image/thumb/Purple126/v4/99/23/72/992372fa-902a-3dff-aeaa-eb4507147f4b/AppIcon-1x_U007emarketing-0-5-0-0-85-220.png/200x200bb.jpg"/>
    <hyperlink ref="C167" r:id="rId166" display="https://is2-ssl.mzstatic.com/image/thumb/Purple112/v4/b6/09/17/b60917c0-9b25-d4ba-10f3-26fdfb0ac803/AppIcon-0-0-1x_U007emarketing-0-0-0-5-0-0-sRGB-0-0-0-GLES2_U002c0-512MB-85-220-0-0.png/200x200bb.jpg"/>
    <hyperlink ref="C168" r:id="rId167" display="https://is2-ssl.mzstatic.com/image/thumb/Purple112/v4/b0/3a/fe/b03afe8d-f094-852c-d6c3-68b9264e4a11/AppIcon-0-0-1x_U007emarketing-0-0-0-5-0-0-sRGB-0-0-0-GLES2_U002c0-512MB-85-220-0-0.png/200x200bb.jpg"/>
    <hyperlink ref="C169" r:id="rId168" display="https://is5-ssl.mzstatic.com/image/thumb/Purple112/v4/fd/dd/68/fddd68a3-a9e6-a111-6fda-ea5e619a3b98/AppIcon-1x_U007emarketing-0-7-0-0-sRGB-85-220.png/200x200bb.jpg"/>
    <hyperlink ref="C170" r:id="rId169" display="https://is5-ssl.mzstatic.com/image/thumb/Purple122/v4/c7/47/f3/c747f32e-a573-fa94-6653-25bd60422805/AppIcon-0-0-1x_U007emarketing-0-0-0-5-0-0-sRGB-0-0-0-GLES2_U002c0-512MB-85-220-0-0.png/200x200bb.jpg"/>
    <hyperlink ref="C171" r:id="rId170" display="https://is2-ssl.mzstatic.com/image/thumb/Purple122/v4/d1/4a/b3/d14ab37e-28ab-823a-33b9-d103c3f28545/AppIcon-0-0-1x_U007emarketing-0-0-0-8-0-0-sRGB-0-0-0-GLES2_U002c0-512MB-85-220-0-0.png/200x200bb.jpg"/>
    <hyperlink ref="C172" r:id="rId171" display="https://is1-ssl.mzstatic.com/image/thumb/Purple122/v4/83/2c/d2/832cd2f8-6117-0012-9846-79f1542e35d5/AppIcon-1x_U007emarketing-6-0-0-85-220.png/200x200bb.jpg"/>
    <hyperlink ref="C173" r:id="rId172" display="https://is5-ssl.mzstatic.com/image/thumb/Purple114/v4/20/fc/ca/20fccaf6-3bb7-94ce-8f78-8764fb4fcefa/source/200x200bb.jpg"/>
    <hyperlink ref="C174" r:id="rId173" display="https://is1-ssl.mzstatic.com/image/thumb/Purple113/v4/22/9f/ae/229fae83-a3a6-1ab1-ee6a-10eb704291cb/source/200x200bb.jpg"/>
    <hyperlink ref="C175" r:id="rId174" display="https://is4-ssl.mzstatic.com/image/thumb/Purple113/v4/e9/25/b9/e925b9f7-35c1-9f2e-52c8-c6732c448bf4/AppIcon-0-0-1x_U007emarketing-0-0-0-2-0-0-sRGB-0-0-0-GLES2_U002c0-512MB-85-220-0-0.png/200x200bb.jpg"/>
    <hyperlink ref="C176" r:id="rId175" display="https://is2-ssl.mzstatic.com/image/thumb/Purple114/v4/76/46/eb/7646eb75-26e8-6846-3ce4-a0d078bdc300/AppIcon-1x_U007emarketing-0-10-85-220.png/200x200bb.jpg"/>
    <hyperlink ref="C177" r:id="rId176" display="https://is1-ssl.mzstatic.com/image/thumb/Purple128/v4/68/69/97/68699791-3c65-4869-103e-a9d5fc61bd84/source/200x200bb.jpg"/>
    <hyperlink ref="C178" r:id="rId177" display="https://is2-ssl.mzstatic.com/image/thumb/Purple126/v4/34/16/8c/34168cf5-e64c-b894-4f24-f133e1c8535a/AppIcon-0-0-1x_U007emarketing-0-0-0-1-0-0-sRGB-0-0-0-GLES2_U002c0-512MB-85-220-0-0.jpeg/200x200bb.jpg"/>
    <hyperlink ref="C179" r:id="rId178" display="https://is1-ssl.mzstatic.com/image/thumb/Purple118/v4/b7/e4/68/b7e468aa-fee2-2f5f-b293-5079d30fd92f/source/200x200bb.jpg"/>
    <hyperlink ref="C180" r:id="rId179" display="https://is3-ssl.mzstatic.com/image/thumb/Purple111/v4/77/02/f2/7702f2e5-5364-3544-e32f-3474a19fd1e1/source/200x200bb.jpg"/>
    <hyperlink ref="C181" r:id="rId180" display="https://is2-ssl.mzstatic.com/image/thumb/Purple118/v4/98/ae/22/98ae2294-0ee9-96f9-59f5-52d301377fee/source/200x200bb.jpg"/>
    <hyperlink ref="C182" r:id="rId181" display="https://is5-ssl.mzstatic.com/image/thumb/Purple116/v4/23/e4/39/23e439b8-c466-f34c-d4c8-ad17679cd64c/AppIcon-0-0-1x_U007emarketing-0-0-0-10-0-0-sRGB-0-0-0-GLES2_U002c0-512MB-85-220-0-0.png/200x200bb.jpg"/>
    <hyperlink ref="C183" r:id="rId182" display="https://is1-ssl.mzstatic.com/image/thumb/Purple4/v4/20/65/9d/20659d68-fe96-0f0a-d94b-ab64dae54ea5/source/200x200bb.jpg"/>
    <hyperlink ref="C184" r:id="rId183" display="https://is2-ssl.mzstatic.com/image/thumb/Purple113/v4/17/4e/d2/174ed2a9-3e4d-f453-9fd2-8135a5fd0723/source/200x200bb.jpg"/>
    <hyperlink ref="C185" r:id="rId184" display="https://is1-ssl.mzstatic.com/image/thumb/Purple122/v4/44/72/92/4472929a-1294-5921-9853-3b62cd007b01/AppIcon-1x_U007emarketing-0-8-0-0-85-220.png/200x200bb.jpg"/>
    <hyperlink ref="C186" r:id="rId185" display="https://is2-ssl.mzstatic.com/image/thumb/Purple122/v4/73/fb/25/73fb25b6-91e1-f422-5dab-b8a959da6694/AppIcon-0-0-1x_U007emarketing-0-0-0-5-0-0-sRGB-0-0-0-GLES2_U002c0-512MB-85-220-0-0.png/200x200bb.jpg"/>
    <hyperlink ref="C187" r:id="rId186" display="https://is5-ssl.mzstatic.com/image/thumb/Purple112/v4/b6/00/77/b60077d0-e722-4b96-4628-9111fe51a16b/AppIcon-1x_U007emarketing-0-5-0-0-85-220.png/200x200bb.jpg"/>
    <hyperlink ref="C188" r:id="rId187" display="https://is3-ssl.mzstatic.com/image/thumb/Purple112/v4/5e/65/bd/5e65bd59-12d6-7ad5-6c7c-b7936c46c28a/AppIcon-1x_U007emarketing-0-5-0-0-85-220.png/200x200bb.jpg"/>
    <hyperlink ref="C189" r:id="rId188" display="https://is3-ssl.mzstatic.com/image/thumb/Purple122/v4/5e/89/f1/5e89f1f1-dc62-e6b4-fb64-933b38cd2545/AppIcon-1x_U007emarketing-0-4-0-0-85-220.png/200x200bb.jpg"/>
    <hyperlink ref="C190" r:id="rId189" display="https://is3-ssl.mzstatic.com/image/thumb/Purple112/v4/2b/43/bd/2b43bdba-fc55-ca5e-48c4-228aae54954b/AppIcon-1x_U007emarketing-2-0-85-220.png/200x200bb.jpg"/>
    <hyperlink ref="C191" r:id="rId190" display="https://is2-ssl.mzstatic.com/image/thumb/Purple122/v4/05/7c/83/057c8366-9587-4674-1a69-01765465bc5f/AppIcon-1x_U007emarketing-0-3-0-0-85-220.png/200x200bb.jpg"/>
    <hyperlink ref="C192" r:id="rId191" display="https://is2-ssl.mzstatic.com/image/thumb/Purple112/v4/0d/eb/6f/0deb6f57-ee31-97c1-a46d-3f5495fc897e/AppIcon-1x_U007emarketing-2-0-85-220.png/200x200bb.jpg"/>
    <hyperlink ref="C193" r:id="rId192" display="https://is5-ssl.mzstatic.com/image/thumb/Purple112/v4/d7/08/0d/d7080d97-62c2-b358-28a0-7cc73de1fd4e/AppIcon-1x_U007emarketing-0-7-0-0-85-220.png/200x200bb.jpg"/>
    <hyperlink ref="C194" r:id="rId193" display="https://is2-ssl.mzstatic.com/image/thumb/Purple1/v4/46/26/03/46260380-ecb1-e293-0894-770fa19f984b/mzl.jcrosxof.png/200x200bb.jpg"/>
    <hyperlink ref="C195" r:id="rId194" display="https://is4-ssl.mzstatic.com/image/thumb/Purple122/v4/8e/22/d6/8e22d67a-0593-5815-1821-f3f4378e2788/AppIcon-1x_U007emarketing-0-5-0-0-sRGB-85-220.png/200x200bb.jpg"/>
    <hyperlink ref="C196" r:id="rId195" display="https://is1-ssl.mzstatic.com/image/thumb/Purple124/v4/6c/0f/fb/6c0ffba7-e42c-68fb-ba36-c9d51bd5ff65/source/200x200bb.jpg"/>
    <hyperlink ref="C197" r:id="rId196" display="http://is5.mzstatic.com/image/thumb/Purple91/v4/96/00/fe/9600fee4-3266-e6ce-9333-d0bdf590673e/source/200x200bb.jpg"/>
    <hyperlink ref="C198" r:id="rId197" display="https://is2-ssl.mzstatic.com/image/thumb/Purple5/v4/31/48/3a/31483af2-8f5c-c406-4df3-f2144798e7f8/source/200x200bb.jpg"/>
    <hyperlink ref="C199" r:id="rId198" display="https://is5-ssl.mzstatic.com/image/thumb/Purple112/v4/cf/7a/a4/cf7aa455-2789-d0ac-c778-1e59e04d35f6/AppIcon-1x_U007emarketing-0-3-0-0-sRGB-85-220.png/200x200bb.jpg"/>
    <hyperlink ref="C200" r:id="rId199" display="https://is5-ssl.mzstatic.com/image/thumb/Purple122/v4/6c/6d/40/6c6d402f-71f0-cd64-1a69-b9ddc93c4420/AppIcon-1x_U007emarketing-0-5-0-0-sRGB-85-220.png/200x200bb.jpg"/>
    <hyperlink ref="C201" r:id="rId200" display="https://is4-ssl.mzstatic.com/image/thumb/Purple125/v4/4d/dd/15/4ddd1592-2b57-df9c-5fb7-08483c242ad3/AppIcon-0-0-1x_U007emarketing-0-0-0-4-0-0-sRGB-0-0-0-GLES2_U002c0-512MB-85-220-0-0.png/200x200bb.jpg"/>
    <hyperlink ref="C202" r:id="rId201" display="https://is4-ssl.mzstatic.com/image/thumb/Purple125/v4/f0/6a/51/f06a517e-92b6-93f3-f7f6-7c60ace0116f/AppIcon-0-1x_U007emarketing-0-7-0-0-85-220.png/200x200bb.jpg"/>
    <hyperlink ref="C203" r:id="rId202" display="https://is2-ssl.mzstatic.com/image/thumb/Purple122/v4/d9/31/54/d9315478-dfa7-9090-4bdb-f169a4fd7424/AppIcon-1x_U007emarketing-0-5-0-0-sRGB-85-220.png/200x200bb.jpg"/>
    <hyperlink ref="C204" r:id="rId203" display="https://is3-ssl.mzstatic.com/image/thumb/Purple112/v4/87/d1/2d/87d12d67-c818-ecc1-a87c-76b31553d6c6/AppIcon-1x_U007emarketing-0-5-0-0-85-220.png/200x200bb.jpg"/>
    <hyperlink ref="C205" r:id="rId204" display="https://is4-ssl.mzstatic.com/image/thumb/Purple124/v4/07/cd/3d/07cd3d49-c9ed-8917-e9f9-8b42982437b4/AppIcon-1x_U007emarketing-0-2-0-0-sRGB-85-220.png/200x200bb.jpg"/>
    <hyperlink ref="C206" r:id="rId205" display="https://is4-ssl.mzstatic.com/image/thumb/Purple114/v4/f6/14/a0/f614a03a-ef87-5f44-3488-fd08eadb2b29/AppIcon-0-0-1x_U007emarketing-0-0-0-4-0-0-sRGB-0-0-0-GLES2_U002c0-512MB-85-220-0-0.png/200x200bb.jpg"/>
    <hyperlink ref="C207" r:id="rId206" display="https://is5-ssl.mzstatic.com/image/thumb/Purple112/v4/c6/8a/d4/c68ad46c-c155-f08e-b9d7-eb8336cbeaad/AppIcon-1x_U007emarketing-0-5-0-85-220-0.png/200x200bb.jpg"/>
    <hyperlink ref="C208" r:id="rId207" display="https://is1-ssl.mzstatic.com/image/thumb/Purple112/v4/df/64/41/df6441c3-7850-a620-8a6f-dfa3b0416129/AppIcon-0-0-1x_U007emarketing-0-0-0-5-0-0-sRGB-0-0-0-GLES2_U002c0-512MB-85-220-0-0.png/200x200bb.jpg"/>
    <hyperlink ref="C209" r:id="rId208" display="https://is2-ssl.mzstatic.com/image/thumb/Purple112/v4/c9/cd/6b/c9cd6bff-1806-091c-3175-a6f33643f1f2/AppIcon-1x_U007emarketing-0-8-0-0-85-220.png/200x200bb.jpg"/>
    <hyperlink ref="C210" r:id="rId209" display="https://is3-ssl.mzstatic.com/image/thumb/Purple71/v4/c4/08/4b/c4084bff-97c7-af95-8a77-aba1e46c3b62/source/200x200bb.jpg"/>
    <hyperlink ref="C211" r:id="rId210" display="http://is2.mzstatic.com/image/thumb/Purple7/v4/27/e0/68/27e06899-cf38-c801-3b6b-40c2e04f9893/source/100x100bb.jpg"/>
    <hyperlink ref="C212" r:id="rId211" display="https://is1-ssl.mzstatic.com/image/thumb/Purple122/v4/2d/7e/cd/2d7ecd75-adf0-db19-f1e6-a8fff511cf4b/AppIcon-0-0-1x_U007emarketing-0-0-0-7-0-0-sRGB-0-0-0-GLES2_U002c0-512MB-85-220-0-0.png/200x200bb.jpg"/>
    <hyperlink ref="C213" r:id="rId212" display="https://is2-ssl.mzstatic.com/image/thumb/Purple112/v4/cd/e8/b4/cde8b429-e612-b279-d062-ef18ccd62f17/AppIcon-0-0-1x_U007emarketing-0-0-0-5-0-0-sRGB-0-0-0-GLES2_U002c0-512MB-85-220-0-0.png/200x200bb.jpg"/>
    <hyperlink ref="C214" r:id="rId213" display="https://is1-ssl.mzstatic.com/image/thumb/Purple115/v4/69/03/4b/69034b77-fda5-47b0-4685-0319ec24c1a2/AppIcon-1x_U007emarketing-0-5-0-0-sRGB-85-220.png/200x200bb.jpg"/>
    <hyperlink ref="C215" r:id="rId214" display="https://is3-ssl.mzstatic.com/image/thumb/Purple112/v4/80/df/bc/80dfbc98-934e-30ad-d1af-6077a71ada94/AppIcon-0-0-1x_U007emarketing-0-0-0-7-0-0-sRGB-0-0-0-GLES2_U002c0-512MB-85-220-0-0.png/200x200bb.jpg"/>
    <hyperlink ref="C216" r:id="rId215" display="https://is5-ssl.mzstatic.com/image/thumb/Purple112/v4/c8/a8/06/c8a806e7-b637-8ae5-912d-df2e1ea539e9/AppIcon-1x_U007emarketing-0-6-0-0-85-220.png/200x200bb.jpg"/>
    <hyperlink ref="C217" r:id="rId216" display="https://is4-ssl.mzstatic.com/image/thumb/Purple124/v4/7b/00/f6/7b00f69d-bb2c-cbc2-19ea-6b40dc3d8a72/source/200x200bb.jpg"/>
    <hyperlink ref="C218" r:id="rId217" display="https://is1-ssl.mzstatic.com/image/thumb/Purple124/v4/69/f5/f9/69f5f93f-b105-8171-798a-0af68b1534dc/source/200x200bb.jpg"/>
    <hyperlink ref="C219" r:id="rId218" display="https://is2-ssl.mzstatic.com/image/thumb/Purple113/v4/98/59/03/985903b5-4b24-bfc7-0cb7-4d0435539ac4/source/200x200bb.jpg"/>
    <hyperlink ref="C220" r:id="rId219" display="https://is3-ssl.mzstatic.com/image/thumb/Purple69/v4/39/e6/ac/39e6aca6-0ba4-02be-19fa-3bb1aece11db/source/200x200bb.jpg"/>
    <hyperlink ref="C221" r:id="rId220" display="https://is5-ssl.mzstatic.com/image/thumb/Purple4/v4/76/49/38/76493866-c3a6-9cd7-6c35-d194d5f49916/source/200x200bb.jpg"/>
    <hyperlink ref="C222" r:id="rId221" display="https://is3-ssl.mzstatic.com/image/thumb/Purple/v4/cc/d8/90/ccd890bc-45b2-f89c-03dd-7d6c32c192be/source/200x200bb.jpg"/>
    <hyperlink ref="C223" r:id="rId222" display="https://is2-ssl.mzstatic.com/image/thumb/Purple112/v4/e1/c7/0d/e1c70da9-9ff2-41be-406e-73677c6f3a55/AppIcon-2-1x_U007emarketing-0-5-0-0-85-220.png/200x200bb.jpg"/>
    <hyperlink ref="C224" r:id="rId223" display="https://is4-ssl.mzstatic.com/image/thumb/Purple112/v4/9a/90/f6/9a90f6f5-8e1b-5150-ec05-d7d147ffb082/AppIcon-1x_U007emarketing-0-5-0-0-85-220.png/200x200bb.jpg"/>
    <hyperlink ref="C225" r:id="rId224" display="https://is3-ssl.mzstatic.com/image/thumb/Purple112/v4/79/0b/b3/790bb310-f8ff-cf7d-8d4f-8e92b580501e/AppIcon-1x_U007emarketing-0-6-0-85-220.png/200x200bb.jpg"/>
    <hyperlink ref="C226" r:id="rId225" display="https://is3-ssl.mzstatic.com/image/thumb/Purple112/v4/99/53/23/9953239e-dab7-20d8-16a1-48cd767b03f9/AppIcon-0-0-1x_U007emarketing-0-0-0-7-0-0-sRGB-0-0-0-GLES2_U002c0-512MB-85-220-0-0.png/200x200bb.jpg"/>
    <hyperlink ref="C227" r:id="rId226" display="https://is2-ssl.mzstatic.com/image/thumb/Purple112/v4/ab/56/ba/ab56bab3-2f4f-6652-dba0-d70a182c6815/AppIcon-1x_U007emarketing-0-7-0-0-85-220.png/200x200bb.jpg"/>
    <hyperlink ref="C228" r:id="rId227" display="https://is2-ssl.mzstatic.com/image/thumb/Purple122/v4/d2/51/74/d2517496-a41f-0b3c-15b9-f6b4c945c2fe/AppIcon-1x_U007emarketing-0-5-0-0-85-220.png/200x200bb.jpg"/>
    <hyperlink ref="C229" r:id="rId228" display="https://is5-ssl.mzstatic.com/image/thumb/Purple112/v4/e4/fd/4a/e4fd4a2e-e73d-6a52-0220-db362ba578f9/AppIcon-1x_U007emarketing-0-5-0-0-sRGB-85-220.png/200x200bb.jpg"/>
    <hyperlink ref="C230" r:id="rId229" display="https://is5-ssl.mzstatic.com/image/thumb/Purple113/v4/67/0c/bd/670cbde3-1a3d-aa77-ca6b-9260e7458b8c/source/200x200bb.jpg"/>
    <hyperlink ref="C231" r:id="rId230" display="https://is2-ssl.mzstatic.com/image/thumb/Purple128/v4/91/84/b7/9184b7a3-1451-18ee-be12-9fc90437a84c/source/200x200bb.jpg"/>
    <hyperlink ref="C232" r:id="rId231" display="https://is4-ssl.mzstatic.com/image/thumb/Purple126/v4/f1/6f/1a/f16f1a98-e2d4-84b8-d014-754aea3414ec/AppIcon-1x_U007emarketing-0-2-0-85-220.png/200x200bb.jpg"/>
    <hyperlink ref="C233" r:id="rId232" display="https://is2-ssl.mzstatic.com/image/thumb/Purple113/v4/93/15/1f/93151fe4-e47c-66d4-8252-c8ef8c48d424/source/200x200bb.jpg"/>
    <hyperlink ref="C234" r:id="rId233" display="https://is1-ssl.mzstatic.com/image/thumb/Purple30/v4/7d/e5/ba/7de5ba77-a1bf-230a-9a87-34cbb99951a4/source/200x200bb.jpg"/>
    <hyperlink ref="C235" r:id="rId234" display="https://is1-ssl.mzstatic.com/image/thumb/Purple122/v4/8d/b9/4f/8db94fd7-db64-a80e-8a6b-942e9962c273/AppIcon-0-1x_U007emarketing-0-6-0-0-85-220.png/200x200bb.jpg"/>
    <hyperlink ref="C236" r:id="rId235" display="https://is2-ssl.mzstatic.com/image/thumb/Purple122/v4/b6/59/b1/b659b1e6-6df7-8878-c54a-2c500e9ffb4a/AppIcon-1x_U007emarketing-0-5-0-0-85-220.png/200x200bb.jpg"/>
    <hyperlink ref="C237" r:id="rId236" display="https://is5-ssl.mzstatic.com/image/thumb/Purple122/v4/0a/f1/16/0af116f4-d7c1-560e-1ed4-9fb3de792f48/AppIcon-1x_U007emarketing-0-6-0-0-85-220.png/200x200bb.jpg"/>
    <hyperlink ref="C238" r:id="rId237" display="https://is2-ssl.mzstatic.com/image/thumb/Purple124/v4/7d/d7/bc/7dd7bc89-ae14-b1ab-07e7-4376523262e6/AppIcon-1x_U007emarketing-0-10-0-85-220.png/200x200bb.jpg"/>
    <hyperlink ref="C239" r:id="rId238" display="https://is1-ssl.mzstatic.com/image/thumb/Purple112/v4/6d/9d/a3/6d9da379-3984-30d9-d103-14c6efc45924/AppIcon-0-0-1x_U007emarketing-0-0-0-5-0-0-sRGB-0-0-0-GLES2_U002c0-512MB-85-220-0-0.png/200x200bb.jpg"/>
    <hyperlink ref="C240" r:id="rId239" display="https://is3-ssl.mzstatic.com/image/thumb/Purple112/v4/86/18/c7/8618c758-7e80-ed34-7805-60c728775082/AppIcon-1x_U007emarketing-0-7-0-85-220.png/200x200bb.jpg"/>
    <hyperlink ref="C241" r:id="rId240" display="https://is3-ssl.mzstatic.com/image/thumb/Purple112/v4/df/bd/7c/dfbd7cf7-3bdf-c612-8124-5abcf403bc10/AppIcon-1x_U007emarketing-0-5-0-0-85-220.png/200x200bb.jpg"/>
    <hyperlink ref="C242" r:id="rId241" display="https://is4-ssl.mzstatic.com/image/thumb/Purple112/v4/55/87/45/5587453a-53d5-1003-85d4-c0140bfc22cc/AppIcon-1x_U007emarketing-0-5-85-220.png/200x200bb.jpg"/>
    <hyperlink ref="C243" r:id="rId242" display="https://is5-ssl.mzstatic.com/image/thumb/Purple122/v4/69/dc/d2/69dcd253-522c-4b1d-44da-ea6b51ee5f63/AppIcon-1x_U007emarketing-0-6-0-0-85-220.png/200x200bb.jpg"/>
    <hyperlink ref="C244" r:id="rId243" display="https://is5-ssl.mzstatic.com/image/thumb/Purple69/v4/94/a3/29/94a32983-eb71-8dbd-9429-12b9f7dcb4d7/source/200x200bb.jpg"/>
    <hyperlink ref="C245" r:id="rId244" display="https://is4-ssl.mzstatic.com/image/thumb/Purple22/v4/de/aa/bf/deaabf70-4fef-9f34-daee-85ef04ee4146/source/200x200bb.jpg"/>
    <hyperlink ref="C246" r:id="rId245" display="https://is1-ssl.mzstatic.com/image/thumb/Purple60/v4/fc/86/69/fc86694c-9b24-2c3d-d119-178d3b7667cc/source/200x200bb.jpg"/>
    <hyperlink ref="C247" r:id="rId246" display="https://is2-ssl.mzstatic.com/image/thumb/Purple122/v4/2d/b5/8b/2db58b8f-d1f1-8ec3-5c81-e2946577a785/source/200x200bb.jpg"/>
    <hyperlink ref="C248" r:id="rId247" display="https://is1-ssl.mzstatic.com/image/thumb/Purple71/v4/90/fe/1a/90fe1a80-5ccb-1a31-f79a-d1ddd90fda61/source/200x200bb.jpg"/>
    <hyperlink ref="C249" r:id="rId248" display="https://is1-ssl.mzstatic.com/image/thumb/Purple112/v4/da/26/9d/da269d72-9823-c288-03c6-511f32e36642/AppIcon-1x_U007emarketing-0-7-0-0-sRGB-85-220.png/200x200bb.jpg"/>
    <hyperlink ref="C250" r:id="rId249" display="https://is3-ssl.mzstatic.com/image/thumb/Purple112/v4/47/1a/9c/471a9cba-5bc8-9ca2-2f91-52e2ee00c422/AppIcon-1x_U007emarketing-0-7-0-0-85-220.png/200x200bb.jpg"/>
    <hyperlink ref="C251" r:id="rId250" display="https://is4-ssl.mzstatic.com/image/thumb/Purple122/v4/51/97/ea/5197ead4-32bd-4892-acb4-3eb5f7c5733d/AppIcon-1x_U007emarketing-0-6-0-85-220.png/200x200bb.jpg"/>
    <hyperlink ref="C252" r:id="rId251" display="https://is4-ssl.mzstatic.com/image/thumb/Purple122/v4/36/aa/98/36aa987a-7c19-bac8-786b-07158a4feab5/AppIcon-0-0-1x_U007emarketing-0-0-0-7-0-0-sRGB-0-0-0-GLES2_U002c0-512MB-85-220-0-0.png/200x200bb.jpg"/>
    <hyperlink ref="C253" r:id="rId252" display="https://is4-ssl.mzstatic.com/image/thumb/Purple112/v4/ad/07/2e/ad072ea5-513d-f1ea-92ad-2b60925dc649/AppIcon-1x_U007emarketing-0-5-0-0-85-220.png/200x200bb.jpg"/>
    <hyperlink ref="C254" r:id="rId253" display="https://is4-ssl.mzstatic.com/image/thumb/Purple112/v4/eb/36/e3/eb36e346-1fb3-0a0c-3ca7-92a654bab5fc/AppIcon-1x_U007emarketing-0-6-0-0-85-220.jpeg/200x200bb.jpg"/>
    <hyperlink ref="C255" r:id="rId254" display="https://is4-ssl.mzstatic.com/image/thumb/Purple124/v4/bc/6a/14/bc6a149d-e810-2bea-8cb2-e2c7aa08d0f5/AppIcon-0-0-1x_U007emarketing-0-0-0-6-0-85-220.png/200x200bb.jpg"/>
    <hyperlink ref="C256" r:id="rId255" display="https://is4-ssl.mzstatic.com/image/thumb/Purple122/v4/df/57/1a/df571a51-fee5-7933-9e49-8e3ce8ff4a6c/AppIcon-0-0-1x_U007emarketing-0-0-0-6-0-0-sRGB-0-0-0-GLES2_U002c0-512MB-85-220-0-0.png/200x200bb.jpg"/>
    <hyperlink ref="C257" r:id="rId256" display="https://is1-ssl.mzstatic.com/image/thumb/Purple122/v4/ff/c0/fc/ffc0fc5b-cfd8-aa13-d188-9ed6a50c26be/AppIcon-1x_U007emarketing-0-5-0-85-220-0.png/200x200bb.jpg"/>
    <hyperlink ref="C258" r:id="rId257" display="https://is1-ssl.mzstatic.com/image/thumb/Purple122/v4/b2/eb/27/b2eb2744-a531-36de-aeac-4065671e34c9/AppIcon-0-0-1x_U007emarketing-0-0-0-6-0-0-sRGB-0-0-0-GLES2_U002c0-512MB-85-220-0-0.png/200x200bb.jpg"/>
    <hyperlink ref="C259" r:id="rId258" display="https://is5-ssl.mzstatic.com/image/thumb/Purple112/v4/18/32/e2/1832e2ba-f791-aeb1-d830-bc4ae204175e/AppIcon-1x_U007emarketing-0-5-0-0-85-220.png/200x200bb.jpg"/>
    <hyperlink ref="C260" r:id="rId259" display="https://is3-ssl.mzstatic.com/image/thumb/Purple122/v4/1b/fc/06/1bfc06ed-1aaf-564b-771c-2113e90af1fb/AppIcon-1x_U007emarketing-0-10-0-0-sRGB-85-220.png/200x200bb.jpg"/>
    <hyperlink ref="C261" r:id="rId260" display="https://is2-ssl.mzstatic.com/image/thumb/Purple123/v4/0a/5a/41/0a5a411f-74ca-fcf4-8095-a28f89b2246a/source/200x200bb.jpg"/>
    <hyperlink ref="C262" r:id="rId261" display="http://is3.mzstatic.com/image/thumb/Purple22/v4/c3/39/67/c33967fa-ad75-841a-f152-91285afc4900/source/200x200bb.jpg"/>
    <hyperlink ref="C263" r:id="rId262" display="https://is5-ssl.mzstatic.com/image/thumb/Purple128/v4/3b/d6/cf/3bd6cf26-a8b1-bad0-4109-8099923d1f54/source/200x200bb.jpg"/>
    <hyperlink ref="C264" r:id="rId263" display="https://is3-ssl.mzstatic.com/image/thumb/Purple71/v4/8e/5b/76/8e5b769f-f2c7-09c7-e859-4497e1129259/source/200x200bb.jpg"/>
    <hyperlink ref="C265" r:id="rId264" display="https://is2-ssl.mzstatic.com/image/thumb/Purple118/v4/d4/1b/9b/d41b9b13-17f0-2a79-42bb-cbff840e46b4/source/200x200bb.jpg"/>
    <hyperlink ref="C266" r:id="rId265" display="https://is4-ssl.mzstatic.com/image/thumb/Purple123/v4/f8/6b/db/f86bdb72-3676-fa4f-ce94-f3c8bcabf9d5/source/200x200bb.jpg"/>
    <hyperlink ref="C267" r:id="rId266" display="https://is5-ssl.mzstatic.com/image/thumb/Purple122/v4/f4/90/8b/f4908b97-71e2-864c-9283-6d434bf6762a/source/200x200bb.jpg"/>
    <hyperlink ref="C268" r:id="rId267" display="http://is5.mzstatic.com/image/thumb/Purple49/v4/cd/a5/2a/cda52a42-b2e7-90fc-fdc5-b3f87253fa77/source/100x100bb.jpg"/>
    <hyperlink ref="C269" r:id="rId268" display="https://is2-ssl.mzstatic.com/image/thumb/Purple82/v4/33/da/6b/33da6bfb-e33a-e248-fc47-750e1b4b19cb/source/200x200bb.jpg"/>
    <hyperlink ref="C270" r:id="rId269" display="https://is1-ssl.mzstatic.com/image/thumb/Purple122/v4/3a/1f/2e/3a1f2eee-970a-edca-69e1-86a597fd6636/AppIcon-1x_U007emarketing-0-5-0-0-sRGB-85-220.png/200x200bb.jpg"/>
    <hyperlink ref="C271" r:id="rId270" display="https://is4-ssl.mzstatic.com/image/thumb/Purple112/v4/ca/fe/23/cafe2384-ad7f-173a-f29f-5f656f35e311/AppIcon-0-0-1x_U007emarketing-0-0-0-5-0-0-sRGB-0-0-0-GLES2_U002c0-512MB-85-220-0-0.png/200x200bb.jpg"/>
    <hyperlink ref="C272" r:id="rId271" display="https://is2-ssl.mzstatic.com/image/thumb/Purple112/v4/1f/58/04/1f5804c8-d6ab-6467-079e-46ceee6ce2ab/AppIcon-0-0-1x_U007emarketing-0-0-0-5-0-0-sRGB-0-0-0-GLES2_U002c0-512MB-85-220-0-0.png/200x200bb.jpg"/>
    <hyperlink ref="C273" r:id="rId272" display="https://is1-ssl.mzstatic.com/image/thumb/Purple112/v4/3a/c1/83/3ac18370-acfb-1739-9d8f-a9166128bb2a/AppIcon-1x_U007emarketing-0-7-0-0-sRGB-85-220.png/200x200bb.jpg"/>
    <hyperlink ref="C274" r:id="rId273" display="https://is2-ssl.mzstatic.com/image/thumb/Purple112/v4/c2/d6/f9/c2d6f9b8-5e8e-9004-94bc-4c9940de83f4/AppIcon-1x_U007emarketing-0-4-0-85-220.png/200x200bb.jpg"/>
    <hyperlink ref="C275" r:id="rId274" display="https://is5-ssl.mzstatic.com/image/thumb/Purple112/v4/c3/10/b8/c310b82e-05b0-aa28-3bc9-ace280f4cb35/AppIcon-0-0-1x_U007emarketing-0-0-0-5-0-0-sRGB-0-0-0-GLES2_U002c0-512MB-85-220-0-0.png/200x200bb.jpg"/>
    <hyperlink ref="C276" r:id="rId275" display="https://is5-ssl.mzstatic.com/image/thumb/Purple112/v4/0b/c5/1a/0bc51a2f-6bc2-5244-9736-1452beec704b/AppIcon-1x_U007emarketing-0-6-0-0-sRGB-85-220.png/200x200bb.jpg"/>
    <hyperlink ref="C277" r:id="rId276" display="https://is2-ssl.mzstatic.com/image/thumb/Purple116/v4/fa/05/c1/fa05c1c2-498d-8384-baf8-43d3f705e9d8/AppIcon-1x_U007emarketing-0-6-0-0-85-220.png/200x200bb.jpg"/>
    <hyperlink ref="C278" r:id="rId277" display="https://is2-ssl.mzstatic.com/image/thumb/Purple122/v4/1d/7a/86/1d7a86f0-171c-e402-471d-05841b4d87d7/AppIcon-1x_U007emarketing-5-0-85-220.png/200x200bb.jpg"/>
    <hyperlink ref="C279" r:id="rId278" display="https://is5-ssl.mzstatic.com/image/thumb/Purple112/v4/fb/1a/e3/fb1ae31f-aa96-db40-0f17-e8bc3501a2d3/AppIcon-1x_U007emarketing-0-5-0-0-85-220.png/200x200bb.jpg"/>
    <hyperlink ref="C280" r:id="rId279" display="https://is5-ssl.mzstatic.com/image/thumb/Purple124/v4/2f/45/a8/2f45a864-0763-d881-dae0-396d379cea1b/source/200x200bb.jpg"/>
    <hyperlink ref="C281" r:id="rId280" display="https://is2-ssl.mzstatic.com/image/thumb/Purple118/v4/56/0c/55/560c5538-7a5a-8dc1-b356-e49dc03a5eaf/source/200x200bb.jpg"/>
    <hyperlink ref="C282" r:id="rId281" display="https://is1-ssl.mzstatic.com/image/thumb/Purple114/v4/1a/34/6a/1a346a06-e730-8770-bc4b-41a0f6bb1e55/source/200x200bb.jpg"/>
    <hyperlink ref="C283" r:id="rId282" display="https://is1-ssl.mzstatic.com/image/thumb/Purple113/v4/9d/33/9a/9d339ab1-a618-d433-75ac-76c9da57ba63/AppIcon-0-1x_U007emarketing-0-0-85-220-0-5.png/200x200bb.jpg"/>
    <hyperlink ref="C284" r:id="rId283" display="http://is3.mzstatic.com/image/thumb/Purple3/v4/26/c0/83/26c0830d-21e6-c420-202e-9798c9084b23/source/200x200bb.jpg"/>
    <hyperlink ref="C285" r:id="rId284" display="http://is5.mzstatic.com/image/thumb/Purple3/v4/be/35/fb/be35fbe5-cb76-8801-6c16-b57b53cd678e/source/200x200bb.jpg"/>
    <hyperlink ref="C286" r:id="rId285" display="https://is2-ssl.mzstatic.com/image/thumb/Purple112/v4/1d/95/00/1d950058-3f57-c7b7-7bc5-6678b7757501/AppIcon-1x_U007emarketing-0-5-0-0-85-220.png/200x200bb.jpg"/>
    <hyperlink ref="C287" r:id="rId286" display="https://is3-ssl.mzstatic.com/image/thumb/Purple122/v4/81/82/3b/81823b2a-ef5d-0cdb-791f-eaee4f3715ce/AppIcon-0-0-1x_U007emarketing-0-0-0-5-0-0-sRGB-0-0-0-GLES2_U002c0-512MB-85-220-0-0.png/200x200bb.jpg"/>
    <hyperlink ref="C288" r:id="rId287" display="https://is2-ssl.mzstatic.com/image/thumb/Purple112/v4/b0/73/8d/b0738d84-9cdc-3220-ff62-092e53897998/AppIcon-1x_U007emarketing-0-6-85-220.png/200x200bb.jpg"/>
    <hyperlink ref="C289" r:id="rId288" display="https://is2-ssl.mzstatic.com/image/thumb/Purple125/v4/70/21/fd/7021fdae-3abe-35f7-e082-7d42ec4c09dc/AppIcon-1x_U007emarketing-0-5-0-85-220.png/200x200bb.jpg"/>
    <hyperlink ref="C290" r:id="rId289" display="https://is1-ssl.mzstatic.com/image/thumb/Purple112/v4/7f/0d/52/7f0d523e-32bf-ff94-cb0a-c1344a66df3d/AppIcon-1x_U007emarketing-0-6-0-0-85-220.png/200x200bb.jpg"/>
    <hyperlink ref="C291" r:id="rId290" display="https://is1-ssl.mzstatic.com/image/thumb/Purple112/v4/53/8a/6c/538a6c0b-57e8-2908-c0bd-d880326e31b7/AppIcon-1x_U007emarketing-0-4-85-220.png/200x200bb.jpg"/>
    <hyperlink ref="C292" r:id="rId291" display="https://is2-ssl.mzstatic.com/image/thumb/Purple112/v4/ac/42/02/ac4202eb-4083-12c7-a1b5-e68f6bb714c1/AppIcon-1x_U007emarketing-0-6-85-220.png/200x200bb.jpg"/>
    <hyperlink ref="C293" r:id="rId292" display="https://is2-ssl.mzstatic.com/image/thumb/Purple114/v4/e3/90/ea/e390ea18-2c98-650f-73cc-ea9b3a2bc20e/source/200x200bb.jpg"/>
    <hyperlink ref="C294" r:id="rId293" display="https://is3-ssl.mzstatic.com/image/thumb/Purple124/v4/08/2e/bd/082ebd83-df49-42e8-25a3-e7945eefbed4/source/200x200bb.jpg"/>
    <hyperlink ref="C295" r:id="rId294" display="https://is3-ssl.mzstatic.com/image/thumb/Purple112/v4/15/ad/32/15ad32da-9b3b-d646-e6f7-953e674b5c5f/AppIcon-1x_U007emarketing-0-6-0-0-85-220.png/200x200bb.jpg"/>
    <hyperlink ref="C296" r:id="rId295" display="https://is3-ssl.mzstatic.com/image/thumb/Purple125/v4/96/4e/a2/964ea2a8-abfe-e95e-f18f-2425f1bf2297/AppIcon-1x_U007emarketing-0-5-0-0-85-220.png/200x200bb.jpg"/>
    <hyperlink ref="C297" r:id="rId296" display="https://is5-ssl.mzstatic.com/image/thumb/Purple118/v4/b5/b1/41/b5b14181-a496-7649-f080-e218e6805efc/source/200x200bb.jpg"/>
    <hyperlink ref="C298" r:id="rId297" display="https://is4-ssl.mzstatic.com/image/thumb/Purple126/v4/08/67/f8/0867f831-20b0-cc7a-f123-48937548216f/source/200x200bb.jpg"/>
    <hyperlink ref="C299" r:id="rId298" display="https://is4-ssl.mzstatic.com/image/thumb/Purple118/v4/3e/dd/17/3edd171a-778e-249b-4a8c-fc10b476686a/source/200x200bb.jpg"/>
    <hyperlink ref="C300" r:id="rId299" display="http://is2.mzstatic.com/image/thumb/Purple49/v4/4e/53/09/4e5309fe-3335-3327-f3cf-93778edf3fb7/source/100x100bb.jpg"/>
    <hyperlink ref="C301" r:id="rId300" display="https://is3-ssl.mzstatic.com/image/thumb/Purple71/v4/c9/5f/38/c95f3836-dec7-56af-64b9-52aabce92946/source/200x200bb.jpg"/>
    <hyperlink ref="C302" r:id="rId301" display="https://is4-ssl.mzstatic.com/image/thumb/Purple115/v4/05/48/b9/0548b9f4-9cb3-4140-66c6-56d789949daf/AppIcon-1x_U007emarketing-0-4-0-0-85-220.png/200x200bb.jpg"/>
    <hyperlink ref="C303" r:id="rId302" display="https://is4-ssl.mzstatic.com/image/thumb/Purple30/v4/7d/8e/fa/7d8efa5b-2255-fffb-1cfb-de45cfc1716f/source/200x200bb.jpg"/>
    <hyperlink ref="C304" r:id="rId303" display="https://is4-ssl.mzstatic.com/image/thumb/Purple115/v4/3a/fd/be/3afdbe24-0994-5e8a-e334-cdfca3f2084c/source/200x200bb.jpg"/>
    <hyperlink ref="C305" r:id="rId304" display="https://is1-ssl.mzstatic.com/image/thumb/Purple122/v4/33/71/56/3371561d-f71d-6650-7e34-c19f8a77642c/AppIcon-0-1x_U007emarketing-0-5-0-0-sRGB-85-220.png/200x200bb.jpg"/>
    <hyperlink ref="C306" r:id="rId305" display="https://is3-ssl.mzstatic.com/image/thumb/Purple114/v4/1e/e3/32/1ee33224-2d66-5c57-8083-7fa3bfac29c6/AppIcon-1x_U007emarketing-0-5-0-0-85-220.jpeg/200x200bb.jpg"/>
    <hyperlink ref="C307" r:id="rId306" display="https://is1-ssl.mzstatic.com/image/thumb/Purple122/v4/70/9c/4e/709c4e90-05f1-2451-e49e-57d9835f2ae5/AppIcon-1x_U007emarketing-0-2-85-220.png/200x200bb.jpg"/>
    <hyperlink ref="C308" r:id="rId307" display="https://is3-ssl.mzstatic.com/image/thumb/Purple122/v4/23/92/06/239206e4-6eb0-3605-fd59-75e3281bea49/AppIcon-1x_U007emarketing-0-5-0-0-85-220.png/200x200bb.jpg"/>
    <hyperlink ref="C309" r:id="rId308" display="https://is4-ssl.mzstatic.com/image/thumb/Purple122/v4/ae/9c/86/ae9c86bd-d580-9760-28c2-a03029910c3d/MainAppIcon-1x_U007emarketing-0-2-0-0-85-220.png/200x200bb.jpg"/>
    <hyperlink ref="C310" r:id="rId309" display="http://is5.mzstatic.com/image/thumb/Purple49/v4/a3/c5/1a/a3c51ac1-36e8-1447-934c-e97d243da339/source/200x200bb.jpg"/>
    <hyperlink ref="C311" r:id="rId310" display="http://is3.mzstatic.com/image/thumb/Purple69/v4/eb/ee/81/ebee8113-0237-b5b3-5c29-43b847e34d9e/source/200x200bb.jpg"/>
    <hyperlink ref="C312" r:id="rId311" display="https://is4-ssl.mzstatic.com/image/thumb/Purple71/v4/ca/1e/80/ca1e80ff-dd7b-4cb3-6529-9a5f7586566c/source/200x200bb.jpg"/>
    <hyperlink ref="C313" r:id="rId312" display="https://is3-ssl.mzstatic.com/image/thumb/Purple114/v4/5d/31/a3/5d31a37e-9712-87e4-5dbe-0df7d2afe104/source/200x200bb.jpg"/>
    <hyperlink ref="C314" r:id="rId313" display="https://is5-ssl.mzstatic.com/image/thumb/Purple122/v4/23/da/0a/23da0a5c-b56a-0901-94bd-4c235e35914e/AppIcon-0-0-1x_U007emarketing-0-0-0-5-0-0-sRGB-0-0-0-GLES2_U002c0-512MB-85-220-0-0.png/200x200bb.jpg"/>
    <hyperlink ref="C315" r:id="rId314" display="https://is3-ssl.mzstatic.com/image/thumb/Purple122/v4/b4/dd/95/b4dd95bb-2a0d-fc6e-f321-5272117cbea5/AppIcon-1x_U007emarketing-0-5-0-0-sRGB-85-220.png/200x200bb.jpg"/>
    <hyperlink ref="C316" r:id="rId315" display="https://is1-ssl.mzstatic.com/image/thumb/Purple122/v4/af/ce/77/afce77a6-d816-95e3-02e0-bc490dc692d0/AppIcon-1x_U007emarketing-0-5-0-0-85-220.png/200x200bb.jpg"/>
    <hyperlink ref="C317" r:id="rId316" display="https://is1-ssl.mzstatic.com/image/thumb/Purple122/v4/53/29/a2/5329a24c-b6ae-7e24-bc44-9c74374e2a8c/AppIcon-1x_U007emarketing-0-5-0-0-sRGB-85-220.png/200x200bb.jpg"/>
    <hyperlink ref="C318" r:id="rId317" display="https://is5-ssl.mzstatic.com/image/thumb/Purple122/v4/15/ae/b7/15aeb790-6524-8c8e-1c64-8bbcd640f89f/AppIcon-1x_U007emarketing-0-2-85-220.png/200x200bb.jpg"/>
    <hyperlink ref="C319" r:id="rId318" display="https://is3-ssl.mzstatic.com/image/thumb/Purple128/v4/b1/d5/28/b1d52898-bf98-273e-ed61-1ad176595e24/source/200x200bb.jpg"/>
    <hyperlink ref="C320" r:id="rId319" display="https://is4-ssl.mzstatic.com/image/thumb/Purple112/v4/2f/23/bb/2f23bb5f-aab1-adfc-12c1-ebf3a267b2fe/AppIcon-1x_U007emarketing-0-6-0-0-85-220.png/200x200bb.jpg"/>
    <hyperlink ref="C321" r:id="rId320" display="https://is4-ssl.mzstatic.com/image/thumb/Purple112/v4/e9/dd/a8/e9dda8d1-0925-adb5-59f2-7ab18e4cbf86/AppIcon-1x_U007emarketing-0-6-0-0-85-220.png/200x200bb.jpg"/>
    <hyperlink ref="C322" r:id="rId321" display="https://is1-ssl.mzstatic.com/image/thumb/Purple122/v4/cf/71/2a/cf712ab9-e843-4428-1c4f-5084f0deaa50/AppIcon-1x_U007emarketing-0-4-0-0-sRGB-85-220.png/200x200bb.jpg"/>
    <hyperlink ref="C323" r:id="rId322" display="http://is3.mzstatic.com/image/thumb/Purple5/v4/bf/36/cb/bf36cb62-9295-585d-541c-6ac69f270c7c/source/200x200bb.jpg"/>
    <hyperlink ref="C324" r:id="rId323" display="https://is5-ssl.mzstatic.com/image/thumb/Purple122/v4/a9/d7/b7/a9d7b7a8-b152-4016-0a74-4b83ebbfe22d/AppIcon-1x_U007emarketing-0-7-0-85-220.png/200x200bb.jpg"/>
    <hyperlink ref="C325" r:id="rId324" display="https://is3-ssl.mzstatic.com/image/thumb/Purple112/v4/ce/2f/e6/ce2fe6ea-37ff-5ca7-a178-6e52c438e21c/AppIcon-1x_U007emarketing-0-5-0-85-220.png/200x200bb.jpg"/>
    <hyperlink ref="C326" r:id="rId325" display="https://is2-ssl.mzstatic.com/image/thumb/Purple112/v4/31/cf/b6/31cfb6e0-f478-2531-4333-c1fdecff60f3/AppIcon-0-0-1x_U007emarketing-0-0-0-5-0-0-sRGB-0-0-0-GLES2_U002c0-512MB-85-220-0-0.png/200x200bb.jpg"/>
    <hyperlink ref="C327" r:id="rId326" display="http://is4.mzstatic.com/image/thumb/Purple71/v4/ce/4f/52/ce4f52ff-2a2d-43c2-333a-267daaac76bf/source/200x200bb.jpg"/>
    <hyperlink ref="C328" r:id="rId327" display="http://is5.mzstatic.com/image/thumb/Purple71/v4/eb/a3/d2/eba3d21e-d2b7-1b4b-e62d-a46936a273a4/source/200x200bb.jpg"/>
    <hyperlink ref="C329" r:id="rId328" display="https://is3-ssl.mzstatic.com/image/thumb/Purple71/v4/b5/55/86/b55586a5-502e-f8fe-32ee-939f57503e33/source/200x200bb.jpg"/>
    <hyperlink ref="C330" r:id="rId329" display="https://is2-ssl.mzstatic.com/image/thumb/Purple122/v4/18/ff/70/18ff7047-ae34-bc33-3ad1-bf05fd3f5e9d/AppIcon-1x_U007emarketing-0-7-0-0-sRGB-85-220.png/200x200bb.jpg"/>
    <hyperlink ref="C331" r:id="rId330" display="https://is3-ssl.mzstatic.com/image/thumb/Purple112/v4/7a/fe/19/7afe19d3-f997-c235-8203-21f94e72639f/AppIcon-1x_U007emarketing-0-5-0-0-85-220.png/200x200bb.jpg"/>
    <hyperlink ref="C332" r:id="rId331" display="https://is1-ssl.mzstatic.com/image/thumb/Purple112/v4/30/90/1a/30901a0c-3347-dd2b-6b1c-b084883624c5/AppIcon-0-0-1x_U007emarketing-0-0-0-5-0-0-sRGB-0-0-0-GLES2_U002c0-512MB-85-220-0-0.png/200x200bb.jpg"/>
    <hyperlink ref="C333" r:id="rId332" display="https://is3-ssl.mzstatic.com/image/thumb/Purple125/v4/39/44/4c/39444c5a-92be-79de-b343-297923ea72dc/source/200x200bb.jpg"/>
    <hyperlink ref="C334" r:id="rId333" display="https://is2-ssl.mzstatic.com/image/thumb/Purple118/v4/89/b3/3e/89b33e56-f6cc-1fd2-8a40-8b80f915f419/source/200x200bb.jpg"/>
    <hyperlink ref="C335" r:id="rId334" display="https://is1-ssl.mzstatic.com/image/thumb/Purple3/v4/db/fc/39/dbfc3973-7ef4-1b9d-e2fb-1650dc338556/source/200x200bb.jpg"/>
    <hyperlink ref="C336" r:id="rId335" display="https://is3-ssl.mzstatic.com/image/thumb/Purple3/v4/46/c8/e5/46c8e5c6-de38-1738-ccfa-7a5497eff719/source/200x200bb.jpg"/>
    <hyperlink ref="C337" r:id="rId336" display="http://is1.mzstatic.com/image/thumb/Purple/v4/a1/1e/0b/a11e0b63-e885-46c5-4122-b5a8446c3bb7/source/100x100bb.jpg"/>
    <hyperlink ref="C338" r:id="rId337" display="https://is5-ssl.mzstatic.com/image/thumb/Purple112/v4/aa/38/40/aa384000-bf12-718d-9dde-95f227149cbd/AppIcon-1x_U007emarketing-0-5-0-85-220.png/200x200bb.jpg"/>
    <hyperlink ref="C339" r:id="rId338" display="https://is1-ssl.mzstatic.com/image/thumb/Purple114/v4/b4/ea/ea/b4eaea7f-7ae4-de26-7b64-28d056503477/AppIcon-1x_U007emarketing-0-4-0-85-220.png/200x200bb.jpg"/>
    <hyperlink ref="C340" r:id="rId339" display="https://is2-ssl.mzstatic.com/image/thumb/Purple113/v4/3f/8c/be/3f8cbe99-094a-9429-2a58-9e25a338cadc/source/200x200bb.jpg"/>
    <hyperlink ref="C341" r:id="rId340" display="http://is1.mzstatic.com/image/thumb/Purple/v4/06/d6/ba/06d6ba9b-810f-3244-960b-ad6b3879db76/source/200x200bb.jpg"/>
    <hyperlink ref="C342" r:id="rId341" display="https://is3-ssl.mzstatic.com/image/thumb/Purple7/v4/25/29/f0/2529f073-b9df-340d-f619-a0bbcb76332f/source/200x200bb.jpg"/>
    <hyperlink ref="C343" r:id="rId342" display="https://is3-ssl.mzstatic.com/image/thumb/Purple112/v4/82/95/e4/8295e4d4-bace-fd42-e130-6899fb31036c/AppIcon-1x_U007emarketing-0-5-0-0-85-220.png/200x200bb.jpg"/>
    <hyperlink ref="C344" r:id="rId343" display="https://is5-ssl.mzstatic.com/image/thumb/Purple112/v4/f4/f5/ad/f4f5ad88-f9ce-14d5-2683-e5d1620fda7c/AppIcon-1x_U007emarketing-0-5-0-0-85-220.png/200x200bb.jpg"/>
    <hyperlink ref="C345" r:id="rId344" display="https://is2-ssl.mzstatic.com/image/thumb/Purple122/v4/4b/64/65/4b646581-1249-bb5e-fd1d-c9e4169d5134/AppIcon-1x_U007emarketing-0-7-0-0-85-220.png/200x200bb.jpg"/>
    <hyperlink ref="C346" r:id="rId345" display="https://is5-ssl.mzstatic.com/image/thumb/Purple112/v4/d2/ba/21/d2ba21c8-c798-f2d2-53af-ea180b4cb95e/AppIcon-0-0-1x_U007emarketing-0-0-0-5-0-0-sRGB-0-0-0-GLES2_U002c0-512MB-85-220-0-0.png/200x200bb.jpg"/>
    <hyperlink ref="C347" r:id="rId346" display="https://is1-ssl.mzstatic.com/image/thumb/Purple112/v4/33/9b/63/339b63c0-5222-9c19-5751-fab43931fa68/AppIcon-0-0-1x_U007emarketing-0-0-0-5-0-0-sRGB-0-0-0-GLES2_U002c0-512MB-85-220-0-0.png/200x200bb.jpg"/>
    <hyperlink ref="C348" r:id="rId347" display="https://is3-ssl.mzstatic.com/image/thumb/Purple124/v4/c6/0d/14/c60d1446-545a-2e33-cda9-ac66ae7fc9e8/source/200x200bb.jpg"/>
    <hyperlink ref="C349" r:id="rId348" display="https://is3-ssl.mzstatic.com/image/thumb/Purple128/v4/6a/bf/79/6abf7928-9834-a339-0d73-60fa3128b118/source/200x200bb.jpg"/>
    <hyperlink ref="C350" r:id="rId349" display="https://is1-ssl.mzstatic.com/image/thumb/Purple3/v4/57/66/bf/5766bf2f-37a9-e6af-e675-a449a7117cd8/source/200x200bb.jpg"/>
    <hyperlink ref="C351" r:id="rId350" display="https://is1-ssl.mzstatic.com/image/thumb/Purple125/v4/4e/43/a7/4e43a774-1782-50df-580a-57395a547b8c/source/200x200bb.jpg"/>
    <hyperlink ref="C352" r:id="rId351" display="https://is2-ssl.mzstatic.com/image/thumb/Purple112/v4/b8/86/16/b88616cb-0251-dfe0-0b0c-14b7daf3b8c4/AppIcon-1x_U007emarketing-0-5-0-0-sRGB-85-220.png/200x200bb.jpg"/>
    <hyperlink ref="C353" r:id="rId352" display="https://is4-ssl.mzstatic.com/image/thumb/Purple112/v4/0b/1d/c8/0b1dc8e6-4014-9834-c8b3-3bc35f6b379b/AppIcon-1x_U007emarketing-0-5-0-0-85-220.png/200x200bb.jpg"/>
    <hyperlink ref="C354" r:id="rId353" display="https://is4-ssl.mzstatic.com/image/thumb/Purple125/v4/12/08/56/12085653-ac82-7138-e4e1-3069eab34bb3/AppIcon-1x_U007emarketing-0-5-0-85-220.png/200x200bb.jpg"/>
    <hyperlink ref="C355" r:id="rId354" display="https://is4-ssl.mzstatic.com/image/thumb/Purple122/v4/fd/a7/27/fda72798-9188-a402-849b-53d1297c0504/AppIcon-1x_U007emarketing-0-5-0-0-85-220.png/200x200bb.jpg"/>
    <hyperlink ref="C356" r:id="rId355" display="https://is3-ssl.mzstatic.com/image/thumb/Purple123/v4/d5/f2/76/d5f276ff-b97b-10e1-b899-b7884dd4706c/source/200x200bb.jpg"/>
    <hyperlink ref="C357" r:id="rId356" display="https://is2-ssl.mzstatic.com/image/thumb/Purple124/v4/0a/7f/44/0a7f44b3-29f9-de67-17d2-39678601e48e/source/200x200bb.jpg"/>
    <hyperlink ref="C358" r:id="rId357" display="https://is2-ssl.mzstatic.com/image/thumb/Purple123/v4/1d/3a/72/1d3a726b-504b-08b1-7bfe-b04b9e6e864d/source/200x200bb.jpg"/>
    <hyperlink ref="C359" r:id="rId358" display="https://is4-ssl.mzstatic.com/image/thumb/Purple122/v4/2a/c5/00/2ac5000d-69ed-d5c2-6b2b-566f95e75b2e/AppIcon-1x_U007emarketing-0-5-0-0-85-220.png/200x200bb.jpg"/>
    <hyperlink ref="C360" r:id="rId359" display="https://is2-ssl.mzstatic.com/image/thumb/Purple122/v4/02/61/df/0261df9b-ab50-d6db-60d7-2c89566c1233/AppIcon-1x_U007emarketing-0-5-0-0-85-220.png/200x200bb.jpg"/>
    <hyperlink ref="C361" r:id="rId360" display="https://is2-ssl.mzstatic.com/image/thumb/Purple113/v4/24/96/57/2496579c-e13d-0194-bb22-233f549249f7/source/200x200bb.jpg"/>
    <hyperlink ref="C362" r:id="rId361" display="https://is2-ssl.mzstatic.com/image/thumb/Purple114/v4/69/8d/ba/698dba30-b404-2f52-ac2f-b85e6848411b/AppIcon-1x_U007emarketing-1-0-0-85-220.png/200x200bb.jpg"/>
    <hyperlink ref="C363" r:id="rId362" display="https://is1-ssl.mzstatic.com/image/thumb/Purple112/v4/a2/76/5f/a2765fbd-c4c4-84f6-1746-5d1e57498d8f/AppIcon-0-0-1x_U007emarketing-0-0-0-7-0-0-sRGB-0-0-0-GLES2_U002c0-512MB-85-220-0-0.png/200x200bb.jpg"/>
    <hyperlink ref="C364" r:id="rId363" display="https://is5-ssl.mzstatic.com/image/thumb/Purple112/v4/5b/61/2f/5b612f52-55b8-056b-22bc-8c2bc0bba3e6/AppIcon-0-0-1x_U007emarketing-0-0-0-5-0-0-sRGB-0-0-0-GLES2_U002c0-512MB-85-220-0-0.png/200x200bb.jpg"/>
    <hyperlink ref="C365" r:id="rId364" display="https://is1-ssl.mzstatic.com/image/thumb/Purple122/v4/7c/7a/4b/7c7a4b9d-3729-3f8d-6d07-ac3405f68bad/AppIcon-1x_U007emarketing-0-5-0-0-85-220.png/200x200bb.jpg"/>
    <hyperlink ref="C366" r:id="rId365" display="https://is5-ssl.mzstatic.com/image/thumb/Purple112/v4/bd/18/de/bd18de70-ef06-c364-faf3-6312160fada1/AppIcon-0-0-1x_U007emarketing-0-0-0-7-0-0-sRGB-0-0-0-GLES2_U002c0-512MB-85-220-0-0.png/200x200bb.jpg"/>
    <hyperlink ref="C367" r:id="rId366" display="https://is4-ssl.mzstatic.com/image/thumb/Purple69/v4/ad/60/f5/ad60f59c-dd5e-a1d7-6471-17414733079a/source/200x200bb.jpg"/>
    <hyperlink ref="C368" r:id="rId367" display="https://is2-ssl.mzstatic.com/image/thumb/Purple112/v4/03/6c/7e/036c7e94-bd11-c164-6342-75d8fe175fe4/AppIcon-1x_U007emarketing-0-5-0-0-85-220.png/200x200bb.jpg"/>
    <hyperlink ref="C369" r:id="rId368" display="https://is5-ssl.mzstatic.com/image/thumb/Purple112/v4/23/20/53/23205386-9193-8424-f94c-07d88d60d63e/AppIcon-1x_U007emarketing-0-5-0-0-85-220.png/200x200bb.jpg"/>
    <hyperlink ref="C370" r:id="rId369" display="https://is5-ssl.mzstatic.com/image/thumb/Purple122/v4/53/e5/43/53e543f1-3d55-9f3e-adfd-84a404a5a97c/AppIcon-1x_U007emarketing-0-10-0-85-220.png/200x200bb.jpg"/>
    <hyperlink ref="C371" r:id="rId370" display="https://is1-ssl.mzstatic.com/image/thumb/Purple122/v4/c3/d7/6e/c3d76ed0-c69d-b1ed-ad6e-9de45c7c88c8/AppIcon-0-0-1x_U007emarketing-0-0-0-5-0-0-sRGB-0-0-0-GLES2_U002c0-512MB-85-220-0-0.png/200x200bb.jpg"/>
    <hyperlink ref="C372" r:id="rId371" display="https://is1-ssl.mzstatic.com/image/thumb/Purple116/v4/37/72/1e/37721eb1-adbe-9dbe-5dee-88cbec98478b/AppIcon-0-0-1x_U007emarketing-0-0-0-6-0-0-sRGB-0-0-0-GLES2_U002c0-512MB-85-220-0-0.png/200x200bb.jpg"/>
    <hyperlink ref="C373" r:id="rId372" display="https://is1-ssl.mzstatic.com/image/thumb/Purple116/v4/13/0a/67/130a67b7-6647-4c2a-c93a-76cc842490c8/AppIcon-0-0-1x_U007emarketing-0-0-0-6-0-0-sRGB-0-0-0-GLES2_U002c0-512MB-85-220-0-0.png/200x200bb.jpg"/>
    <hyperlink ref="C374" r:id="rId373" display="https://is4-ssl.mzstatic.com/image/thumb/Purple124/v4/fa/85/77/fa857768-966d-dca4-aafb-905db2cfd25b/source/200x200bb.jpg"/>
    <hyperlink ref="C375" r:id="rId374" display="https://is1-ssl.mzstatic.com/image/thumb/Purple71/v4/64/73/87/647387ba-16ed-948b-8b59-622580756f1a/source/200x200bb.jpg"/>
    <hyperlink ref="C376" r:id="rId375" display="https://is1-ssl.mzstatic.com/image/thumb/Purple118/v4/0a/89/a9/0a89a9a9-9993-a0f8-f840-6cf0a55c4d2c/source/200x200bb.jpg"/>
    <hyperlink ref="C377" r:id="rId376" display="https://is3-ssl.mzstatic.com/image/thumb/Purple112/v4/be/be/d4/bebed4f1-557e-8691-59c7-ac6927d7e528/AppIcon-1x_U007emarketing-0-6-0-0-sRGB-85-220.png/200x200bb.jpg"/>
    <hyperlink ref="C378" r:id="rId377" display="https://is5-ssl.mzstatic.com/image/thumb/Purple118/v4/66/f0/24/66f02417-8699-f42f-e1d1-aed44f420b8f/source/200x200bb.jpg"/>
    <hyperlink ref="C379" r:id="rId378" display="https://is4-ssl.mzstatic.com/image/thumb/Purple112/v4/0d/04/d0/0d04d0ee-1f2e-cd18-6dcb-3e869a4a40cc/AppIcon-0-0-1x_U007emarketing-0-0-0-5-0-0-sRGB-0-0-0-GLES2_U002c0-512MB-85-220-0-0.jpeg/200x200bb.jpg"/>
    <hyperlink ref="C380" r:id="rId379" display="https://is2-ssl.mzstatic.com/image/thumb/Purple112/v4/4e/ad/c4/4eadc4cc-9241-453d-dec0-b4f0ec3282b8/AppIcon-1x_U007emarketing-0-5-0-0-85-220.png/200x200bb.jpg"/>
    <hyperlink ref="C381" r:id="rId380" display="https://is2-ssl.mzstatic.com/image/thumb/Purple113/v4/24/5e/2a/245e2acc-1028-4613-adc4-45fb774dfa1b/AppIcon-0-1x_U007emarketing-0-85-220-6.png/200x200bb.jpg"/>
    <hyperlink ref="C382" r:id="rId381" display="https://is1-ssl.mzstatic.com/image/thumb/Purple122/v4/6f/38/b9/6f38b9fc-0ca8-7915-c9a1-b634276f7893/AppIcon-1x_U007emarketing-0-2-0-0-sRGB-85-220.png/200x200bb.jpg"/>
    <hyperlink ref="C383" r:id="rId382" display="https://is4-ssl.mzstatic.com/image/thumb/Purple122/v4/33/bd/64/33bd64c1-8d69-2668-819f-703f30cd8e87/AppIcon-0-0-1x_U007emarketing-0-0-0-5-0-0-sRGB-0-0-0-GLES2_U002c0-512MB-85-220-0-0.png/200x200bb.jpg"/>
    <hyperlink ref="C384" r:id="rId383" display="https://is4-ssl.mzstatic.com/image/thumb/Purple118/v4/e8/b3/7a/e8b37aa3-8f56-0e63-a6ea-7587c28b9593/source/200x200bb.jpg"/>
    <hyperlink ref="C385" r:id="rId384" display="https://is5-ssl.mzstatic.com/image/thumb/Purple122/v4/83/13/a1/8313a14e-a791-e826-ca02-1d487bfefaca/AppIcon-1x_U007emarketing-0-7-0-0-85-220.png/200x200bb.jpg"/>
    <hyperlink ref="C386" r:id="rId385" display="https://is1-ssl.mzstatic.com/image/thumb/Purple112/v4/54/b9/a8/54b9a849-a7c7-e044-469a-f99263c63bd4/AppIcon-1x_U007emarketing-0-5-85-220.png/200x200bb.jpg"/>
    <hyperlink ref="C387" r:id="rId386" display="https://is2-ssl.mzstatic.com/image/thumb/Purple126/v4/87/d0/cd/87d0cd5a-4d8f-1417-5982-17f4aaed7fee/AppIcon-1x_U007emarketing-0-5-0-0-85-220.png/200x200bb.jpg"/>
    <hyperlink ref="C388" r:id="rId387" display="https://is3-ssl.mzstatic.com/image/thumb/Purple124/v4/07/3f/13/073f1366-139c-a9af-6430-3497ce8e07f2/AppIcon-0-0-1x_U007emarketing-0-0-0-5-0-0-sRGB-85-220.png/200x200bb.jpg"/>
    <hyperlink ref="C389" r:id="rId388" display="https://is1-ssl.mzstatic.com/image/thumb/Purple124/v4/76/29/64/762964ce-58fa-2b4a-a82a-b7815aa831f1/AppIcon-1x_U007emarketing-0-7-0-sRGB-85-220.png/200x200bb.jpg"/>
    <hyperlink ref="C390" r:id="rId389" display="https://is4-ssl.mzstatic.com/image/thumb/Purple125/v4/a9/44/a9/a944a90c-f7a3-0b6b-3241-987819ecc7c3/AppIcon-1x_U007emarketing-0-5-0-85-220.png/200x200bb.jpg"/>
    <hyperlink ref="C391" r:id="rId390" display="https://is1-ssl.mzstatic.com/image/thumb/Purple116/v4/d4/5f/b7/d45fb747-1207-028f-610e-580ec498432a/AppIcon-1x_U007emarketing-0-5-0-0-sRGB-85-220.png/200x200bb.jpg"/>
    <hyperlink ref="C392" r:id="rId391" display="https://is3-ssl.mzstatic.com/image/thumb/Purple122/v4/6e/34/b8/6e34b8ca-87fa-da4e-79a0-03ec4a20eac3/AppIcon-1x_U007emarketing-0-5-0-0-85-220.png/200x200bb.jpg"/>
    <hyperlink ref="C393" r:id="rId392" display="https://is1-ssl.mzstatic.com/image/thumb/Purple125/v4/e5/01/98/e5019894-fbb1-c884-cee8-92bcbc811805/source/200x200bb.jpg"/>
    <hyperlink ref="C394" r:id="rId393" display="https://is2-ssl.mzstatic.com/image/thumb/Purple69/v4/13/34/08/133408e3-6fa7-6ef7-7893-a5e78414dca7/source/200x200bb.jpg"/>
    <hyperlink ref="C395" r:id="rId394" display="https://is3-ssl.mzstatic.com/image/thumb/Purple111/v4/d4/a8/cd/d4a8cdc4-24b5-4337-c593-255a5c6d8573/source/200x200bb.jpg"/>
    <hyperlink ref="C396" r:id="rId395" display="https://is4-ssl.mzstatic.com/image/thumb/Purple128/v4/39/3e/7f/393e7fff-0200-8d82-0f7e-49c9a2c14dc9/source/200x200bb.jpg"/>
    <hyperlink ref="C397" r:id="rId396" display="https://is5-ssl.mzstatic.com/image/thumb/Purple112/v4/f9/cb/a9/f9cba989-cb78-fa9a-6603-650c0e75c69d/AppIcon-2-1x_U007emarketing-0-10-0-sRGB-85-220.png/200x200bb.jpg"/>
    <hyperlink ref="C398" r:id="rId397" display="https://is1-ssl.mzstatic.com/image/thumb/Purple126/v4/56/27/31/56273188-8327-8db5-83fc-28215d7894e9/AppIcon-0-0-1x_U007emarketing-0-0-0-5-0-0-sRGB-0-0-0-GLES2_U002c0-512MB-85-220-0-0.png/200x200bb.jpg"/>
    <hyperlink ref="C399" r:id="rId398" display="https://is1-ssl.mzstatic.com/image/thumb/Purple122/v4/9f/99/4c/9f994cc1-675a-0c64-328b-ef2e47256e34/AppIcon-1x_U007emarketing-0-5-0-0-sRGB-85-220.png/200x200bb.jpg"/>
    <hyperlink ref="C400" r:id="rId399" display="https://is4-ssl.mzstatic.com/image/thumb/Purple113/v4/48/87/8f/48878fed-cf6c-02b7-6600-8c9aef7f8922/source/200x200bb.jpg"/>
    <hyperlink ref="C401" r:id="rId400" display="https://is2-ssl.mzstatic.com/image/thumb/Purple118/v4/40/02/18/400218a9-5176-a495-4d01-836101f687a6/source/200x200bb.jpg"/>
    <hyperlink ref="C402" r:id="rId401" display="https://is3-ssl.mzstatic.com/image/thumb/Purple114/v4/4b/c3/24/4bc32409-bfdf-34a9-1734-131621a6d960/source/200x200bb.jpg"/>
    <hyperlink ref="C403" r:id="rId402" display="http://is4.mzstatic.com/image/thumb/Purple118/v4/a5/45/4c/a5454c23-9d7d-b515-07cc-7f745e0234a0/source/200x200bb.jpg"/>
    <hyperlink ref="C404" r:id="rId403" display="https://is5-ssl.mzstatic.com/image/thumb/Purple122/v4/6e/1c/88/6e1c88b2-01f8-47e2-9d65-72e5a7d31abf/AppIcon-Release-1x_U007emarketing-0-4-0-85-220.png/200x200bb.jpg"/>
    <hyperlink ref="C405" r:id="rId404" display="https://is1-ssl.mzstatic.com/image/thumb/Purple112/v4/01/33/44/01334453-8b6f-3a0b-57bb-52b0878fd62c/AppIcon-0-0-1x_U007emarketing-0-0-0-5-0-0-sRGB-0-0-0-GLES2_U002c0-512MB-85-220-0-0.png/200x200bb.jpg"/>
    <hyperlink ref="C406" r:id="rId405" display="https://is1-ssl.mzstatic.com/image/thumb/Purple124/v4/a5/b2/29/a5b229c3-d855-1933-664a-53006e21e8a2/source/200x200bb.jpg"/>
    <hyperlink ref="C407" r:id="rId406" display="https://is2-ssl.mzstatic.com/image/thumb/Purple112/v4/2a/38/04/2a380468-1297-99c1-ce90-e9f96d103306/AppIcon-1x_U007emarketing-0-5-0-0-85-220.png/200x200bb.jpg"/>
    <hyperlink ref="C408" r:id="rId407" display="https://is3-ssl.mzstatic.com/image/thumb/Purple122/v4/63/36/4d/63364dc1-78ce-1977-1096-886562183fdb/AppIcon-1x_U007emarketing-0-6-0-0-85-220.png/200x200bb.jpg"/>
    <hyperlink ref="C409" r:id="rId408" display="https://is4-ssl.mzstatic.com/image/thumb/Purple112/v4/d1/14/d4/d114d480-03d5-91b9-659a-da6e88384916/AppIcon-1x_U007emarketing-0-5-0-0-85-220.png/200x200bb.jpg"/>
    <hyperlink ref="C410" r:id="rId409" display="https://is4-ssl.mzstatic.com/image/thumb/Purple125/v4/e6/bb/24/e6bb24d9-3370-66c1-c0aa-4badaf279abf/AppIcon-1x_U007emarketing-0-10-85-220.png/200x200bb.jpg"/>
    <hyperlink ref="C411" r:id="rId410" display="https://is5-ssl.mzstatic.com/image/thumb/Purple112/v4/42/2a/94/422a94cb-0419-4099-93b5-e517da23dd3e/AppIcon-1x_U007emarketing-0-10-0-0-85-220.png/200x200bb.jpg"/>
    <hyperlink ref="C412" r:id="rId411" display="https://is4-ssl.mzstatic.com/image/thumb/Purple113/v4/d0/2f/90/d02f90bc-1332-e359-cb63-df5204e639d1/source/200x200bb.jpg"/>
    <hyperlink ref="C413" r:id="rId412" display="http://is2.mzstatic.com/image/thumb/Purple5/v4/c4/23/ac/c423aca9-a29a-5fe1-fb98-129e877a107b/source/100x100bb.jpg"/>
    <hyperlink ref="C414" r:id="rId413" display="https://is1-ssl.mzstatic.com/image/thumb/Purple124/v4/1f/cc/8a/1fcc8a3e-47d1-5085-9642-679ff6666be5/source/200x200bb.jpg"/>
    <hyperlink ref="C415" r:id="rId414" display="http://is3.mzstatic.com/image/thumb/Purple3/v4/04/62/23/04622376-c9fc-c4fe-09b7-fb49b54c5db3/source/100x100bb.jpg"/>
    <hyperlink ref="C416" r:id="rId415" display="https://is3-ssl.mzstatic.com/image/thumb/Purple122/v4/3a/00/20/3a002046-0933-da80-d523-8ec0567c0ca9/AppIcon-1x_U007emarketing-0-7-0-0-85-220.png/200x200bb.jpg"/>
    <hyperlink ref="C417" r:id="rId416" display="https://is5-ssl.mzstatic.com/image/thumb/Purple122/v4/50/e8/2c/50e82c5f-09f1-cba5-4182-2c11d91a487a/AppIcon-1x_U007emarketing-0-7-0-85-220.png/200x200bb.jpg"/>
    <hyperlink ref="C418" r:id="rId417" display="https://is4-ssl.mzstatic.com/image/thumb/Purple126/v4/53/25/f2/5325f204-5af2-4dd1-e6ee-7f6a9f17d8ec/AppIcon-1x_U007emarketing-0-5-0-85-220.png/200x200bb.jpg"/>
    <hyperlink ref="C419" r:id="rId418" display="https://is2-ssl.mzstatic.com/image/thumb/Purple126/v4/71/82/aa/7182aa8c-1996-3c77-61a0-54c0909c8548/AppIcon-1x_U007emarketing-0-5-0-0-85-220.png/200x200bb.jpg"/>
    <hyperlink ref="C420" r:id="rId419" display="https://is1-ssl.mzstatic.com/image/thumb/Purple122/v4/de/96/d0/de96d0f1-e935-8040-d95c-cc3f36e2356f/source/200x200bb.jpg"/>
    <hyperlink ref="C421" r:id="rId420" display="https://is5-ssl.mzstatic.com/image/thumb/Purple112/v4/67/46/9a/67469a7f-1abf-8806-3d3a-e38923801993/AppIcon-1x_U007emarketing-0-7-0-0-sRGB-85-220.png/200x200bb.jpg"/>
    <hyperlink ref="C422" r:id="rId421" display="https://is1-ssl.mzstatic.com/image/thumb/Purple112/v4/50/9b/d8/509bd8a8-71cf-bc99-09a8-f2d2e77e86ab/AppIcon-1x_U007emarketing-0-6-0-85-220.png/200x200bb.jpg"/>
    <hyperlink ref="C423" r:id="rId422" display="https://is3-ssl.mzstatic.com/image/thumb/Purple49/v4/66/a3/8f/66a38fcf-1e19-3931-dd17-700f58b56f52/source/200x200bb.jpg"/>
    <hyperlink ref="C424" r:id="rId423" display="https://is4-ssl.mzstatic.com/image/thumb/Purple112/v4/36/01/24/3601240f-9cd6-24a4-8606-cb211bf95389/AppIcon_AppStore-1x_U007emarketing-0-5-0-0-85-220.png/200x200bb.jpg"/>
    <hyperlink ref="C425" r:id="rId424" display="https://is2-ssl.mzstatic.com/image/thumb/Purple122/v4/d2/88/de/d288de32-0f3b-4b78-1e5c-dd436a286016/AppIcon-1x_U007emarketing-0-6-0-0-85-220.png/200x200bb.jpg"/>
    <hyperlink ref="C426" r:id="rId425" display="https://is1-ssl.mzstatic.com/image/thumb/Purple122/v4/42/1a/dd/421add20-52db-bc0f-e03f-5ca01c39470a/AppIcon-1x_U007emarketing-0-10-85-220.png/200x200bb.jpg"/>
    <hyperlink ref="C427" r:id="rId426" display="https://is4-ssl.mzstatic.com/image/thumb/Purple112/v4/a6/49/63/a64963d7-410c-0c8c-bb64-bd8ab287213d/AppIcon-1x_U007emarketing-0-10-85-220.png/200x200bb.jpg"/>
    <hyperlink ref="C428" r:id="rId427" display="https://is4-ssl.mzstatic.com/image/thumb/Purple128/v4/82/c0/90/82c090f1-ed46-0de2-61e9-7a49f5daf5ed/source/200x200bb.jpg"/>
    <hyperlink ref="C429" r:id="rId428" display="https://is5-ssl.mzstatic.com/image/thumb/Purple122/v4/43/cc/3c/43cc3c69-8f99-fbe8-af19-f9421a58c5b5/AppIcon-0-0-1x_U007emarketing-0-0-0-10-0-0-sRGB-0-0-0-GLES2_U002c0-512MB-85-220-0-0.png/200x200bb.jpg"/>
    <hyperlink ref="C430" r:id="rId429" display="https://is4-ssl.mzstatic.com/image/thumb/Purple122/v4/7a/15/2f/7a152fdb-7e04-7cc1-ef95-5d1c338a4885/AppIcon-0-1x_U007emarketing-0-5-0-0-sRGB-85-220.png/200x200bb.jpg"/>
    <hyperlink ref="C431" r:id="rId430" display="https://is2-ssl.mzstatic.com/image/thumb/Purple112/v4/8a/6d/91/8a6d9176-9ef6-4f5a-dcb1-ebd043d17d6c/AppIcon-0-1x_U007emarketing-0-10-0-0-sRGB-85-220.png/200x200bb.jpg"/>
    <hyperlink ref="C432" r:id="rId431" display="https://is1-ssl.mzstatic.com/image/thumb/Purple124/v4/d2/83/8b/d2838bbf-308a-ffac-77ef-4843d4e126f2/source/200x200bb.jpg"/>
    <hyperlink ref="C433" r:id="rId432" display="https://is2-ssl.mzstatic.com/image/thumb/Purple124/v4/e2/f7/a1/e2f7a1e1-207d-4a6f-7411-686ea2e515ed/source/200x200bb.jpg"/>
    <hyperlink ref="C434" r:id="rId433" display="https://is1-ssl.mzstatic.com/image/thumb/Purple123/v4/e7/b6/fc/e7b6fc7c-2d83-0b9d-07a0-1050b2f5eabd/source/200x200bb.jpg"/>
    <hyperlink ref="C435" r:id="rId434" display="https://is4-ssl.mzstatic.com/image/thumb/Purple112/v4/46/f7/fb/46f7fb95-07f7-0c04-944c-7e2ba1132ae0/AppIcon-0-0-1x_U007emarketing-0-0-0-5-0-0-P3-0-0-0-GLES2_U002c0-512MB-85-220-0-0.png/200x200bb.jpg"/>
    <hyperlink ref="C436" r:id="rId435" display="https://is4-ssl.mzstatic.com/image/thumb/Purple122/v4/7d/7b/d3/7d7bd3bb-b4f6-80ae-5621-3c1423c4e426/AppIcon-1x_U007emarketing-0-5-85-220.png/200x200bb.jpg"/>
    <hyperlink ref="C437" r:id="rId436" display="https://is2-ssl.mzstatic.com/image/thumb/Purple112/v4/e7/4f/5a/e74f5ad9-37ad-6922-7e50-3c1326fe8287/AppIcon-0-0-1x_U007emarketing-0-0-0-5-0-0-sRGB-0-0-0-GLES2_U002c0-512MB-85-220-0-0.png/200x200bb.jpg"/>
    <hyperlink ref="C438" r:id="rId437" display="https://is3-ssl.mzstatic.com/image/thumb/Purple122/v4/57/d3/cb/57d3cb0d-61a5-8f64-6b69-049aff3e64cb/AppIcon-1x_U007emarketing-0-5-85-220.png/200x200bb.jpg"/>
    <hyperlink ref="C439" r:id="rId438" display="https://is1-ssl.mzstatic.com/image/thumb/Purple112/v4/d7/c4/9c/d7c49ce2-63d4-da15-72d0-fc47a6ae0ae3/AppIcon-CZ-1x_U007emarketing-0-5-0-sRGB-85-220.png/200x200bb.jpg"/>
    <hyperlink ref="C440" r:id="rId439" display="https://is3-ssl.mzstatic.com/image/thumb/Purple114/v4/48/87/99/48879958-dca5-f69d-7b4f-002c85307982/source/200x200bb.jpg"/>
    <hyperlink ref="C441" r:id="rId440" display="http://is2.mzstatic.com/image/thumb/Purple49/v4/3f/6c/51/3f6c51d6-ebc9-7893-68f6-7adaeae77a01/source/200x200bb.jpg"/>
    <hyperlink ref="C442" r:id="rId441" display="https://is3-ssl.mzstatic.com/image/thumb/Purple122/v4/ed/f5/c9/edf5c9dd-d0d8-1313-630f-e86d68bafa98/AppIcon-1x_U007emarketing-0-5-0-sRGB-85-220.png/200x200bb.jpg"/>
    <hyperlink ref="C443" r:id="rId442" display="https://is3-ssl.mzstatic.com/image/thumb/Purple122/v4/f8/c7/88/f8c788c2-47b2-5d68-f088-dba1eabecb2b/AppIcon-1x_U007emarketing-0-5-0-85-220.png/200x200bb.jpg"/>
    <hyperlink ref="C444" r:id="rId443" display="https://is4-ssl.mzstatic.com/image/thumb/Purple122/v4/46/ba/63/46ba63c2-46e5-2a2b-5d96-1417966995b3/AppIcon-0-0-1x_U007emarketing-0-0-0-5-0-0-sRGB-0-0-0-GLES2_U002c0-512MB-85-220-0-0.png/200x200bb.jpg"/>
    <hyperlink ref="C445" r:id="rId444" display="http://is2.mzstatic.com/image/thumb/Purple128/v4/81/f0/97/81f097ea-a0c7-61ee-066f-ee1a52d6d26d/source/200x200bb.jpg"/>
    <hyperlink ref="C446" r:id="rId445" display="https://is3-ssl.mzstatic.com/image/thumb/Purple122/v4/e2/8d/05/e28d05fe-86ec-e55a-89dc-890275d39a19/AppIcon-1x_U007emarketing-0-5-0-0-sRGB-85-220.png/200x200bb.jpg"/>
    <hyperlink ref="C447" r:id="rId446" display="https://is5-ssl.mzstatic.com/image/thumb/Purple112/v4/0e/22/1d/0e221de5-8f13-7e40-d33f-5141759ea84e/AppIcon-0-0-1x_U007emarketing-0-0-0-5-0-0-sRGB-0-0-0-GLES2_U002c0-512MB-85-220-0-0.png/200x200bb.jpg"/>
    <hyperlink ref="C448" r:id="rId447" display="https://is3-ssl.mzstatic.com/image/thumb/Purple112/v4/e3/54/ae/e354ae63-ece5-3e3e-d964-6bbcad03aa4d/AppIcon-0-0-1x_U007emarketing-0-0-0-5-0-0-sRGB-0-0-0-GLES2_U002c0-512MB-85-220-0-0.png/200x200bb.jpg"/>
    <hyperlink ref="C449" r:id="rId448" display="https://is2-ssl.mzstatic.com/image/thumb/Purple113/v4/d4/43/72/d443721c-e469-9cd0-642b-199f3ca4bab6/AppIcon-0-1x_U007emarketing-0-0-85-220-0-5.png/200x200bb.jpg"/>
    <hyperlink ref="C450" r:id="rId449" display="https://is1-ssl.mzstatic.com/image/thumb/Purple126/v4/ff/e1/55/ffe15526-9e79-3311-7008-eea6128e23f5/AppIcon-1x_U007emarketing-0-4-0-0-85-220.png/200x200bb.jpg"/>
    <hyperlink ref="C451" r:id="rId450" display="https://is1-ssl.mzstatic.com/image/thumb/Purple112/v4/c4/0d/75/c40d7580-d464-98ed-763f-a257acb330b0/AppIcon-1x_U007emarketing-0-4-0-0-sRGB-85-220.png/200x200bb.jpg"/>
    <hyperlink ref="C452" r:id="rId451" display="https://is4-ssl.mzstatic.com/image/thumb/Purple123/v4/37/e4/c0/37e4c05e-b7d1-8250-4701-45622af28c3e/source/200x200bb.jpg"/>
    <hyperlink ref="C453" r:id="rId452" display="https://is4-ssl.mzstatic.com/image/thumb/Purple30/v4/5c/45/8e/5c458ecf-7631-fafc-2a60-40215c13cc6e/source/200x200bb.jpg"/>
    <hyperlink ref="C454" r:id="rId453" display="https://is5-ssl.mzstatic.com/image/thumb/Purple118/v4/c9/df/03/c9df0322-b45d-7ccf-78a0-71cc4aad1873/source/200x200bb.jpg"/>
    <hyperlink ref="C455" r:id="rId454" display="https://is1-ssl.mzstatic.com/image/thumb/Purple113/v4/c1/f7/9b/c1f79b8b-adbb-4da9-a7c1-5e7285b79117/source/200x200bb.jpg"/>
    <hyperlink ref="C456" r:id="rId455" display="http://is3.mzstatic.com/image/thumb/Purple20/v4/89/42/ee/8942ee47-2afc-7577-c038-8561506220dd/source/200x200bb.jpg"/>
    <hyperlink ref="C457" r:id="rId456" display="http://is5.mzstatic.com/image/thumb/Purple71/v4/a0/a8/95/a0a895e8-c1d5-484d-5b44-023eae458d3c/source/200x200bb.jpg"/>
    <hyperlink ref="C458" r:id="rId457" display="https://is2-ssl.mzstatic.com/image/thumb/Purple112/v4/26/15/d0/2615d0c5-1fbe-c940-9162-09ec992a00e0/AppIcon-1x_U007emarketing-0-5-0-0-85-220.png/200x200bb.jpg"/>
    <hyperlink ref="C459" r:id="rId458" display="https://is1-ssl.mzstatic.com/image/thumb/Purple116/v4/ab/a9/be/aba9be3c-704b-d577-9fce-71d4a2afb281/AppIcon-1x_U007emarketing-0-5-0-sRGB-85-220.png/200x200bb.jpg"/>
    <hyperlink ref="C460" r:id="rId459" display="https://is1-ssl.mzstatic.com/image/thumb/Purple113/v4/51/d9/ca/51d9cac2-8ab3-f138-c736-e203f78da852/source/200x200bb.jpg"/>
    <hyperlink ref="C461" r:id="rId460" display="https://is4-ssl.mzstatic.com/image/thumb/Purple113/v4/d2/41/a8/d241a88b-1287-d24b-07cb-5b13f98f6ae0/source/200x200bb.jpg"/>
    <hyperlink ref="C462" r:id="rId461" display="https://is3-ssl.mzstatic.com/image/thumb/Purple117/v4/1f/d2/98/1fd2989c-b8f4-bc6f-1ef3-5f5c17c64f3c/source/200x200bb.jpg"/>
    <hyperlink ref="C463" r:id="rId462" display="https://is2-ssl.mzstatic.com/image/thumb/Purple112/v4/b0/a9/22/b0a92242-f3e7-3313-685a-fc9c864ab4b8/AppIcon-1x_U007emarketing-0-3-0-0-P3-85-220.png/200x200bb.jpg"/>
    <hyperlink ref="C464" r:id="rId463" display="https://is4-ssl.mzstatic.com/image/thumb/Purple122/v4/cc/ba/45/ccba45f2-14b4-eec8-0cb3-1a49c8013951/AppIcon-0-0-1x_U007emarketing-0-0-0-10-0-0-sRGB-0-0-0-GLES2_U002c0-512MB-85-220-0-0.png/200x200bb.jpg"/>
    <hyperlink ref="C465" r:id="rId464" display="https://is1-ssl.mzstatic.com/image/thumb/Purple112/v4/8f/93/a9/8f93a9d2-85f9-30a8-696b-85f8c6c2ebaa/AppIcon-1x_U007emarketing-0-5-0-0-85-220.png/200x200bb.jpg"/>
    <hyperlink ref="C466" r:id="rId465" display="https://is5-ssl.mzstatic.com/image/thumb/Purple122/v4/e1/de/38/e1de38a2-da4b-8bf6-92bb-5de97ee277f6/AppIcon-1x_U007emarketing-0-5-0-85-220.png/200x200bb.jpg"/>
    <hyperlink ref="C467" r:id="rId466" display="https://is3-ssl.mzstatic.com/image/thumb/Purple112/v4/ac/b5/db/acb5db94-4166-2206-e997-ca02c0c7bae2/AppIcon-0-0-1x_U007emarketing-0-0-0-5-0-0-sRGB-0-0-0-GLES2_U002c0-512MB-85-220-0-0.png/200x200bb.jpg"/>
    <hyperlink ref="C468" r:id="rId467" display="https://is5-ssl.mzstatic.com/image/thumb/Purple125/v4/4a/47/4a/4a474a22-a831-0b90-1a84-9a133f76a5ea/AppIcon-1x_U007emarketing-0-5-0-0-P3-85-220.png/200x200bb.jpg"/>
    <hyperlink ref="C469" r:id="rId468" display="https://is5-ssl.mzstatic.com/image/thumb/Purple112/v4/08/52/62/085262dc-2ecf-228c-f781-ac0836108677/AppIcon-1x_U007emarketing-0-4-0-85-220.png/200x200bb.jpg"/>
    <hyperlink ref="C470" r:id="rId469" display="https://is3-ssl.mzstatic.com/image/thumb/Purple116/v4/a5/2a/55/a52a5507-c41e-38fc-857c-f35c078d26ed/AppIcon-1x_U007emarketing-0-5-0-0-85-220.png/200x200bb.jpg"/>
    <hyperlink ref="C471" r:id="rId470" display="https://is2-ssl.mzstatic.com/image/thumb/Purple112/v4/4c/4e/8c/4c4e8cfb-b5dd-cc38-8bdf-d1e602c2fc37/AppIcon-0-0-1x_U007emarketing-0-0-0-4-0-0-sRGB-0-0-0-GLES2_U002c0-512MB-85-220-0-0.png/200x200bb.jpg"/>
    <hyperlink ref="C472" r:id="rId471" display="https://is1-ssl.mzstatic.com/image/thumb/Purple126/v4/cd/8b/31/cd8b315c-0a16-65c2-9db1-e94c0ff604e7/AppIcon-1x_U007emarketing-0-5-0-0-85-220.png/200x200bb.jpg"/>
    <hyperlink ref="C473" r:id="rId472" display="https://is2-ssl.mzstatic.com/image/thumb/Purple116/v4/72/7a/e2/727ae281-239a-edd7-f17e-c4cc5e6e5f64/AppIcon-1x_U007emarketing-0-5-0-0-85-220.png/200x200bb.jpg"/>
    <hyperlink ref="C474" r:id="rId473" display="https://is5-ssl.mzstatic.com/image/thumb/Purple122/v4/c6/5d/50/c65d50c5-99e1-5a1f-295c-a5dc829337b2/AppIcon-0-0-1x_U007emarketing-0-0-0-5-0-0-sRGB-0-0-0-GLES2_U002c0-512MB-85-220-0-0.png/200x200bb.jpg"/>
    <hyperlink ref="C475" r:id="rId474" display="https://is4-ssl.mzstatic.com/image/thumb/Purple112/v4/c8/65/e5/c865e56f-ba13-a5ff-0200-a9f1e05654c1/AppIcon-0-0-1x_U007emarketing-0-0-0-5-0-0-sRGB-0-0-0-GLES2_U002c0-512MB-85-220-0-0.png/200x200bb.jpg"/>
    <hyperlink ref="C476" r:id="rId475" display="https://is1-ssl.mzstatic.com/image/thumb/Purple124/v4/d9/9f/c6/d99fc6a7-d171-2b2d-b00c-95652d637ee5/source/200x200bb.jpg"/>
    <hyperlink ref="C477" r:id="rId476" display="https://is3-ssl.mzstatic.com/image/thumb/Purple118/v4/5f/7b/ee/5f7bee91-a151-13cc-2b83-489fb0d5f444/source/200x200bb.jpg"/>
    <hyperlink ref="C478" r:id="rId477" display="https://is2-ssl.mzstatic.com/image/thumb/Purple118/v4/6d/8b/e0/6d8be04f-1f98-71de-ca35-8bede4ac25bf/source/200x200bb.jpg"/>
    <hyperlink ref="C479" r:id="rId478" display="https://is2-ssl.mzstatic.com/image/thumb/Purple112/v4/aa/48/bd/aa48bd9f-5d64-8681-9733-c3a3b80add59/AppIcon-1x_U007emarketing-0-5-0-0-sRGB-85-220.png/200x200bb.jpg"/>
    <hyperlink ref="C480" r:id="rId479" display="https://is5-ssl.mzstatic.com/image/thumb/Purple112/v4/e5/13/08/e51308a0-f3f5-d3fc-9801-51f80ab63237/AppIcon-1x_U007emarketing-0-7-0-85-220.png/200x200bb.jpg"/>
    <hyperlink ref="C481" r:id="rId480" display="https://is3-ssl.mzstatic.com/image/thumb/Purple122/v4/cf/cd/6a/cfcd6a64-4379-3ff6-b1aa-516d1491215a/AppIcon-1x_U007emarketing-0-5-0-0-sRGB-85-220.png/200x200bb.jpg"/>
    <hyperlink ref="C482" r:id="rId481" display="https://is1-ssl.mzstatic.com/image/thumb/Purple122/v4/de/f4/c7/def4c75a-ee74-6daa-5695-71d026154206/AppIcon-1x_U007emarketing-0-5-0-0-sRGB-85-220.png/200x200bb.jpg"/>
    <hyperlink ref="C483" r:id="rId482" display="https://is2-ssl.mzstatic.com/image/thumb/Purple122/v4/a7/7c/26/a77c2690-1bec-9f51-fe66-1dd527f942ea/AppIcon-1x_U007emarketing-0-5-0-0-85-220.png/200x200bb.jpg"/>
    <hyperlink ref="C484" r:id="rId483" display="https://is3-ssl.mzstatic.com/image/thumb/Purple124/v4/7b/a4/c5/7ba4c576-7959-f49e-9eb7-742a8dbb39f2/AppIcon-1x_U007emarketing-0-5-0-0-85-220.png/200x200bb.jpg"/>
    <hyperlink ref="C485" r:id="rId484" display="https://is4-ssl.mzstatic.com/image/thumb/Purple113/v4/fd/d5/6f/fdd56f8c-6840-f092-9e34-7dca2187a8b0/source/200x200bb.jpg"/>
    <hyperlink ref="C486" r:id="rId485" display="https://is2-ssl.mzstatic.com/image/thumb/Purple49/v4/22/5b/e7/225be749-d930-f031-cf0d-ed9394d74f03/source/200x200bb.jpg"/>
    <hyperlink ref="C487" r:id="rId486" display="https://is1-ssl.mzstatic.com/image/thumb/Purple112/v4/ac/1d/ec/ac1decec-8f05-8de8-8241-70fb526ce6ea/AppIcon-1x_U007emarketing-0-5-0-0-sRGB-85-220.png/200x200bb.jpg"/>
    <hyperlink ref="C488" r:id="rId487" display="https://is3-ssl.mzstatic.com/image/thumb/Purple122/v4/55/dd/e7/55dde73c-5a00-f055-5937-5bc07aaf88bc/AppIcon-0-0-1x_U007emarketing-0-0-0-7-0-0-sRGB-0-0-0-GLES2_U002c0-512MB-85-220-0-0.png/200x200bb.jpg"/>
    <hyperlink ref="C489" r:id="rId488" display="https://is5-ssl.mzstatic.com/image/thumb/Purple112/v4/ec/13/70/ec1370fa-fbc8-c0a9-6257-ea01eba414d6/AppIcon-1x_U007emarketing-0-5-0-0-85-220.png/200x200bb.jpg"/>
    <hyperlink ref="C490" r:id="rId489" display="https://is4-ssl.mzstatic.com/image/thumb/Purple122/v4/a6/63/77/a66377f2-f20f-b9a6-cb7b-d5c1be488a1c/AppIcon-1x_U007emarketing-0-10-85-220.png/200x200bb.jpg"/>
    <hyperlink ref="C491" r:id="rId490" display="https://is5-ssl.mzstatic.com/image/thumb/Purple125/v4/77/32/23/7732239d-f4a0-8623-6d76-d31ef6bb120e/source/200x200bb.jpg"/>
    <hyperlink ref="C492" r:id="rId491" display="https://is4-ssl.mzstatic.com/image/thumb/Purple118/v4/b9/99/89/b999897d-ecb6-0c75-33e1-750c6257425b/source/200x200bb.jpg"/>
    <hyperlink ref="C493" r:id="rId492" display="https://is5-ssl.mzstatic.com/image/thumb/Purple115/v4/25/5d/4d/255d4d46-68d7-78b2-7b12-3fd8a5e97e4d/source/200x200bb.jpg"/>
    <hyperlink ref="C494" r:id="rId493" display="https://is3-ssl.mzstatic.com/image/thumb/Purple123/v4/51/7c/f7/517cf7e1-324a-0b9f-c059-042b20929109/source/200x200bb.jpg"/>
    <hyperlink ref="C495" r:id="rId494" display="http://is3.mzstatic.com/image/thumb/Purple69/v4/aa/e2/e2/aae2e235-1ffc-d8d7-7ea5-7d369f0fab27/source/200x200bb.jpg"/>
    <hyperlink ref="C496" r:id="rId495" display="https://is5-ssl.mzstatic.com/image/thumb/Purple112/v4/78/0a/f0/780af009-2da4-1d47-78c9-dad90fc897d0/AppIcon-1x_U007emarketing-0-6-0-0-85-220.png/200x200bb.jpg"/>
    <hyperlink ref="C497" r:id="rId496" display="https://is5-ssl.mzstatic.com/image/thumb/Purple112/v4/c6/5c/b0/c65cb097-d6e7-d6bb-bca3-a14f85c7e15f/AppIcon-1x_U007emarketing-0-5-0-85-220.png/200x200bb.jpg"/>
    <hyperlink ref="C498" r:id="rId479" display="https://is5-ssl.mzstatic.com/image/thumb/Purple112/v4/e5/13/08/e51308a0-f3f5-d3fc-9801-51f80ab63237/AppIcon-1x_U007emarketing-0-7-0-85-220.png/200x200bb.jpg"/>
    <hyperlink ref="C499" r:id="rId463" display="https://is4-ssl.mzstatic.com/image/thumb/Purple122/v4/cc/ba/45/ccba45f2-14b4-eec8-0cb3-1a49c8013951/AppIcon-0-0-1x_U007emarketing-0-0-0-10-0-0-sRGB-0-0-0-GLES2_U002c0-512MB-85-220-0-0.png/200x200bb.jpg"/>
    <hyperlink ref="C500" r:id="rId464" display="https://is1-ssl.mzstatic.com/image/thumb/Purple112/v4/8f/93/a9/8f93a9d2-85f9-30a8-696b-85f8c6c2ebaa/AppIcon-1x_U007emarketing-0-5-0-0-85-220.png/200x200bb.jpg"/>
    <hyperlink ref="C501" r:id="rId465" display="https://is5-ssl.mzstatic.com/image/thumb/Purple122/v4/e1/de/38/e1de38a2-da4b-8bf6-92bb-5de97ee277f6/AppIcon-1x_U007emarketing-0-5-0-85-220.png/200x200bb.jpg"/>
    <hyperlink ref="C502" r:id="rId466" display="https://is3-ssl.mzstatic.com/image/thumb/Purple112/v4/ac/b5/db/acb5db94-4166-2206-e997-ca02c0c7bae2/AppIcon-0-0-1x_U007emarketing-0-0-0-5-0-0-sRGB-0-0-0-GLES2_U002c0-512MB-85-220-0-0.png/200x200bb.jpg"/>
    <hyperlink ref="C503" r:id="rId467" display="https://is5-ssl.mzstatic.com/image/thumb/Purple125/v4/4a/47/4a/4a474a22-a831-0b90-1a84-9a133f76a5ea/AppIcon-1x_U007emarketing-0-5-0-0-P3-85-220.png/200x200bb.jpg"/>
    <hyperlink ref="C504" r:id="rId468" display="https://is5-ssl.mzstatic.com/image/thumb/Purple112/v4/08/52/62/085262dc-2ecf-228c-f781-ac0836108677/AppIcon-1x_U007emarketing-0-4-0-85-220.png/200x200bb.jpg"/>
    <hyperlink ref="C505" r:id="rId469" display="https://is3-ssl.mzstatic.com/image/thumb/Purple116/v4/a5/2a/55/a52a5507-c41e-38fc-857c-f35c078d26ed/AppIcon-1x_U007emarketing-0-5-0-0-85-220.png/200x200bb.jpg"/>
    <hyperlink ref="C506" r:id="rId470" display="https://is2-ssl.mzstatic.com/image/thumb/Purple112/v4/4c/4e/8c/4c4e8cfb-b5dd-cc38-8bdf-d1e602c2fc37/AppIcon-0-0-1x_U007emarketing-0-0-0-4-0-0-sRGB-0-0-0-GLES2_U002c0-512MB-85-220-0-0.png/200x200bb.jpg"/>
    <hyperlink ref="C507" r:id="rId462" display="https://is2-ssl.mzstatic.com/image/thumb/Purple112/v4/b0/a9/22/b0a92242-f3e7-3313-685a-fc9c864ab4b8/AppIcon-1x_U007emarketing-0-3-0-0-P3-85-220.png/200x200bb.jpg"/>
    <hyperlink ref="C508" r:id="rId471" display="https://is1-ssl.mzstatic.com/image/thumb/Purple126/v4/cd/8b/31/cd8b315c-0a16-65c2-9db1-e94c0ff604e7/AppIcon-1x_U007emarketing-0-5-0-0-85-220.png/200x200bb.jpg"/>
    <hyperlink ref="C509" r:id="rId472" display="https://is2-ssl.mzstatic.com/image/thumb/Purple116/v4/72/7a/e2/727ae281-239a-edd7-f17e-c4cc5e6e5f64/AppIcon-1x_U007emarketing-0-5-0-0-85-220.png/200x200bb.jpg"/>
    <hyperlink ref="C510" r:id="rId473" display="https://is5-ssl.mzstatic.com/image/thumb/Purple122/v4/c6/5d/50/c65d50c5-99e1-5a1f-295c-a5dc829337b2/AppIcon-0-0-1x_U007emarketing-0-0-0-5-0-0-sRGB-0-0-0-GLES2_U002c0-512MB-85-220-0-0.png/200x200bb.jpg"/>
    <hyperlink ref="C511" r:id="rId474" display="https://is4-ssl.mzstatic.com/image/thumb/Purple112/v4/c8/65/e5/c865e56f-ba13-a5ff-0200-a9f1e05654c1/AppIcon-0-0-1x_U007emarketing-0-0-0-5-0-0-sRGB-0-0-0-GLES2_U002c0-512MB-85-220-0-0.png/200x200bb.jpg"/>
    <hyperlink ref="C512" r:id="rId475" display="https://is1-ssl.mzstatic.com/image/thumb/Purple124/v4/d9/9f/c6/d99fc6a7-d171-2b2d-b00c-95652d637ee5/source/200x200bb.jpg"/>
    <hyperlink ref="C513" r:id="rId476" display="https://is3-ssl.mzstatic.com/image/thumb/Purple118/v4/5f/7b/ee/5f7bee91-a151-13cc-2b83-489fb0d5f444/source/200x200bb.jpg"/>
    <hyperlink ref="C514" r:id="rId477" display="https://is2-ssl.mzstatic.com/image/thumb/Purple118/v4/6d/8b/e0/6d8be04f-1f98-71de-ca35-8bede4ac25bf/source/200x200bb.jpg"/>
    <hyperlink ref="C515" r:id="rId478" display="https://is2-ssl.mzstatic.com/image/thumb/Purple112/v4/aa/48/bd/aa48bd9f-5d64-8681-9733-c3a3b80add59/AppIcon-1x_U007emarketing-0-5-0-0-sRGB-85-220.png/200x200bb.jpg"/>
    <hyperlink ref="C516" r:id="rId497" display="https://is1-ssl.mzstatic.com/image/thumb/Purple112/v4/f5/c6/05/f5c605fc-f566-841c-0d29-0a74cc079645/AppIcon-1x_U007emarketing-0-6-0-0-sRGB-85-220.png/200x200bb.jpg"/>
    <hyperlink ref="C517" r:id="rId498" display="https://is2-ssl.mzstatic.com/image/thumb/Purple112/v4/4d/db/8e/4ddb8e4e-d773-1145-0160-4425638bf533/AppIcon-1x_U007emarketing-0-5-0-0-85-220.png/200x200bb.jpg"/>
    <hyperlink ref="C518" r:id="rId499" display="https://is3-ssl.mzstatic.com/image/thumb/Purple123/v4/82/44/97/8244979f-1411-b50d-3aad-796e01298559/source/200x200bb.jpg"/>
    <hyperlink ref="C519" r:id="rId500" display="https://is5-ssl.mzstatic.com/image/thumb/Purple127/v4/f2/0f/6c/f20f6cc4-df81-d3d6-f743-a9f684df7b62/source/200x200bb.jpg"/>
    <hyperlink ref="C520" r:id="rId501" display="https://is5-ssl.mzstatic.com/image/thumb/Purple118/v4/6c/17/7b/6c177bcb-b984-612d-c549-f9738cc19a6f/source/200x200bb.jpg"/>
    <hyperlink ref="C521" r:id="rId502" display="https://is1-ssl.mzstatic.com/image/thumb/Purple112/v4/0a/c2/31/0ac2312e-0830-8708-c3c8-d1ab9b4597ce/AppIcon-1x_U007emarketing-0-5-0-0-sRGB-85-220.png/200x200bb.jpg"/>
    <hyperlink ref="C522" r:id="rId503" display="https://is4-ssl.mzstatic.com/image/thumb/Purple112/v4/20/15/c5/2015c5ba-7855-4306-8a97-0b2da94b220e/AppIcon-1x_U007emarketing-0-5-0-85-220.png/200x200bb.jpg"/>
    <hyperlink ref="C523" r:id="rId504" display="https://is2-ssl.mzstatic.com/image/thumb/Purple122/v4/4c/3c/d0/4c3cd0fd-91d7-c63b-2af1-da66c7ac13ff/AppIcon-0-0-1x_U007emarketing-0-0-0-5-0-0-sRGB-0-0-0-GLES2_U002c0-512MB-85-220-0-0.png/200x200bb.jpg"/>
    <hyperlink ref="C524" r:id="rId505" display="https://is1-ssl.mzstatic.com/image/thumb/Purple115/v4/f2/d0/b4/f2d0b4d2-f924-31de-9607-747197102402/AppIcon-1x_U007emarketing-85-220-4.jpeg/200x200bb.jpg"/>
    <hyperlink ref="C525" r:id="rId506" display="https://is2-ssl.mzstatic.com/image/thumb/Purple128/v4/81/fe/45/81fe4517-30f7-7f51-bedd-f758eb94570c/source/200x200bb.jpg"/>
    <hyperlink ref="C526" r:id="rId507" display="https://is5-ssl.mzstatic.com/image/thumb/Purple112/v4/0e/5e/dc/0e5edcdf-69df-2300-3749-d0bad93afdeb/AppIcon_AppStore-1x_U007emarketing-0-5-0-0-85-220.png/200x200bb.jpg"/>
    <hyperlink ref="C527" r:id="rId508" display="https://is5-ssl.mzstatic.com/image/thumb/Purple122/v4/3b/16/71/3b1671c7-c82a-b56c-ff0f-c62dee31b59c/AppIcon-0-0-1x_U007emarketing-0-0-0-7-0-0-sRGB-0-0-0-GLES2_U002c0-512MB-85-220-0-0.png/200x200bb.jpg"/>
    <hyperlink ref="C528" r:id="rId509" display="https://is2-ssl.mzstatic.com/image/thumb/Purple112/v4/03/e9/af/03e9af55-df1f-b9ca-f003-04bc60c245dd/AppIcon-1x_U007emarketing-0-6-0-0-85-220.png/200x200bb.jpg"/>
    <hyperlink ref="C529" r:id="rId510" display="https://is5-ssl.mzstatic.com/image/thumb/Purple115/v4/a2/d2/b8/a2d2b82b-ae7c-d71f-04c7-cac6ac0005e2/AppIcon-1x_U007emarketing-0-3-0-85-220.png/200x200bb.jpg"/>
    <hyperlink ref="C530" r:id="rId511" display="https://is3-ssl.mzstatic.com/image/thumb/Purple112/v4/55/38/c8/5538c87d-5a16-3961-320b-68a3d2f44f98/AppIcon-1x_U007emarketing-0-5-0-0-85-220.png/200x200bb.jpg"/>
    <hyperlink ref="C531" r:id="rId512" display="https://is1-ssl.mzstatic.com/image/thumb/Purple112/v4/4d/c4/e0/4dc4e081-57e8-e744-aa92-4ca30fd85241/AppIcon-1x_U007emarketing-0-2-0-0-85-220.png/200x200bb.jpg"/>
    <hyperlink ref="C532" r:id="rId513" display="https://is1-ssl.mzstatic.com/image/thumb/Purple122/v4/07/d5/3b/07d53b42-dec8-29f9-080e-b0cd50dc3ce7/AppIcon-1x_U007emarketing-0-5-0-0-85-220.png/200x200bb.jpg"/>
    <hyperlink ref="C533" r:id="rId514" display="https://is4-ssl.mzstatic.com/image/thumb/Purple116/v4/53/e0/57/53e05786-21f1-4352-44d4-f4e700c6c31c/AppIcon-1x_U007emarketing-0-6-0-0-85-220.png/200x200bb.jpg"/>
    <hyperlink ref="C534" r:id="rId515" display="https://is4-ssl.mzstatic.com/image/thumb/Purple115/v4/de/14/b7/de14b735-ff6b-1100-43bc-791df67c6c03/source/200x200bb.jpg"/>
    <hyperlink ref="C535" r:id="rId516" display="http://is2.mzstatic.com/image/thumb/Purple5/v4/4f/35/d4/4f35d423-2e17-3d9d-f047-91bebdae8cbb/source/100x100bb.jpg"/>
    <hyperlink ref="C536" r:id="rId517" display="https://is2-ssl.mzstatic.com/image/thumb/Purple112/v4/21/2d/50/212d50c6-f61d-b376-c8de-07d8cc2d5dc0/AppIcon-1x_U007emarketing-0-5-0-85-220.png/200x200bb.jpg"/>
    <hyperlink ref="C537" r:id="rId518" display="https://is4-ssl.mzstatic.com/image/thumb/Purple122/v4/93/39/ab/9339aba5-0f5d-6fa0-5587-e74a96022dcc/AppIcon-1x_U007emarketing-0-5-0-85-220.png/200x200bb.jpg"/>
    <hyperlink ref="C538" r:id="rId519" display="https://is3-ssl.mzstatic.com/image/thumb/Purple124/v4/35/f4/2e/35f42e00-b13a-fe8d-42cc-83589c6a13f8/AppIcon-1x_U007emarketing-0-5-0-sRGB-85-220.png/200x200bb.jpg"/>
    <hyperlink ref="C539" r:id="rId520" display="https://is5-ssl.mzstatic.com/image/thumb/Purple122/v4/0f/57/ed/0f57ed39-4eca-8fa6-46b3-77ee66b0a25c/AppIcon-1x_U007emarketing-0-6-0-85-220.png/200x200bb.jpg"/>
    <hyperlink ref="C540" r:id="rId521" display="https://is3-ssl.mzstatic.com/image/thumb/Purple112/v4/3d/0b/16/3d0b162b-7816-5a8f-e507-f63e8416d861/AppIcon-1x_U007emarketing-0-5-0-0-85-220.png/200x200bb.jpg"/>
    <hyperlink ref="C541" r:id="rId522" display="https://is2-ssl.mzstatic.com/image/thumb/Purple112/v4/91/16/29/91162957-e008-a3d7-b1b0-8cd13b81613f/AppIcon-1x_U007emarketing-0-6-0-0-85-220.png/200x200bb.jpg"/>
    <hyperlink ref="C542" r:id="rId523" display="https://is2-ssl.mzstatic.com/image/thumb/Purple126/v4/9e/9f/36/9e9f36fe-ea88-41cb-6a80-0160db2db993/AppIcon-1x_U007emarketing-0-4-85-220.png/200x200bb.jpg"/>
    <hyperlink ref="C543" r:id="rId524" display="http://is1.mzstatic.com/image/thumb/Purple71/v4/1f/2e/98/1f2e9868-5371-9be7-f393-dd49c116def1/source/200x200bb.jpg"/>
    <hyperlink ref="C544" r:id="rId525" display="https://is5-ssl.mzstatic.com/image/thumb/Purple122/v4/f1/6f/2d/f16f2d78-034f-2b29-155c-552f00486552/AppIcon-1x_U007emarketing-0-4-0-0-85-220.png/200x200bb.jpg"/>
    <hyperlink ref="C545" r:id="rId526" display="https://is3-ssl.mzstatic.com/image/thumb/Purple122/v4/8e/4d/a4/8e4da47d-94b3-eb4c-e100-fb974270ce86/AppIcon_AppStore-1x_U007emarketing-0-5-0-0-85-220.png/200x200bb.jpg"/>
    <hyperlink ref="C546" r:id="rId527" display="https://is5-ssl.mzstatic.com/image/thumb/Purple122/v4/d7/bd/7e/d7bd7e08-3559-2168-446a-c8ec8cb48036/AppIcon-1x_U007emarketing-0-6-0-0-85-220.png/200x200bb.jpg"/>
    <hyperlink ref="C547" r:id="rId528" display="https://is3-ssl.mzstatic.com/image/thumb/Purple115/v4/2a/de/0c/2ade0cab-b5ea-bcdc-249a-1944c39a1183/source/200x200bb.jpg"/>
    <hyperlink ref="C548" r:id="rId529" display="https://is4-ssl.mzstatic.com/image/thumb/Purple112/v4/fe/98/32/fe9832e9-6491-4ee0-822a-d5c67358230a/AppIcon-1x_U007emarketing-0-7-0-85-220.png/200x200bb.jpg"/>
    <hyperlink ref="C549" r:id="rId530" display="https://is1-ssl.mzstatic.com/image/thumb/Purple112/v4/6a/ed/b5/6aedb509-2206-72c8-5415-8085be22d6a5/AppIcon-0-0-1x_U007emarketing-0-0-0-5-0-0-sRGB-0-0-0-GLES2_U002c0-512MB-85-220-0-0.png/200x200bb.jpg"/>
    <hyperlink ref="C550" r:id="rId531" display="https://is3-ssl.mzstatic.com/image/thumb/Purple128/v4/ee/a3/86/eea3861d-6632-403b-3dd2-361fcdb41bfb/source/200x200bb.jpg"/>
    <hyperlink ref="C551" r:id="rId532" display="https://is5-ssl.mzstatic.com/image/thumb/Purple128/v4/47/a9/46/47a946ee-ca08-5074-6b94-b16513edae24/source/200x200bb.jpg"/>
    <hyperlink ref="C552" r:id="rId533" display="https://is5-ssl.mzstatic.com/image/thumb/Purple128/v4/0c/62/23/0c6223b5-ece9-b3f5-66e9-2162abdd52ce/source/200x200bb.jpg"/>
    <hyperlink ref="C553" r:id="rId534" display="https://is5-ssl.mzstatic.com/image/thumb/Purple112/v4/7f/ab/2e/7fab2e7e-f01d-d54e-5cd4-8cdb74880ace/AppIcon-1x_U007emarketing-0-1-0-0-85-220.png/200x200bb.jpg"/>
    <hyperlink ref="C554" r:id="rId535" display="https://is4-ssl.mzstatic.com/image/thumb/Purple122/v4/78/ba/0a/78ba0abf-ee22-519c-14d2-a56d4fb58c77/AppIcon-0-0-1x_U007emarketing-0-0-0-5-0-0-sRGB-0-0-0-GLES2_U002c0-512MB-85-220-0-0.png/200x200bb.jpg"/>
    <hyperlink ref="C555" r:id="rId536" display="https://is1-ssl.mzstatic.com/image/thumb/Purple112/v4/31/04/0d/31040d5c-d93b-6195-a618-1ff8ec0c78ba/AppIcon-1x_U007emarketing-0-5-0-0-85-220.png/200x200bb.jpg"/>
    <hyperlink ref="C556" r:id="rId537" display="https://is1-ssl.mzstatic.com/image/thumb/Purple118/v4/86/1a/7e/861a7ee4-8fe6-57a5-6786-0a7c49e61731/source/200x200bb.jpg"/>
    <hyperlink ref="C557" r:id="rId538" display="https://is2-ssl.mzstatic.com/image/thumb/Purple118/v4/13/6a/19/136a1996-3c81-666f-fa80-07e6d897ed62/source/200x200bb.jpg"/>
    <hyperlink ref="C558" r:id="rId539" display="https://is5-ssl.mzstatic.com/image/thumb/Purple19/v4/ab/07/0d/ab070dc4-d5ba-7e7e-a822-b52f66a32d82/source/200x200bb.jpg"/>
    <hyperlink ref="C559" r:id="rId540" display="https://is5-ssl.mzstatic.com/image/thumb/Purple71/v4/13/e5/7b/13e57b05-4fe3-5699-014e-9c6f4f24c27c/source/200x200bb.jpg"/>
    <hyperlink ref="C560" r:id="rId541" display="https://is1-ssl.mzstatic.com/image/thumb/Purple30/v4/3a/68/ed/3a68edbe-35cd-539e-b2b9-110f9791e3f0/source/200x200bb.jpg"/>
    <hyperlink ref="C561" r:id="rId542" display="https://is4-ssl.mzstatic.com/image/thumb/Purple118/v4/37/d1/d6/37d1d690-c157-65e2-2fe9-9b7c892e2cfb/source/200x200bb.jpg"/>
    <hyperlink ref="C562" r:id="rId543" display="https://is5-ssl.mzstatic.com/image/thumb/Purple69/v4/9b/b9/f2/9bb9f218-4445-4353-ff4c-46b324324c5b/source/200x200bb.jpg"/>
    <hyperlink ref="C563" r:id="rId544" display="https://is2-ssl.mzstatic.com/image/thumb/Purple5/v4/ac/4e/16/ac4e166f-cd88-79d7-32d6-1545acfa17e5/source/200x200bb.jpg"/>
    <hyperlink ref="C564" r:id="rId545" display="https://is3-ssl.mzstatic.com/image/thumb/Purple69/v4/cf/75/2d/cf752d5e-86db-b8f7-1fce-4917adfe6f4d/source/200x200bb.jpg"/>
    <hyperlink ref="C565" r:id="rId546" display="https://is4-ssl.mzstatic.com/image/thumb/Purple7/v4/46/e9/bf/46e9bf6a-510f-024a-78f8-375fe41cf6eb/source/200x200bb.jpg"/>
    <hyperlink ref="C566" r:id="rId547" display="https://is2-ssl.mzstatic.com/image/thumb/Purple7/v4/a6/d4/ba/a6d4ba90-298a-9c3c-92af-3ffddfc10b40/source/200x200bb.jpg"/>
    <hyperlink ref="C567" r:id="rId548" display="https://is4-ssl.mzstatic.com/image/thumb/Purple3/v4/81/af/02/81af0266-2033-1c93-e880-08b464b62521/source/200x200bb.jpg"/>
    <hyperlink ref="C568" r:id="rId549" display="https://is1-ssl.mzstatic.com/image/thumb/Purple7/v4/9c/80/48/9c8048c5-bbb8-9667-046b-4d1b71dffb7c/source/200x200bb.jpg"/>
    <hyperlink ref="C569" r:id="rId550" display="https://is5-ssl.mzstatic.com/image/thumb/Purple5/v4/72/06/e2/7206e233-a995-c574-bf62-3add657715e3/source/200x200bb.jpg"/>
    <hyperlink ref="C570" r:id="rId551" display="https://is3-ssl.mzstatic.com/image/thumb/Purple7/v4/69/71/b6/6971b6a2-46ef-8246-a03d-c797e0e6221d/source/200x200bb.jpg"/>
    <hyperlink ref="C571" r:id="rId552" display="https://is2-ssl.mzstatic.com/image/thumb/Purple5/v4/49/30/9d/49309d6b-a8c2-df82-5f1f-5df737290840/source/200x200bb.jpg"/>
    <hyperlink ref="C572" r:id="rId553" display="https://is4-ssl.mzstatic.com/image/thumb/Purple5/v4/d3/03/73/d30373c2-4a0e-c8fb-6f41-3eb8318cf6d1/source/200x200bb.jpg"/>
    <hyperlink ref="C573" r:id="rId554" display="https://is4-ssl.mzstatic.com/image/thumb/Purple7/v4/bc/a2/5a/bca25ac2-97fe-2b0e-e9bd-e7b068fba8bc/source/200x200bb.jpg"/>
    <hyperlink ref="C574" r:id="rId555" display="https://is5-ssl.mzstatic.com/image/thumb/Purple5/v4/14/6f/c9/146fc951-5041-31b2-87e2-b22a44be8c98/source/200x200bb.jpg"/>
    <hyperlink ref="C575" r:id="rId556" display="https://is1-ssl.mzstatic.com/image/thumb/Purple5/v4/8e/16/e1/8e16e1f0-02ad-44a6-829a-b41082cc4833/source/200x200bb.jpg"/>
    <hyperlink ref="C576" r:id="rId557" display="https://is3-ssl.mzstatic.com/image/thumb/Purple5/v4/c6/5b/23/c65b2352-8342-cba1-a8ba-e0b78860e082/source/200x200bb.jpg"/>
    <hyperlink ref="C577" r:id="rId558" display="https://is1-ssl.mzstatic.com/image/thumb/Purple7/v4/93/08/8c/93088c29-adde-3c62-2b5b-8837f2065e28/source/200x200bb.jpg"/>
    <hyperlink ref="C578" r:id="rId559" display="https://is1-ssl.mzstatic.com/image/thumb/Purple5/v4/40/3d/40/403d408c-a1e7-8268-b69a-7062b05e92f1/source/200x200bb.jpg"/>
    <hyperlink ref="C579" r:id="rId560" display="https://is2-ssl.mzstatic.com/image/thumb/Purple1/v4/33/16/f6/3316f6a3-24be-03c7-e4f7-8445b3abb239/source/200x200bb.jpg"/>
    <hyperlink ref="C580" r:id="rId561" display="https://is2-ssl.mzstatic.com/image/thumb/Purple5/v4/c8/c9/83/c8c983bf-b249-25b9-8c02-55f405de02f0/source/200x200bb.jpg"/>
    <hyperlink ref="C581" r:id="rId562" display="https://is3-ssl.mzstatic.com/image/thumb/Purple3/v4/d7/45/08/d74508fd-2799-bd6c-ddeb-bc7011edbbc2/source/200x200bb.jpg"/>
    <hyperlink ref="C582" r:id="rId563" display="https://is5-ssl.mzstatic.com/image/thumb/Purple5/v4/b6/15/94/b615940a-df66-daf4-e256-c1f475700880/source/200x200bb.jpg"/>
    <hyperlink ref="C583" r:id="rId564" display="https://is4-ssl.mzstatic.com/image/thumb/Purple1/v4/4a/71/f0/4a71f0ec-dad2-bcbc-0508-c3dd90f51570/source/200x200bb.jpg"/>
    <hyperlink ref="C584" r:id="rId565" display="https://is2-ssl.mzstatic.com/image/thumb/Purple1/v4/54/69/a7/5469a7e7-ca40-10ff-2473-f1cf1b720153/source/200x200bb.jpg"/>
    <hyperlink ref="C585" r:id="rId566" display="https://is4-ssl.mzstatic.com/image/thumb/Purple3/v4/2a/4a/1c/2a4a1c8e-b476-e63a-c96c-571c6412cbc2/source/200x200bb.jpg"/>
    <hyperlink ref="C586" r:id="rId567" display="https://is5-ssl.mzstatic.com/image/thumb/Purple5/v4/57/66/5d/57665dfd-baa2-abe6-b389-5e79d039e905/source/200x200bb.jpg"/>
    <hyperlink ref="C587" r:id="rId568" display="https://is3-ssl.mzstatic.com/image/thumb/Purple5/v4/f8/43/b9/f843b9b8-a8fc-d5b9-bc5c-096d1ccc7d09/source/200x200bb.jpg"/>
    <hyperlink ref="C588" r:id="rId569" display="https://is1-ssl.mzstatic.com/image/thumb/Purple7/v4/99/b5/a2/99b5a2ec-de88-eae7-b7d3-89b6e47796e4/source/200x200bb.jpg"/>
    <hyperlink ref="C589" r:id="rId570" display="https://is1-ssl.mzstatic.com/image/thumb/Purple1/v4/35/8b/01/358b01ac-1c47-7d6d-f274-a6b5288845d2/source/200x200bb.jpg"/>
    <hyperlink ref="C590" r:id="rId571" display="https://is2-ssl.mzstatic.com/image/thumb/Purple49/v4/25/bb/9a/25bb9adf-dd2f-c6b7-926b-9c8fb7115e6c/source/200x200bb.jpg"/>
    <hyperlink ref="C591" r:id="rId572" display="https://is2-ssl.mzstatic.com/image/thumb/Purple69/v4/e7/b6/8c/e7b68cb4-ee53-2b48-481c-a36125ed7021/source/200x200bb.jpg"/>
    <hyperlink ref="C592" r:id="rId573" display="https://is4-ssl.mzstatic.com/image/thumb/Purple1/v4/ac/f8/a1/acf8a192-98ae-8c6d-fe4d-0e6a75e2b536/source/200x200bb.jpg"/>
    <hyperlink ref="C593" r:id="rId574" display="https://is2-ssl.mzstatic.com/image/thumb/Purple1/v4/a6/f9/89/a6f9899a-a18c-cd08-46d4-79e87a5f58e8/source/200x200bb.jpg"/>
    <hyperlink ref="C594" r:id="rId575" display="https://is3-ssl.mzstatic.com/image/thumb/Purple69/v4/6b/33/6c/6b336cc9-cc27-eee7-fcc7-587cb422d734/source/200x200bb.jpg"/>
    <hyperlink ref="C595" r:id="rId576" display="https://is1-ssl.mzstatic.com/image/thumb/Purple7/v4/88/79/48/8879484a-d22b-97ff-d5f0-b984866666bc/source/200x200bb.jpg"/>
    <hyperlink ref="C596" r:id="rId577" display="https://is3-ssl.mzstatic.com/image/thumb/Purple5/v4/8f/88/88/8f888854-dfbf-6678-f200-71cf7423bdb4/source/200x200bb.jpg"/>
    <hyperlink ref="C597" r:id="rId578" display="https://is4-ssl.mzstatic.com/image/thumb/Purple49/v4/9e/39/62/9e39625f-362f-aa10-102d-3fccb3198560/source/200x200bb.jpg"/>
    <hyperlink ref="C598" r:id="rId579" display="https://is1-ssl.mzstatic.com/image/thumb/Purple7/v4/7e/ee/2a/7eee2a21-5883-00c6-25d2-5e9e8e3f322d/source/200x200bb.jpg"/>
    <hyperlink ref="C599" r:id="rId580" display="https://is3-ssl.mzstatic.com/image/thumb/Purple7/v4/5a/c1/fa/5ac1fa47-3926-b0eb-36bc-0e104dab02a0/source/200x200bb.jpg"/>
    <hyperlink ref="C600" r:id="rId581" display="https://is1-ssl.mzstatic.com/image/thumb/Purple1/v4/e9/d3/1b/e9d31be3-58c9-35f2-3035-5ad9485c0dd8/source/200x200bb.jpg"/>
    <hyperlink ref="C601" r:id="rId582" display="https://is5-ssl.mzstatic.com/image/thumb/Purple49/v4/45/b6/9d/45b69de6-6e5e-be4e-b976-5fa7d3445e7b/source/200x200bb.jpg"/>
    <hyperlink ref="C602" r:id="rId583" display="https://is1-ssl.mzstatic.com/image/thumb/Purple5/v4/65/7d/75/657d7546-73ef-6899-f4d5-7ca33362aabf/source/200x200bb.jpg"/>
    <hyperlink ref="C603" r:id="rId584" display="https://is1-ssl.mzstatic.com/image/thumb/Purple1/v4/c6/a4/ce/c6a4ce1d-5727-21b0-2d8c-463083aa7c59/source/200x200bb.jpg"/>
    <hyperlink ref="C604" r:id="rId585" display="https://is5-ssl.mzstatic.com/image/thumb/Purple69/v4/75/61/6d/75616d59-44dc-92fb-cec7-87e495648bd2/source/200x200bb.jpg"/>
    <hyperlink ref="C605" r:id="rId586" display="https://is4-ssl.mzstatic.com/image/thumb/Purple7/v4/b3/bf/c4/b3bfc48e-603e-8e04-4b99-3f0303aa152c/source/200x200bb.jpg"/>
    <hyperlink ref="C606" r:id="rId587" display="https://is4-ssl.mzstatic.com/image/thumb/Purple7/v4/37/21/8c/37218ce8-1ca6-3fa8-20f4-93355f8f7f4c/source/200x200bb.jpg"/>
    <hyperlink ref="C607" r:id="rId588" display="https://is3-ssl.mzstatic.com/image/thumb/Purple1/v4/3c/35/f4/3c35f48b-5605-77d7-6057-d8eb954057a2/source/200x200bb.jpg"/>
    <hyperlink ref="C608" r:id="rId589" display="https://is3-ssl.mzstatic.com/image/thumb/Purple7/v4/95/4f/4a/954f4a0a-2deb-53f1-77c5-f54de6e8063a/source/200x200bb.jpg"/>
    <hyperlink ref="C609" r:id="rId590" display="https://is2-ssl.mzstatic.com/image/thumb/Purple5/v4/32/23/62/322362a7-d926-9784-8865-5aa843bda6d7/source/200x200bb.jpg"/>
    <hyperlink ref="C610" r:id="rId591" display="https://is2-ssl.mzstatic.com/image/thumb/Purple69/v4/6c/88/8a/6c888a3a-c24a-a344-857e-9b3f206dec4d/source/200x200bb.jpg"/>
    <hyperlink ref="C611" r:id="rId592" display="https://is3-ssl.mzstatic.com/image/thumb/Purple1/v4/16/0c/32/160c32f0-8653-4af5-7d88-2a5e2b66594a/source/200x200bb.jpg"/>
    <hyperlink ref="C612" r:id="rId593" display="https://is3-ssl.mzstatic.com/image/thumb/Purple122/v4/0c/4b/4d/0c4b4d91-e2ac-ab2e-0c41-676918309ab4/AppIcon-1x_U007emarketing-0-5-0-0-sRGB-85-220.png/200x200bb.jpg"/>
    <hyperlink ref="C613" r:id="rId594" display="https://is3-ssl.mzstatic.com/image/thumb/Purple122/v4/f8/ac/8d/f8ac8dd5-1769-30d9-03a9-4ddfdd18ea46/AppIcon-0-0-1x_U007emarketing-0-0-0-5-0-0-sRGB-0-0-0-GLES2_U002c0-512MB-85-220-0-0.png/200x200bb.jpg"/>
    <hyperlink ref="C614" r:id="rId595" display="https://is2-ssl.mzstatic.com/image/thumb/Purple113/v4/1c/4b/1a/1c4b1aa1-ac32-f832-1880-2e7928ed2781/AppIcon-0-1x_U007emarketing-0-0-sRGB-85-220-6.png/200x200bb.jpg"/>
    <hyperlink ref="C615" r:id="rId596" display="https://is4-ssl.mzstatic.com/image/thumb/Purple118/v4/8d/2d/09/8d2d09ba-6f7a-c1a6-a2c7-b1c4192debdd/source/200x200bb.jpg"/>
    <hyperlink ref="C616" r:id="rId597" display="https://is1-ssl.mzstatic.com/image/thumb/Purple128/v4/ed/12/38/ed12380a-97c5-1ca1-416a-cda94b193e10/source/200x200bb.jpg"/>
    <hyperlink ref="C617" r:id="rId598" display="https://is5-ssl.mzstatic.com/image/thumb/Purple118/v4/2a/cc/18/2acc18c1-42b0-6e99-50df-2b6597f0f207/source/200x200bb.jpg"/>
    <hyperlink ref="C618" r:id="rId599" display="https://is3-ssl.mzstatic.com/image/thumb/Purple62/v4/c7/63/0f/c7630f0b-4d74-37d0-1d2e-c1645b4e4866/source/200x200bb.jpg"/>
    <hyperlink ref="C619" r:id="rId600" display="https://is4-ssl.mzstatic.com/image/thumb/Purple123/v4/78/6d/55/786d5507-0db3-d480-6436-3f590a36759e/AppIcon-1x_U007emarketing-0-5-0-sRGB-85-220.png/200x200bb.jpg"/>
    <hyperlink ref="C620" r:id="rId601" display="https://is4-ssl.mzstatic.com/image/thumb/Purple124/v4/ac/8b/db/ac8bdb5d-1f4f-4a2f-82c7-f0e2de846c4d/source/200x200bb.jpg"/>
    <hyperlink ref="C621" r:id="rId602" display="https://is4-ssl.mzstatic.com/image/thumb/Purple/v4/2d/54/d5/2d54d5ab-1926-57da-bd0a-9c7cec766387/source/200x200bb.jpg"/>
    <hyperlink ref="C622" r:id="rId603" display="https://is4-ssl.mzstatic.com/image/thumb/Purple113/v4/9a/88/d6/9a88d67c-7b80-b567-51a2-cdb3abfdb6c2/source/200x200bb.jpg"/>
    <hyperlink ref="C623" r:id="rId604" display="https://is1-ssl.mzstatic.com/image/thumb/Purple112/v4/c4/a9/4f/c4a94f8b-5688-28e3-c0ef-a6a13e9c11a7/AppIcon-1x_U007emarketing-0-5-0-85-220.png/200x200bb.jpg"/>
    <hyperlink ref="C624" r:id="rId605" display="https://is2-ssl.mzstatic.com/image/thumb/Purple112/v4/24/27/bc/2427bcf7-3561-5e11-a352-e4bf85feb78e/AppIcon-1x_U007emarketing-0-5-0-0-85-220.png/200x200bb.jpg"/>
    <hyperlink ref="C625" r:id="rId606" display="https://is5-ssl.mzstatic.com/image/thumb/Purple112/v4/2d/6b/bc/2d6bbc19-4bb4-795d-7fa5-bb362fbdf435/AppIcon-1x_U007emarketing-0-6-0-0-85-220.png/200x200bb.jpg"/>
    <hyperlink ref="C626" r:id="rId607" display="https://is5-ssl.mzstatic.com/image/thumb/Purple124/v4/8a/d9/a8/8ad9a8ef-820d-24e8-96f4-64103b29bb22/source/200x200bb.jpg"/>
    <hyperlink ref="C627" r:id="rId608" display="https://is4-ssl.mzstatic.com/image/thumb/Purple115/v4/52/85/6f/52856f94-a652-1993-5ff1-19d03e7a7313/source/200x200bb.jpg"/>
    <hyperlink ref="C628" r:id="rId609" display="https://is5-ssl.mzstatic.com/image/thumb/Purple69/v4/1d/8b/b1/1d8bb1d5-198d-4700-9ba5-428ccd376631/source/200x200bb.jpg"/>
    <hyperlink ref="C629" r:id="rId610" display="http://is3.mzstatic.com/image/thumb/Purple118/v4/d2/6b/e2/d26be29b-36a2-1fdd-c034-57ecc7d5c15c/source/200x200bb.jpg"/>
    <hyperlink ref="C630" r:id="rId611" display="http://is4.mzstatic.com/image/thumb/Purple3/v4/f9/ea/32/f9ea3297-01fb-73b2-5c83-9b1f90141c58/source/100x100bb.jpg"/>
    <hyperlink ref="C631" r:id="rId612" display="https://is3-ssl.mzstatic.com/image/thumb/Purple112/v4/5e/c8/d2/5ec8d22f-7b97-8817-77e6-b81e4a1fc26b/AppIcon-1x_U007emarketing-0-5-0-0-85-220.png/200x200bb.jpg"/>
    <hyperlink ref="C632" r:id="rId613" display="https://is4-ssl.mzstatic.com/image/thumb/Purple122/v4/31/5d/43/315d4310-c4db-f68f-0f4f-5a4f7c983480/AppIcon-1x_U007emarketing-0-6-0-0-85-220.png/200x200bb.jpg"/>
    <hyperlink ref="C633" r:id="rId614" display="https://is4-ssl.mzstatic.com/image/thumb/Purple113/v4/57/a7/01/57a701d2-342a-54b2-8385-349a77962479/source/200x200bb.jpg"/>
    <hyperlink ref="C634" r:id="rId615" display="https://is3-ssl.mzstatic.com/image/thumb/Purple122/v4/5c/cb/9b/5ccb9b6d-a955-96a3-9b35-1213e9e98436/AppIcon-0-0-1x_U007emarketing-0-0-0-5-0-0-sRGB-0-0-0-GLES2_U002c0-512MB-85-220-0-0.png/200x200bb.jpg"/>
    <hyperlink ref="C635" r:id="rId616" display="https://is2-ssl.mzstatic.com/image/thumb/Purple122/v4/6e/94/25/6e9425c6-a82c-c5c5-3d53-8de7acb8ff84/AppIcon-0-0-1x_U007emarketing-0-0-0-5-0-0-sRGB-0-0-0-GLES2_U002c0-512MB-85-220-0-0.png/200x200bb.jpg"/>
    <hyperlink ref="C636" r:id="rId617" display="https://is3-ssl.mzstatic.com/image/thumb/Purple112/v4/f9/db/8a/f9db8a95-add8-9ba9-1a7b-d6163500ec55/AppIcon-0-0-1x_U007emarketing-0-0-0-5-0-0-sRGB-0-0-0-GLES2_U002c0-512MB-85-220-0-0.png/200x200bb.jpg"/>
    <hyperlink ref="C637" r:id="rId618" display="http://is5.mzstatic.com/image/thumb/Purple5/v4/e1/45/8d/e1458dbd-b8bf-f161-06ea-f9e2bbfda6c0/source/200x200bb.jpg"/>
    <hyperlink ref="C638" r:id="rId619" display="https://is5-ssl.mzstatic.com/image/thumb/Purple22/v4/93/0c/ad/930cadc9-7d33-af48-d9cb-6d194654f2d2/source/200x200bb.jpg"/>
    <hyperlink ref="C639" r:id="rId620" display="https://is2-ssl.mzstatic.com/image/thumb/Purple112/v4/08/f6/0a/08f60afb-940b-17e5-a250-d697aa301dc5/AppIcon-0-0-1x_U007emarketing-0-0-0-6-0-0-sRGB-0-0-0-GLES2_U002c0-512MB-85-220-0-0.png/200x200bb.jpg"/>
    <hyperlink ref="C640" r:id="rId621" display="https://is2-ssl.mzstatic.com/image/thumb/Purple113/v4/58/24/35/58243529-e83d-3477-707f-474ca0767ff8/AppIcon-0-1x_U007emarketing-0-0-GLES2_U002c0-512MB-sRGB-0-0-0-85-220-0-0-0-7.png/200x200bb.jpg"/>
    <hyperlink ref="C641" r:id="rId622" display="https://is4-ssl.mzstatic.com/image/thumb/Purple118/v4/19/19/e3/1919e3a2-35cd-efe6-10df-c63f4f447d64/AppIcon-1x_U007emarketing-85-220-4.jpeg/200x200bb.jpg"/>
    <hyperlink ref="C642" r:id="rId623" display="https://is1-ssl.mzstatic.com/image/thumb/Purple125/v4/32/75/0b/32750bc6-23b8-4c57-1f7a-4140fd8f58d8/source/200x200bb.jpg"/>
    <hyperlink ref="C643" r:id="rId624" display="https://is5-ssl.mzstatic.com/image/thumb/Purple22/v4/e5/30/d0/e530d04f-2f15-5b5c-7270-b1ad5c2b131a/source/200x200bb.jpg"/>
    <hyperlink ref="C644" r:id="rId625" display="https://is4-ssl.mzstatic.com/image/thumb/Purple122/v4/2a/a8/1e/2aa81e62-d524-85ba-cdca-737ff14d8ca7/AppIcon-1x_U007emarketing-0-5-0-0-85-220.png/200x200bb.jpg"/>
    <hyperlink ref="C645" r:id="rId626" display="https://is1-ssl.mzstatic.com/image/thumb/Purple112/v4/6b/53/ba/6b53ba96-35b0-75ac-e89d-335ad48b8e38/AppIcon-0-1x_U007emarketing-0-5-0-85-220.png/200x200bb.jpg"/>
    <hyperlink ref="C646" r:id="rId627" display="https://is5-ssl.mzstatic.com/image/thumb/Purple122/v4/4f/57/de/4f57deb2-6083-ede4-1951-812b10be85bc/AppIcon-1x_U007emarketing-0-7-0-85-220.png/200x200bb.jpg"/>
    <hyperlink ref="C647" r:id="rId628" display="https://is5-ssl.mzstatic.com/image/thumb/Purple113/v4/96/ca/83/96ca8381-f348-fb03-71e6-b1f96e316be0/source/200x200bb.jpg"/>
    <hyperlink ref="C648" r:id="rId629" display="https://is2-ssl.mzstatic.com/image/thumb/Purple122/v4/1c/ae/3b/1cae3bd4-9316-226c-9ec1-120fb04829cb/AppIcon-0-0-1x_U007emarketing-0-0-0-7-0-0-sRGB-0-0-0-GLES2_U002c0-512MB-85-220-0-0.png/200x200bb.jpg"/>
    <hyperlink ref="C649" r:id="rId630" display="https://is4-ssl.mzstatic.com/image/thumb/Purple112/v4/c5/95/a0/c595a0d9-4792-1840-d7f7-5e4821e5c807/AppIcon-1x_U007emarketing-0-5-0-0-85-220.png/200x200bb.jpg"/>
    <hyperlink ref="C650" r:id="rId631" display="https://is4-ssl.mzstatic.com/image/thumb/Purple112/v4/a8/e9/e3/a8e9e35f-b8e8-16c5-68ce-e7d2302a1377/AppIcon-1x_U007emarketing-0-5-0-85-220.png/200x200bb.jpg"/>
    <hyperlink ref="C651" r:id="rId632" display="https://is2-ssl.mzstatic.com/image/thumb/Purple122/v4/0a/b5/69/0ab5697e-2d17-c49c-67df-056434c664f3/AppIcon-1x_U007emarketing-0-7-0-0-85-220.png/200x200bb.jpg"/>
    <hyperlink ref="C652" r:id="rId633" display="https://is1-ssl.mzstatic.com/image/thumb/Purple123/v4/da/f4/c1/daf4c193-f391-5279-19c3-8757132d9c8e/source/200x200bb.jpg"/>
    <hyperlink ref="C653" r:id="rId634" display="https://is5-ssl.mzstatic.com/image/thumb/Purple118/v4/35/96/2f/35962fb4-cd5a-206e-a500-ff6310a7d489/source/200x200bb.jpg"/>
    <hyperlink ref="C654" r:id="rId635" display="https://is3-ssl.mzstatic.com/image/thumb/Purple113/v4/c8/99/5a/c8995a0b-0f25-3ff0-347d-35726c9b47d0/source/200x200bb.jpg"/>
    <hyperlink ref="C655" r:id="rId636" display="https://is3-ssl.mzstatic.com/image/thumb/Purple49/v4/c5/37/ec/c537ecff-d419-2501-eee7-a65314f760c7/source/200x200bb.jpg"/>
    <hyperlink ref="C656" r:id="rId637" display="https://is1-ssl.mzstatic.com/image/thumb/Purple112/v4/68/56/1e/68561e2a-1037-8d52-5662-1aa582faa947/AppIcon-1x_U007emarketing-0-7-0-0-85-220.jpeg/200x200bb.jpg"/>
    <hyperlink ref="C657" r:id="rId638" display="https://is5-ssl.mzstatic.com/image/thumb/Purple122/v4/1a/38/d5/1a38d548-fe4b-69d7-9620-1ecd86cc8d4d/AppIcon-1x_U007emarketing-0-5-0-85-220.jpeg/200x200bb.jpg"/>
    <hyperlink ref="C658" r:id="rId639" display="https://is1-ssl.mzstatic.com/image/thumb/Purple125/v4/0d/5c/36/0d5c3628-a837-d613-eada-f3210dc90db9/AppIcon-1x_U007emarketing-0-3-0-0-85-220.png/200x200bb.jpg"/>
    <hyperlink ref="C659" r:id="rId640" display="https://is3-ssl.mzstatic.com/image/thumb/Purple125/v4/18/06/02/1806029c-fbc6-5c6d-748d-530c2287c0c5/AppIcon-1x_U007emarketing-2-0-0-85-220.png/200x200bb.jpg"/>
    <hyperlink ref="C660" r:id="rId641" display="https://is1-ssl.mzstatic.com/image/thumb/Purple126/v4/49/87/7c/49877cac-1d95-9347-2313-2075d6a18026/AppIcon-1x_U007emarketing-0-5-0-85-220.png/200x200bb.jpg"/>
    <hyperlink ref="C661" r:id="rId642" display="https://is2-ssl.mzstatic.com/image/thumb/Purple125/v4/5a/a6/e3/5aa6e3a0-510b-8951-4e67-7e5fe19b3ce6/AppIcon-1x_U007emarketing-0-5-0-0-85-220.png/200x200bb.jpg"/>
    <hyperlink ref="C662" r:id="rId643" display="https://is1-ssl.mzstatic.com/image/thumb/Purple49/v4/3e/0b/e6/3e0be615-e25c-cd14-6527-697bef96f659/source/200x200bb.jpg"/>
    <hyperlink ref="C663" r:id="rId644" display="https://is2-ssl.mzstatic.com/image/thumb/Purple113/v4/f5/f4/49/f5f4498f-b107-e1ab-22b9-c7c0888441f7/AppIcon-0-0-1x_U007emarketing-0-0-0-5-85-220-0.png/200x200bb.jpg"/>
    <hyperlink ref="C664" r:id="rId645" display="https://is3-ssl.mzstatic.com/image/thumb/Purple112/v4/06/c9/cc/06c9cc50-afb0-e10b-3b74-5a8fb03b034f/AppIcon-1x_U007emarketing-0-5-0-0-85-220.png/200x200bb.jpg"/>
    <hyperlink ref="C665" r:id="rId646" display="https://is5-ssl.mzstatic.com/image/thumb/Purple122/v4/4b/eb/13/4beb13d4-e307-a653-256e-f23dbd4b5e0c/AppIcon-1x_U007emarketing-0-5-0-85-220.png/200x200bb.jpg"/>
    <hyperlink ref="C666" r:id="rId647" display="https://is5-ssl.mzstatic.com/image/thumb/Purple114/v4/96/9f/bc/969fbc36-7056-1cbd-6979-358a0c68c99d/AppIcon-1x_U007emarketing-0-4-0-85-220.png/200x200bb.jpg"/>
    <hyperlink ref="C667" r:id="rId648" display="https://is3-ssl.mzstatic.com/image/thumb/Purple122/v4/42/74/c5/4274c578-55bc-3102-d38a-8e437b811c48/AppIcon-1x_U007emarketing-0-5-0-0-85-220.png/200x200bb.jpg"/>
    <hyperlink ref="C668" r:id="rId649" display="https://is1-ssl.mzstatic.com/image/thumb/Purple111/v4/f9/be/f9/f9bef9e5-08e9-868e-e3df-c3ee0e557579/source/200x200bb.jpg"/>
    <hyperlink ref="C669" r:id="rId650" display="https://is4-ssl.mzstatic.com/image/thumb/Purple112/v4/d4/61/82/d46182a0-f588-15ae-aff7-ba4546cfeb22/AppIcon-1x_U007emarketing-0-5-0-0-85-220.png/200x200bb.jpg"/>
    <hyperlink ref="C670" r:id="rId651" display="https://is3-ssl.mzstatic.com/image/thumb/Purple112/v4/8c/65/19/8c651963-1414-42b5-b8a2-dc5d837011d0/AppIcon-1x_U007emarketing-0-5-0-0-85-220.png/200x200bb.jpg"/>
    <hyperlink ref="C671" r:id="rId652" display="https://is3-ssl.mzstatic.com/image/thumb/Purple122/v4/7e/9c/63/7e9c63b0-4dec-3447-d249-286627ab57bd/AppIcon-1x_U007emarketing-0-5-85-220.png/200x200bb.jpg"/>
    <hyperlink ref="C672" r:id="rId653" display="https://is1-ssl.mzstatic.com/image/thumb/Purple30/v4/ca/e2/43/cae243a9-6cf5-25ae-f4aa-f2ce07724bf5/source/200x200bb.jpg"/>
    <hyperlink ref="C673" r:id="rId654" display="https://is5-ssl.mzstatic.com/image/thumb/Purple122/v4/8f/05/9a/8f059adb-7d21-91b3-e39d-8143541ca9d7/AppIcon-1x_U007emarketing-0-5-0-0-85-220.png/200x200bb.jpg"/>
    <hyperlink ref="C674" r:id="rId655" display="https://is3-ssl.mzstatic.com/image/thumb/Purple122/v4/41/97/1e/41971e54-d1e8-64a4-ee05-c13b43dd89ed/AppIcon-0-0-1x_U007emarketing-0-0-0-5-0-0-sRGB-0-0-0-GLES2_U002c0-512MB-85-220-0-0.png/200x200bb.jpg"/>
    <hyperlink ref="C675" r:id="rId656" display="https://is2-ssl.mzstatic.com/image/thumb/Purple128/v4/f1/5e/a7/f15ea7de-7078-e0e2-1227-24b63496a316/source/200x200bb.jpg"/>
    <hyperlink ref="C676" r:id="rId657" display="https://is4-ssl.mzstatic.com/image/thumb/Purple4/v4/8f/d2/b4/8fd2b404-8642-210b-d005-02c5d48b358d/source/200x200bb.jpg"/>
    <hyperlink ref="C677" r:id="rId658" display="https://is5-ssl.mzstatic.com/image/thumb/Purple112/v4/69/a7/b3/69a7b33b-3839-6a66-5401-c296bf99cf17/AppIcon-1x_U007emarketing-0-5-0-0-85-220.png/200x200bb.jpg"/>
    <hyperlink ref="C678" r:id="rId659" display="https://is4-ssl.mzstatic.com/image/thumb/Purple112/v4/47/ff/fe/47fffe37-6913-23bd-884b-523cd2c646a3/AppIcon-0-0-1x_U007emarketing-0-0-0-5-0-0-sRGB-0-0-0-GLES2_U002c0-512MB-85-220-0-0.png/200x200bb.jpg"/>
    <hyperlink ref="C679" r:id="rId660" display="https://is3-ssl.mzstatic.com/image/thumb/Purple122/v4/cc/bc/4c/ccbc4c5f-10ff-27a3-74a3-10fa9d7e5665/AppIcon-0-0-1x_U007emarketing-0-0-0-5-0-0-sRGB-0-0-0-GLES2_U002c0-512MB-85-220-0-0.png/200x200bb.jpg"/>
    <hyperlink ref="C680" r:id="rId661" display="https://is4-ssl.mzstatic.com/image/thumb/Purple122/v4/64/63/26/646326e0-bab2-a925-5c61-f38156f5d174/AppIcon-1x_U007emarketing-0-5-0-0-85-220.png/200x200bb.jpg"/>
    <hyperlink ref="C681" r:id="rId662" display="https://is2-ssl.mzstatic.com/image/thumb/Purple112/v4/f4/cb/cd/f4cbcdee-a4a3-49ac-614e-ddd9c5ded694/AppIcon-1x_U007emarketing-0-5-0-0-sRGB-85-220.png/200x200bb.jpg"/>
    <hyperlink ref="C682" r:id="rId663" display="https://is5-ssl.mzstatic.com/image/thumb/Purple115/v4/12/f3/ec/12f3ec81-5e28-4a70-745f-fcba92ebf4ec/source/200x200bb.jpg"/>
    <hyperlink ref="C683" r:id="rId664" display="https://is4-ssl.mzstatic.com/image/thumb/Purple125/v4/19/8a/03/198a0334-64af-74c7-5510-aa7487405f42/source/200x200bb.jpg"/>
    <hyperlink ref="C684" r:id="rId665" display="https://is3-ssl.mzstatic.com/image/thumb/Purple122/v4/da/27/f3/da27f398-650b-f012-ce77-3725c0ee41b5/AppIcon-0-0-1x_U007emarketing-0-0-0-7-0-0-sRGB-0-0-0-GLES2_U002c0-512MB-85-220-0-0.png/200x200bb.jpg"/>
    <hyperlink ref="C685" r:id="rId666" display="https://is4-ssl.mzstatic.com/image/thumb/Purple122/v4/d3/a3/7c/d3a37c4c-03f9-e71b-2f80-70824bb954c7/AppIcon-CunZhenBankClient-1x_U007emarketing-0-5-0-85-220.png/200x200bb.jpg"/>
    <hyperlink ref="C686" r:id="rId667" display="https://is3-ssl.mzstatic.com/image/thumb/Purple123/v4/62/7e/66/627e6673-6a71-d525-6a04-c67e8f58dda1/AppIcon-0-0-1x_U007emarketing-0-0-0-7-0-85-220.png/200x200bb.jpg"/>
    <hyperlink ref="C687" r:id="rId668" display="https://is5-ssl.mzstatic.com/image/thumb/Purple113/v4/bd/04/59/bd04592a-e874-030e-2a70-a5b2d8486d2d/AppIcon-0-0-1x_U007emarketing-0-0-0-7-0-85-220.png/200x200bb.jpg"/>
    <hyperlink ref="C688" r:id="rId669" display="https://is1-ssl.mzstatic.com/image/thumb/Purple112/v4/f8/96/59/f896599d-a527-0290-ef3f-1a523f9892d5/AppIcon-1x_U007emarketing-0-5-0-0-85-220.png/200x200bb.jpg"/>
    <hyperlink ref="C689" r:id="rId670" display="https://is1-ssl.mzstatic.com/image/thumb/Purple112/v4/17/b7/14/17b714a3-bfa0-6cfc-9e91-dab0beba7194/AppIcon-1x_U007emarketing-0-5-0-0-85-220.png/200x200bb.jpg"/>
    <hyperlink ref="C690" r:id="rId671" display="https://is2-ssl.mzstatic.com/image/thumb/Purple125/v4/6e/9f/11/6e9f1110-c264-67f2-1669-bb52d749c650/AppIcon-1x_U007emarketing-0-5-0-0-85-220.png/200x200bb.jpg"/>
    <hyperlink ref="C691" r:id="rId672" display="https://is1-ssl.mzstatic.com/image/thumb/Purple125/v4/da/b8/ca/dab8ca02-f6af-5b76-e62a-2db207a7df46/source/200x200bb.jpg"/>
    <hyperlink ref="C692" r:id="rId673" display="https://is1-ssl.mzstatic.com/image/thumb/Purple124/v4/8c/ec/e5/8cece514-07e4-caac-a14f-a682d00edab7/source/200x200bb.jpg"/>
    <hyperlink ref="C693" r:id="rId674" display="https://is4-ssl.mzstatic.com/image/thumb/Purple114/v4/b5/74/96/b574968b-70e1-bdba-5450-c54892393723/source/200x200bb.jpg"/>
    <hyperlink ref="C694" r:id="rId675" display="https://is5-ssl.mzstatic.com/image/thumb/Purple114/v4/36/ad/fd/36adfdb9-14cd-6b7c-45ed-05c5ef5a719b/source/200x200bb.jpg"/>
    <hyperlink ref="C695" r:id="rId676" display="https://is3-ssl.mzstatic.com/image/thumb/Purple114/v4/97/90/bb/9790bb5a-9524-6ed7-4d79-11b213e3408f/source/200x200bb.jpg"/>
    <hyperlink ref="C696" r:id="rId677" display="https://is3-ssl.mzstatic.com/image/thumb/Purple124/v4/d3/83/a5/d383a5e4-2487-ec76-23ac-0da24ecc2479/source/200x200bb.jpg"/>
    <hyperlink ref="C697" r:id="rId678" display="https://is4-ssl.mzstatic.com/image/thumb/Purple114/v4/7b/58/35/7b5835ae-3cb9-b824-9e05-13e15a04b263/source/200x200bb.jpg"/>
    <hyperlink ref="C698" r:id="rId679" display="https://is2-ssl.mzstatic.com/image/thumb/Purple112/v4/db/f0/99/dbf099a8-37fd-a964-f81c-06ac23a96c8a/AppIcon-1x_U007emarketing-0-5-0-0-85-220.png/200x200bb.jpg"/>
    <hyperlink ref="C699" r:id="rId680" display="https://is3-ssl.mzstatic.com/image/thumb/Purple122/v4/14/58/37/1458375f-a693-d7a9-9cfd-c11eee36dc25/AppIcon-1x_U007emarketing-0-6-0-0-85-220.png/200x200bb.jpg"/>
    <hyperlink ref="C700" r:id="rId681" display="https://is5-ssl.mzstatic.com/image/thumb/Purple116/v4/42/63/84/42638484-cb74-8377-6a63-3070763d5876/AppIcon-1x_U007emarketing-0-4-0-85-220.png/200x200bb.jpg"/>
    <hyperlink ref="C701" r:id="rId682" display="https://is3-ssl.mzstatic.com/image/thumb/Purple62/v4/71/bc/77/71bc7775-5757-e064-7c99-b3c384baf9f4/source/200x200bb.jpg"/>
    <hyperlink ref="C702" r:id="rId683" display="https://is5-ssl.mzstatic.com/image/thumb/Purple112/v4/1d/a8/98/1da898de-eee4-7125-1357-3ffd90f518ec/AppIcon-0-0-1x_U007emarketing-0-0-0-7-0-0-sRGB-0-0-0-GLES2_U002c0-512MB-85-220-0-0.png/200x200bb.jpg"/>
    <hyperlink ref="C703" r:id="rId684" display="https://is2-ssl.mzstatic.com/image/thumb/Purple122/v4/0d/7a/d8/0d7ad855-54ba-cbfd-f29b-d665c3eb552a/AppIcon-0-0-1x_U007emarketing-0-0-0-5-0-0-sRGB-0-0-0-GLES2_U002c0-512MB-85-220-0-0.png/200x200bb.jpg"/>
    <hyperlink ref="C704" r:id="rId685" display="https://is2-ssl.mzstatic.com/image/thumb/Purple115/v4/c8/4d/44/c84d44d1-3287-ff84-199e-226efb56551b/AppIcon-1x_U007emarketing-0-5-85-220.png/200x200bb.jpg"/>
    <hyperlink ref="C705" r:id="rId686" display="https://is3-ssl.mzstatic.com/image/thumb/Purple115/v4/34/37/5b/34375b9f-b1e5-2081-a322-b93bf559e237/AppIcon-release-1x_U007emarketing-0-5-85-220.png/200x200bb.jpg"/>
    <hyperlink ref="C706" r:id="rId687" display="https://is2-ssl.mzstatic.com/image/thumb/Purple112/v4/84/24/b4/8424b44d-89be-136d-2d0a-de834c3db20d/AppIcon-1x_U007emarketing-0-5-85-220.png/200x200bb.jpg"/>
    <hyperlink ref="C707" r:id="rId688" display="https://is1-ssl.mzstatic.com/image/thumb/Purple112/v4/6e/41/5e/6e415ec0-44d6-a3ad-4c79-f90693349506/AppIcon_AppStore-1x_U007emarketing-0-5-0-0-85-220.png/200x200bb.jpg"/>
    <hyperlink ref="C708" r:id="rId689" display="https://is2-ssl.mzstatic.com/image/thumb/Purple114/v4/b5/5c/89/b55c8929-5ed1-7b14-1869-a76b91c13654/AppIcon-1x_U007emarketing-0-7-0-0-85-220.png/200x200bb.jpg"/>
    <hyperlink ref="C709" r:id="rId690" display="https://is5-ssl.mzstatic.com/image/thumb/Purple122/v4/e1/9c/12/e19c12ac-225b-9bba-9f03-df5b55ff4a53/AppIcon-1x_U007emarketing-0-6-0-0-85-220.png/200x200bb.jpg"/>
    <hyperlink ref="C710" r:id="rId691" display="https://is1-ssl.mzstatic.com/image/thumb/Purple126/v4/b8/45/e9/b845e950-d1bd-739e-9f3e-579763c5d131/AppIcon-1x_U007emarketing-0-4-85-220.png/200x200bb.jpg"/>
    <hyperlink ref="C711" r:id="rId692" display="https://is2-ssl.mzstatic.com/image/thumb/Purple112/v4/05/91/79/059179af-5368-0ca9-b06a-1dc9ff683ae0/AppIcon_AppStore-1x_U007emarketing-0-5-0-0-85-220.png/200x200bb.jpg"/>
    <hyperlink ref="C712" r:id="rId693" display="https://is3-ssl.mzstatic.com/image/thumb/Purple126/v4/3b/41/9e/3b419ec7-1439-247c-bcd9-dc5e152f3c9d/AppIcon-1x_U007emarketing-0-6-0-0-85-220.png/200x200bb.jpg"/>
    <hyperlink ref="C713" r:id="rId694" display="https://is2-ssl.mzstatic.com/image/thumb/Purple116/v4/57/74/14/57741424-8289-4994-4f3a-f55bc4fcdfe0/AppIcon-1x_U007emarketing-0-4-85-220.png/200x200bb.jpg"/>
    <hyperlink ref="C714" r:id="rId695" display="https://is5-ssl.mzstatic.com/image/thumb/Purple122/v4/3f/cb/4e/3fcb4e58-2360-95e9-e4e4-11ea76efd492/AppIcon-1x_U007emarketing-0-5-0-0-85-220.png/200x200bb.jpg"/>
    <hyperlink ref="C715" r:id="rId696" display="https://is3-ssl.mzstatic.com/image/thumb/Purple114/v4/1c/10/94/1c109478-6ce9-fa3c-26b1-7a01cff5c093/AppIcon-1x_U007emarketing-0-5-0-0-85-220.png/200x200bb.jpg"/>
    <hyperlink ref="C716" r:id="rId697" display="https://is4-ssl.mzstatic.com/image/thumb/Purple112/v4/b2/b6/50/b2b650c4-eac0-7de0-c96c-4df92ad7641d/AppIcon_AppStore-1x_U007emarketing-0-5-0-0-85-220.png/200x200bb.jpg"/>
    <hyperlink ref="C717" r:id="rId698" display="https://is1-ssl.mzstatic.com/image/thumb/Purple113/v4/6c/72/11/6c721125-4ab0-ccfb-d257-da635bf73f50/AppIcon-0-0-1x_U007emarketing-0-0-0-3-0-85-220.png/200x200bb.jpg"/>
    <hyperlink ref="C718" r:id="rId699" display="https://is2-ssl.mzstatic.com/image/thumb/Purple112/v4/e4/aa/fa/e4aafa6f-c36b-cc57-e6cc-c08ce7f78adf/AppIcon-1x_U007emarketing-0-6-0-0-85-220.png/200x200bb.jpg"/>
    <hyperlink ref="C719" r:id="rId700" display="https://is5-ssl.mzstatic.com/image/thumb/Purple123/v4/53/39/a1/5339a10d-d95c-9c12-9f62-95b1f7d13572/source/200x200bb.jpg"/>
    <hyperlink ref="C720" r:id="rId701" display="https://is1-ssl.mzstatic.com/image/thumb/Purple116/v4/fe/c6/9f/fec69fe6-b1ce-9434-2b6d-fb00d4b96eda/source/200x200bb.jpg"/>
    <hyperlink ref="C721" r:id="rId702" display="https://is1-ssl.mzstatic.com/image/thumb/Purple112/v4/d8/cb/ec/d8cbecc7-894a-2c32-c11b-1d6a790e6e47/AppIcon_AppStore-1x_U007emarketing-0-5-0-0-85-220.png/200x200bb.jpg"/>
    <hyperlink ref="C722" r:id="rId703" display="https://is4-ssl.mzstatic.com/image/thumb/Purple112/v4/52/6a/b2/526ab2a5-6835-6d89-87cd-45c407eaa988/AppIcon-0-0-1x_U007emarketing-0-0-0-5-0-0-sRGB-0-0-0-GLES2_U002c0-512MB-85-220-0-0.png/200x200bb.jpg"/>
    <hyperlink ref="C723" r:id="rId704" display="https://is4-ssl.mzstatic.com/image/thumb/Purple124/v4/4c/a7/10/4ca710ae-c1c4-5795-3631-c02119b2e0b0/AppIcon-1x_U007emarketing-0-5-0-85-220.png/200x200bb.jpg"/>
    <hyperlink ref="C724" r:id="rId705" display="https://is5-ssl.mzstatic.com/image/thumb/Purple71/v4/c0/53/69/c0536945-2cc4-516d-b309-b6feca58662b/source/200x200bb.jpg"/>
    <hyperlink ref="C725" r:id="rId706" display="https://is5-ssl.mzstatic.com/image/thumb/Purple126/v4/39/7a/c6/397ac69b-798c-707c-948b-15c8149d1516/source/200x200bb.jpg"/>
    <hyperlink ref="C726" r:id="rId707" display="https://is5-ssl.mzstatic.com/image/thumb/Purple112/v4/64/9f/e6/649fe6d0-cef2-4184-9a2a-f20542fe720c/AppIcon-1x_U007emarketing-0-5-0-0-sRGB-85-220.png/200x200bb.jpg"/>
    <hyperlink ref="C727" r:id="rId708" display="https://is1-ssl.mzstatic.com/image/thumb/Purple122/v4/d2/8b/55/d28b551d-c326-2e0d-8289-13f27e2dc96d/AppIcon-1x_U007emarketing-0-5-0-0-85-220.png/200x200bb.jpg"/>
    <hyperlink ref="C728" r:id="rId709" display="https://is2-ssl.mzstatic.com/image/thumb/Purple128/v4/83/a7/71/83a7712b-cf49-a0ef-b12c-c2a09c3f060b/source/200x200bb.jpg"/>
    <hyperlink ref="C729" r:id="rId710" display="https://is3-ssl.mzstatic.com/image/thumb/Purple125/v4/88/e5/e1/88e5e1b8-e5d5-e64e-9227-cba8db80e513/source/200x200bb.jpg"/>
    <hyperlink ref="C730" r:id="rId711" display="https://is5-ssl.mzstatic.com/image/thumb/Purple115/v4/59/7b/c5/597bc525-718c-9bd8-b13f-2478da70cda6/source/200x200bb.jpg"/>
    <hyperlink ref="C731" r:id="rId712" display="https://is2-ssl.mzstatic.com/image/thumb/Purple125/v4/b0/5d/30/b05d3084-6adb-ebd8-4f3e-85399f1095e1/source/200x200bb.jpg"/>
    <hyperlink ref="C732" r:id="rId713" display="https://is2-ssl.mzstatic.com/image/thumb/Purple122/v4/6f/f2/34/6ff234d8-1149-2e4b-9cb7-adf8648450da/AppIcon_AppStore-1x_U007emarketing-0-5-0-0-85-220.png/200x200bb.jpg"/>
    <hyperlink ref="C733" r:id="rId714" display="https://is1-ssl.mzstatic.com/image/thumb/Purple112/v4/9f/87/c0/9f87c071-2a0a-55f9-d9d4-3ca925a117c6/AppIcon-0-0-1x_U007emarketing-0-0-0-7-0-0-sRGB-0-0-0-GLES2_U002c0-512MB-85-220-0-0.png/200x200bb.jpg"/>
    <hyperlink ref="C734" r:id="rId715" display="https://is4-ssl.mzstatic.com/image/thumb/Purple112/v4/74/a8/49/74a84902-2ae8-44e4-657b-519a36f50092/AppIcon-1x_U007emarketing-0-2-0-0-85-220.png/200x200bb.jpg"/>
    <hyperlink ref="C735" r:id="rId716" display="https://is1-ssl.mzstatic.com/image/thumb/Purple122/v4/ab/a2/90/aba290c8-656b-87ce-7150-15a27da91e45/AppIcon-1x_U007emarketing-0-6-0-0-85-220.png/200x200bb.jpg"/>
    <hyperlink ref="C736" r:id="rId717" display="https://is1-ssl.mzstatic.com/image/thumb/Purple116/v4/09/ad/9c/09ad9c79-50c2-defd-c61a-19428cc8b251/source/200x200bb.jpg"/>
    <hyperlink ref="C737" r:id="rId718" display="https://is5-ssl.mzstatic.com/image/thumb/Purple112/v4/f8/82/15/f88215cd-80be-2602-46bf-d332887b4b59/AppIcon-1x_U007emarketing-0-5-0-0-sRGB-85-220.png/200x200bb.jpg"/>
    <hyperlink ref="C738" r:id="rId719" display="https://is4-ssl.mzstatic.com/image/thumb/Purple122/v4/cd/9a/80/cd9a803c-9c5d-a061-feea-207cf7fd7727/AppIcon-1x_U007emarketing-0-5-0-0-85-220.png/200x200bb.jpg"/>
    <hyperlink ref="C739" r:id="rId720" display="https://is5-ssl.mzstatic.com/image/thumb/Purple123/v4/d5/07/64/d507642c-684d-808d-a186-56c1c445f2ad/AppIcon-0-1x_U007emarketing-0-85-220-10.png/200x200bb.jpg"/>
    <hyperlink ref="C740" r:id="rId721" display="http://is3.mzstatic.com/image/thumb/Purple118/v4/9f/29/02/9f2902df-b386-cdff-d620-bce5dfcbca9c/source/200x200bb.jpg"/>
    <hyperlink ref="C741" r:id="rId722" display="https://is5-ssl.mzstatic.com/image/thumb/Purple116/v4/c4/5a/28/c45a2886-d557-2a6b-aed0-bfe3cf2d09d0/source/200x200bb.jpg"/>
    <hyperlink ref="C742" r:id="rId723" display="https://is4-ssl.mzstatic.com/image/thumb/Purple112/v4/d7/8b/44/d78b446b-f325-b247-a7bd-087e34cc88e8/AppIcon-1x_U007emarketing-0-7-0-0-85-220.png/200x200bb.jpg"/>
    <hyperlink ref="C743" r:id="rId724" display="https://is3-ssl.mzstatic.com/image/thumb/Purple112/v4/6e/05/f8/6e05f816-fc5f-bc9b-3c72-a60cd144fa28/AppIcon-1x_U007emarketing-0-5-85-220.png/200x200bb.jpg"/>
    <hyperlink ref="C744" r:id="rId725" display="https://is2-ssl.mzstatic.com/image/thumb/Purple122/v4/c5/02/95/c5029535-25af-834f-0d99-134d2b9f93bb/AppIcon-1x_U007emarketing-0-10-0-0-85-220.png/200x200bb.jpg"/>
    <hyperlink ref="C745" r:id="rId726" display="https://is3-ssl.mzstatic.com/image/thumb/Purple122/v4/5a/e0/f0/5ae0f00a-f638-b6d1-c3c4-16e3b83718e5/AppIcon-1x_U007emarketing-0-7-0-0-85-220.png/200x200bb.jpg"/>
    <hyperlink ref="C746" r:id="rId727" display="https://is5-ssl.mzstatic.com/image/thumb/Purple123/v4/56/90/40/56904039-5602-311b-9c62-1e5d488b8383/source/200x200bb.jpg"/>
    <hyperlink ref="C747" r:id="rId728" display="https://is1-ssl.mzstatic.com/image/thumb/Purple112/v4/da/85/a7/da85a705-0c77-e512-e280-0e3300b72135/AppIcon-1x_U007emarketing-0-5-0-0-85-220.png/200x200bb.jpg"/>
    <hyperlink ref="C748" r:id="rId729" display="https://is3-ssl.mzstatic.com/image/thumb/Purple126/v4/87/39/69/873969c7-8e86-8c69-fbe2-4ff58651c047/AppIcon-1x_U007emarketing-0-4-85-220.png/200x200bb.jpg"/>
    <hyperlink ref="C749" r:id="rId730" display="https://is4-ssl.mzstatic.com/image/thumb/Purple122/v4/39/71/20/397120a2-2603-3a28-675e-4d21f6f98615/AppIcon-1x_U007emarketing-0-6-0-0-85-220.png/200x200bb.jpg"/>
    <hyperlink ref="C750" r:id="rId731" display="https://is4-ssl.mzstatic.com/image/thumb/Purple122/v4/dc/99/8a/dc998ad5-200f-3a2a-de34-f420ca022f51/AppIcon-0-0-1x_U007emarketing-0-0-0-7-0-0-sRGB-0-0-0-GLES2_U002c0-512MB-85-220-0-0.png/200x200bb.jpg"/>
    <hyperlink ref="C751" r:id="rId732" display="https://is5-ssl.mzstatic.com/image/thumb/Purple112/v4/7c/5a/4f/7c5a4fed-6459-84f6-b9ea-a8fd29d2d6c6/AppIcon-0-0-1x_U007emarketing-0-0-0-5-0-0-sRGB-0-0-0-GLES2_U002c0-512MB-85-220-0-0.png/200x200bb.jpg"/>
    <hyperlink ref="C752" r:id="rId733" display="https://is3-ssl.mzstatic.com/image/thumb/Purple112/v4/29/5e/3e/295e3e2a-b70b-a29a-533e-4c7e500e48ad/AppIcon-1x_U007emarketing-0-5-85-220.png/200x200bb.jpg"/>
    <hyperlink ref="C753" r:id="rId734" display="https://is5-ssl.mzstatic.com/image/thumb/Purple112/v4/cc/29/55/cc295597-80bd-769c-7de2-080d04fee749/AppIcon-0-0-1x_U007emarketing-0-0-0-7-0-0-sRGB-0-0-0-GLES2_U002c0-512MB-85-220-0-0.png/200x200bb.jpg"/>
    <hyperlink ref="C754" r:id="rId735" display="https://is2-ssl.mzstatic.com/image/thumb/Purple122/v4/dc/aa/79/dcaa7998-e020-be59-9566-1f3a35f0b9ed/AppIcon-0-0-1x_U007emarketing-0-0-0-5-0-0-sRGB-0-0-0-GLES2_U002c0-512MB-85-220-0-0.png/200x200bb.jpg"/>
    <hyperlink ref="C755" r:id="rId736" display="https://is4-ssl.mzstatic.com/image/thumb/Purple115/v4/82/70/af/8270afe0-350f-a861-319b-70dfedac6614/AppIcon-0-0-1x_U007emarketing-0-0-0-5-0-0-sRGB-0-0-0-GLES2_U002c0-512MB-85-220-0-0.png/200x200bb.jpg"/>
    <hyperlink ref="C756" r:id="rId737" display="https://is3-ssl.mzstatic.com/image/thumb/Purple123/v4/cc/ee/49/ccee499c-7f9a-2b72-19f7-fb2b6af9684b/source/200x200bb.jpg"/>
    <hyperlink ref="C757" r:id="rId738" display="https://is3-ssl.mzstatic.com/image/thumb/Purple112/v4/20/b2/f6/20b2f615-af37-506c-ec92-8fa27735c41b/AppIcon-0-0-1x_U007emarketing-0-0-0-6-0-0-sRGB-0-0-0-GLES2_U002c0-512MB-85-220-0-0.png/200x200bb.jpg"/>
    <hyperlink ref="C758" r:id="rId739" display="https://is4-ssl.mzstatic.com/image/thumb/Purple122/v4/80/f2/16/80f21626-1a12-a05a-f481-1a956d7dc3f5/AppIcon-0-0-1x_U007emarketing-0-0-0-5-0-0-sRGB-0-0-0-GLES2_U002c0-512MB-85-220-0-0.png/200x200bb.jpg"/>
    <hyperlink ref="C759" r:id="rId740" display="https://is1-ssl.mzstatic.com/image/thumb/Purple112/v4/c1/99/c4/c199c428-62ee-13a5-db80-b34a322e5f12/AppIcon-1x_U007emarketing-0-10-0-0-sRGB-85-220.png/200x200bb.jpg"/>
    <hyperlink ref="C760" r:id="rId741" display="https://is5-ssl.mzstatic.com/image/thumb/Purple125/v4/e5/dd/81/e5dd8134-e29d-a038-b846-237c776c59af/AppIcon-0-0-1x_U007emarketing-0-0-0-7-0-0-sRGB-0-0-0-GLES2_U002c0-512MB-85-220-0-0.png/200x200bb.jpg"/>
    <hyperlink ref="C761" r:id="rId742" display="https://is4-ssl.mzstatic.com/image/thumb/Purple122/v4/ff/d7/e0/ffd7e0f6-6a6c-1d3e-c93b-509a12ede40b/AppIcon-1x_U007emarketing-0-5-0-0-85-220.png/200x200bb.jpg"/>
    <hyperlink ref="C762" r:id="rId743" display="https://is1-ssl.mzstatic.com/image/thumb/Purple124/v4/b4/8d/23/b48d2395-5de0-a68d-8a9a-8581ca196ddc/source/200x200bb.jpg"/>
    <hyperlink ref="C763" r:id="rId744" display="https://is1-ssl.mzstatic.com/image/thumb/Purple128/v4/20/66/48/20664890-8470-96a5-be17-fe4a064959a3/source/200x200bb.jpg"/>
    <hyperlink ref="C764" r:id="rId745" display="https://is4-ssl.mzstatic.com/image/thumb/Purple125/v4/6e/95/e7/6e95e75e-5efc-8536-0cd5-bab034164015/source/200x200bb.jpg"/>
    <hyperlink ref="C765" r:id="rId746" display="https://is3-ssl.mzstatic.com/image/thumb/Purple122/v4/fb/c6/a4/fbc6a475-51c5-ffdd-378d-0f8e6a9001b3/AppIcon-prod-1x_U007emarketing-0-7-0-0-85-220.png/200x200bb.jpg"/>
    <hyperlink ref="C766" r:id="rId747" display="https://is5-ssl.mzstatic.com/image/thumb/Purple112/v4/72/c8/1c/72c81c56-73e2-6385-0124-d92a9825b022/AppIcon-1x_U007emarketing-0-5-0-0-85-220.png/200x200bb.jpg"/>
    <hyperlink ref="C767" r:id="rId748" display="https://is5-ssl.mzstatic.com/image/thumb/Purple112/v4/25/48/c2/2548c2fa-4aeb-b318-e2a2-a620ce74d684/AppIcon-1x_U007emarketing-0-5-0-0-sRGB-85-220.png/200x200bb.jpg"/>
    <hyperlink ref="C768" r:id="rId749" display="https://is5-ssl.mzstatic.com/image/thumb/Purple112/v4/99/b4/cb/99b4cb06-a7d3-d854-495e-9eb8ce63b4d5/AppIcon-1x_U007emarketing-0-5-0-0-85-220.png/200x200bb.jpg"/>
    <hyperlink ref="C769" r:id="rId750" display="https://is1-ssl.mzstatic.com/image/thumb/Purple124/v4/c4/be/42/c4be4226-b5ce-a1b7-1557-7d27d0b6d781/AppIcon-0-1x_U007emarketing-0-0-85-220-3.png/200x200bb.jpg"/>
    <hyperlink ref="C770" r:id="rId751" display="https://is2-ssl.mzstatic.com/image/thumb/Purple128/v4/e4/87/33/e48733c2-6cdd-517a-6892-a1514bec98c9/source/200x200bb.jpg"/>
    <hyperlink ref="C771" r:id="rId752" display="https://is3-ssl.mzstatic.com/image/thumb/Purple49/v4/f7/04/3d/f7043dea-16e9-5ad8-db72-0ec301ef8ff6/source/200x200bb.jpg"/>
    <hyperlink ref="C772" r:id="rId753" display="https://is4-ssl.mzstatic.com/image/thumb/Purple124/v4/dc/06/27/dc0627c4-8489-8214-4960-7ff804312707/source/200x200bb.jpg"/>
    <hyperlink ref="C773" r:id="rId754" display="https://is2-ssl.mzstatic.com/image/thumb/Purple116/v4/a9/d6/16/a9d6168b-f676-06bd-5fd7-8429e17c59b2/AppIcon-1x_U007emarketing-0-5-0-85-220.png/200x200bb.jpg"/>
    <hyperlink ref="C774" r:id="rId462" display="https://is2-ssl.mzstatic.com/image/thumb/Purple112/v4/b0/a9/22/b0a92242-f3e7-3313-685a-fc9c864ab4b8/AppIcon-1x_U007emarketing-0-3-0-0-P3-85-220.png/200x200bb.jpg"/>
    <hyperlink ref="C775" r:id="rId463" display="https://is4-ssl.mzstatic.com/image/thumb/Purple122/v4/cc/ba/45/ccba45f2-14b4-eec8-0cb3-1a49c8013951/AppIcon-0-0-1x_U007emarketing-0-0-0-10-0-0-sRGB-0-0-0-GLES2_U002c0-512MB-85-220-0-0.png/200x200bb.jpg"/>
    <hyperlink ref="C776" r:id="rId464" display="https://is1-ssl.mzstatic.com/image/thumb/Purple112/v4/8f/93/a9/8f93a9d2-85f9-30a8-696b-85f8c6c2ebaa/AppIcon-1x_U007emarketing-0-5-0-0-85-220.png/200x200bb.jpg"/>
    <hyperlink ref="C777" r:id="rId465" display="https://is5-ssl.mzstatic.com/image/thumb/Purple122/v4/e1/de/38/e1de38a2-da4b-8bf6-92bb-5de97ee277f6/AppIcon-1x_U007emarketing-0-5-0-85-220.png/200x200bb.jpg"/>
    <hyperlink ref="C778" r:id="rId466" display="https://is3-ssl.mzstatic.com/image/thumb/Purple112/v4/ac/b5/db/acb5db94-4166-2206-e997-ca02c0c7bae2/AppIcon-0-0-1x_U007emarketing-0-0-0-5-0-0-sRGB-0-0-0-GLES2_U002c0-512MB-85-220-0-0.png/200x200bb.jpg"/>
    <hyperlink ref="C779" r:id="rId467" display="https://is5-ssl.mzstatic.com/image/thumb/Purple125/v4/4a/47/4a/4a474a22-a831-0b90-1a84-9a133f76a5ea/AppIcon-1x_U007emarketing-0-5-0-0-P3-85-220.png/200x200bb.jpg"/>
    <hyperlink ref="C780" r:id="rId468" display="https://is5-ssl.mzstatic.com/image/thumb/Purple112/v4/08/52/62/085262dc-2ecf-228c-f781-ac0836108677/AppIcon-1x_U007emarketing-0-4-0-85-220.png/200x200bb.jpg"/>
    <hyperlink ref="C781" r:id="rId469" display="https://is3-ssl.mzstatic.com/image/thumb/Purple116/v4/a5/2a/55/a52a5507-c41e-38fc-857c-f35c078d26ed/AppIcon-1x_U007emarketing-0-5-0-0-85-220.png/200x200bb.jpg"/>
    <hyperlink ref="C782" r:id="rId470" display="https://is2-ssl.mzstatic.com/image/thumb/Purple112/v4/4c/4e/8c/4c4e8cfb-b5dd-cc38-8bdf-d1e602c2fc37/AppIcon-0-0-1x_U007emarketing-0-0-0-4-0-0-sRGB-0-0-0-GLES2_U002c0-512MB-85-220-0-0.png/200x200bb.jpg"/>
    <hyperlink ref="C783" r:id="rId471" display="https://is1-ssl.mzstatic.com/image/thumb/Purple126/v4/cd/8b/31/cd8b315c-0a16-65c2-9db1-e94c0ff604e7/AppIcon-1x_U007emarketing-0-5-0-0-85-220.png/200x200bb.jpg"/>
    <hyperlink ref="C784" r:id="rId472" display="https://is2-ssl.mzstatic.com/image/thumb/Purple116/v4/72/7a/e2/727ae281-239a-edd7-f17e-c4cc5e6e5f64/AppIcon-1x_U007emarketing-0-5-0-0-85-220.png/200x200bb.jpg"/>
    <hyperlink ref="C785" r:id="rId473" display="https://is5-ssl.mzstatic.com/image/thumb/Purple122/v4/c6/5d/50/c65d50c5-99e1-5a1f-295c-a5dc829337b2/AppIcon-0-0-1x_U007emarketing-0-0-0-5-0-0-sRGB-0-0-0-GLES2_U002c0-512MB-85-220-0-0.png/200x200bb.jpg"/>
    <hyperlink ref="C786" r:id="rId474" display="https://is4-ssl.mzstatic.com/image/thumb/Purple112/v4/c8/65/e5/c865e56f-ba13-a5ff-0200-a9f1e05654c1/AppIcon-0-0-1x_U007emarketing-0-0-0-5-0-0-sRGB-0-0-0-GLES2_U002c0-512MB-85-220-0-0.png/200x200bb.jpg"/>
    <hyperlink ref="C787" r:id="rId475" display="https://is1-ssl.mzstatic.com/image/thumb/Purple124/v4/d9/9f/c6/d99fc6a7-d171-2b2d-b00c-95652d637ee5/source/200x200bb.jpg"/>
    <hyperlink ref="C788" r:id="rId476" display="https://is3-ssl.mzstatic.com/image/thumb/Purple118/v4/5f/7b/ee/5f7bee91-a151-13cc-2b83-489fb0d5f444/source/200x200bb.jpg"/>
    <hyperlink ref="C789" r:id="rId477" display="https://is2-ssl.mzstatic.com/image/thumb/Purple118/v4/6d/8b/e0/6d8be04f-1f98-71de-ca35-8bede4ac25bf/source/200x200bb.jpg"/>
    <hyperlink ref="C790" r:id="rId478" display="https://is2-ssl.mzstatic.com/image/thumb/Purple112/v4/aa/48/bd/aa48bd9f-5d64-8681-9733-c3a3b80add59/AppIcon-1x_U007emarketing-0-5-0-0-sRGB-85-220.png/200x200bb.jpg"/>
    <hyperlink ref="C791" r:id="rId479" display="https://is5-ssl.mzstatic.com/image/thumb/Purple112/v4/e5/13/08/e51308a0-f3f5-d3fc-9801-51f80ab63237/AppIcon-1x_U007emarketing-0-7-0-85-220.png/200x200bb.jpg"/>
    <hyperlink ref="C792" r:id="rId755" display="https://is2-ssl.mzstatic.com/image/thumb/Purple112/v4/5a/e4/2a/5ae42aa4-3a6b-6be5-ec35-390b9e0f99db/AppIcon-1x_U007emarketing-0-10-0-0-85-220.png/200x200bb.jpg"/>
    <hyperlink ref="C793" r:id="rId756" display="https://is3-ssl.mzstatic.com/image/thumb/Purple116/v4/36/28/16/362816a7-5750-c4a9-7ea7-ee3fdf8238e1/AppIcon-1x_U007emarketing-0-5-0-0-85-220.png/200x200bb.jpg"/>
    <hyperlink ref="C794" r:id="rId757" display="https://is4-ssl.mzstatic.com/image/thumb/Purple113/v4/ea/6f/9e/ea6f9ea4-9c2a-c013-669e-6a829843ec59/source/200x200bb.jpg"/>
    <hyperlink ref="C795" r:id="rId758" display="https://is1-ssl.mzstatic.com/image/thumb/Purple71/v4/ee/6e/aa/ee6eaaf6-5987-1e84-ab6c-d27400a71b85/source/100x100bb.jpg"/>
    <hyperlink ref="C796" r:id="rId759" display="https://is4-ssl.mzstatic.com/image/thumb/Purple69/v4/07/3a/5b/073a5b18-2542-5c56-7d7d-2ddefdd01f5e/source/100x100bb.jpg"/>
    <hyperlink ref="C797" r:id="rId760" display="http://is2.mzstatic.com/image/thumb/Purple69/v4/7a/c3/78/7ac37842-8539-63fe-8065-a19bd868ed65/source/100x100bb.jpg"/>
    <hyperlink ref="C798" r:id="rId761" display="https://is4-ssl.mzstatic.com/image/thumb/Purple112/v4/67/4c/29/674c2965-4cf4-2970-7c7d-d7b5935a6c8a/AppIcon-1x_U007emarketing-0-5-0-sRGB-85-220.png/200x200bb.jpg"/>
    <hyperlink ref="C799" r:id="rId762" display="https://is1-ssl.mzstatic.com/image/thumb/Purple122/v4/48/70/e6/4870e607-ce01-c7f7-5c06-e01b610541ce/AppIcon-1x_U007emarketing-0-5-0-sRGB-85-220.png/200x200bb.jpg"/>
    <hyperlink ref="C800" r:id="rId763" display="https://is3-ssl.mzstatic.com/image/thumb/Purple112/v4/bd/dc/29/bddc29ec-017f-5808-49a3-f60b52979089/AppIcon-1x_U007emarketing-1-0-85-220.png/200x200bb.jpg"/>
    <hyperlink ref="C801" r:id="rId764" display="https://is3-ssl.mzstatic.com/image/thumb/Purple122/v4/35/ff/fa/35fffa1f-61b6-99aa-13f9-cf989ffbd2b5/AppIcon-1x_U007emarketing-3-0-85-220.png/200x200bb.jpg"/>
    <hyperlink ref="C802" r:id="rId765" display="https://is5-ssl.mzstatic.com/image/thumb/Purple112/v4/4e/3b/a9/4e3ba988-a61c-4f16-9ed0-3a010e077065/AppIcon-1x_U007emarketing-0-2-85-220.png/200x200bb.jpg"/>
    <hyperlink ref="C803" r:id="rId766" display="https://is5-ssl.mzstatic.com/image/thumb/Purple71/v4/bc/7b/3a/bc7b3a71-3e74-2182-1817-7140cfb01b5b/source/200x200bb.jpg"/>
    <hyperlink ref="C804" r:id="rId767" display="http://is4.mzstatic.com/image/thumb/Purple30/v4/13/c1/1a/13c11a07-6a56-3157-489a-88aadd5d0f64/source/200x200bb.jpg"/>
    <hyperlink ref="C805" r:id="rId768" display="https://is4-ssl.mzstatic.com/image/thumb/Purple125/v4/f3/9e/fa/f39efab9-32a5-6933-cba3-24e43b826a21/source/200x200bb.jpg"/>
    <hyperlink ref="C806" r:id="rId769" display="https://is3-ssl.mzstatic.com/image/thumb/Purple122/v4/86/3d/7f/863d7f04-0927-50ee-7e3c-7e8a40720c42/AppIcon-1x_U007emarketing-0-5-0-0-85-220.png/200x200bb.jpg"/>
    <hyperlink ref="C807" r:id="rId770" display="https://is3-ssl.mzstatic.com/image/thumb/Purple122/v4/ce/ab/9c/ceab9c6e-0023-1832-010e-e92eaa984855/AppIcon-1x_U007emarketing-0-5-0-0-85-220.png/200x200bb.jpg"/>
    <hyperlink ref="C808" r:id="rId771" display="https://is3-ssl.mzstatic.com/image/thumb/Purple122/v4/d3/b5/0a/d3b50af9-a531-048b-abd8-5320be2db4b2/AppIcon-0-0-1x_U007emarketing-0-0-0-5-0-0-sRGB-0-0-0-GLES2_U002c0-512MB-85-220-0-0.png/200x200bb.jpg"/>
    <hyperlink ref="C809" r:id="rId772" display="https://is1-ssl.mzstatic.com/image/thumb/Purple123/v4/8f/f7/09/8ff709fd-0d6d-23e7-e6e3-b82bdb8e6256/source/200x200bb.jpg"/>
    <hyperlink ref="C810" r:id="rId773" display="https://is3-ssl.mzstatic.com/image/thumb/Purple123/v4/d0/fe/4e/d0fe4e11-59c4-1209-4060-54702f94881f/source/200x200bb.jpg"/>
    <hyperlink ref="C811" r:id="rId774" display="https://is3-ssl.mzstatic.com/image/thumb/Purple116/v4/ad/94/b8/ad94b8a6-2f28-3048-fcba-3db9a3891128/source/200x200bb.jpg"/>
    <hyperlink ref="C812" r:id="rId775" display="https://is5-ssl.mzstatic.com/image/thumb/Purple116/v4/6c/b2/06/6cb206f7-888a-1e3d-1d9e-4e738f85e205/AppIcon-1x_U007emarketing-0-5-0-85-220.png/200x200bb.jpg"/>
    <hyperlink ref="C813" r:id="rId776" display="https://is4-ssl.mzstatic.com/image/thumb/Purple116/v4/36/cc/6f/36cc6f0d-2a55-1b93-5578-cbe3e64a579e/AppIcon-JLYMF-0-0-1x_U007emarketing-0-0-0-7-0-0-sRGB-0-0-0-GLES2_U002c0-512MB-85-220-0-0.jpeg/200x200bb.jpg"/>
    <hyperlink ref="C814" r:id="rId777" display="https://is3-ssl.mzstatic.com/image/thumb/Purple122/v4/2b/62/d3/2b62d39c-fe17-601b-05d4-c5d9be7eda6e/AppIcon-1x_U007emarketing-0-7-0-0-85-220.png/200x200bb.jpg"/>
    <hyperlink ref="C815" r:id="rId778" display="https://is5-ssl.mzstatic.com/image/thumb/Purple123/v4/7e/27/c7/7e27c7ae-3ec6-4c0e-f886-e81ca1c24b88/AppIcon-0-0-1x_U007emarketing-0-0-0-5-85-220.png/200x200bb.jpg"/>
    <hyperlink ref="C816" r:id="rId779" display="https://is2-ssl.mzstatic.com/image/thumb/Purple126/v4/43/78/93/437893d5-5daf-2069-d015-a88810712f2c/AppIcon-1x_U007emarketing-0-5-85-220.png/200x200bb.jpg"/>
    <hyperlink ref="C817" r:id="rId780" display="https://is5-ssl.mzstatic.com/image/thumb/Purple124/v4/8c/f2/fc/8cf2fcbc-7eed-d374-63e9-f60c6a71ac2d/source/200x200bb.jpg"/>
    <hyperlink ref="C818" r:id="rId781" display="https://is3-ssl.mzstatic.com/image/thumb/Purple115/v4/e9/4c/5b/e94c5be8-a35a-8881-bd36-4cba3683d07c/source/200x200bb.jpg"/>
    <hyperlink ref="C819" r:id="rId782" display="http://is4.mzstatic.com/image/thumb/Purple49/v4/b6/b4/cb/b6b4cb81-8ba6-9851-96ee-8de71dc013e1/source/200x200bb.jpg"/>
    <hyperlink ref="C820" r:id="rId783" display="http://is1.mzstatic.com/image/thumb/Purple3/v4/7e/e5/25/7ee525c4-85ba-72ac-4c89-465636b95f82/source/200x200bb.jpg"/>
    <hyperlink ref="C821" r:id="rId784" display="http://is3.mzstatic.com/image/thumb/Purple30/v4/23/f0/0b/23f00b81-3d22-c599-321e-2df93e1ced2d/source/200x200bb.jpg"/>
    <hyperlink ref="C822" r:id="rId785" display="https://is2-ssl.mzstatic.com/image/thumb/Purple112/v4/4d/a1/7e/4da17e37-bf70-dafd-1d1a-1f1f7cb8db4f/AppIcon-0-0-1x_U007emarketing-0-0-0-10-0-0-sRGB-0-0-0-GLES2_U002c0-512MB-85-220-0-0.png/200x200bb.jpg"/>
    <hyperlink ref="C823" r:id="rId786" display="https://is5-ssl.mzstatic.com/image/thumb/Purple112/v4/a6/c4/b4/a6c4b4ec-ddb7-4ef5-2188-32274527f93a/AppIcon-1x_U007emarketing-0-7-0-0-85-220.png/200x200bb.jpg"/>
    <hyperlink ref="C824" r:id="rId787" display="https://is1-ssl.mzstatic.com/image/thumb/Purple112/v4/f3/51/97/f351974c-94c4-c2a3-2bde-cb84c123b98b/AppIcon-1x_U007emarketing-0-5-0-0-85-220.png/200x200bb.jpg"/>
    <hyperlink ref="C825" r:id="rId788" display="https://is4-ssl.mzstatic.com/image/thumb/Purple112/v4/c0/62/ac/c062acc6-0982-75fa-09ad-f8ddc50df8b0/AppIcon-1x_U007emarketing-0-10-0-85-220.png/200x200bb.jpg"/>
    <hyperlink ref="C826" r:id="rId789" display="https://is5-ssl.mzstatic.com/image/thumb/Purple112/v4/2d/04/fa/2d04fae2-d9ed-2334-3c44-9b0b10b5743e/AppIcon-1x_U007emarketing-0-10-0-0-85-220.png/200x200bb.jpg"/>
    <hyperlink ref="C827" r:id="rId790" display="https://is3-ssl.mzstatic.com/image/thumb/Purple112/v4/99/aa/ea/99aaeaae-376d-5e93-ab66-6a19f33c3143/AppIcon-0-0-1x_U007emarketing-0-0-0-10-0-0-sRGB-0-0-0-GLES2_U002c0-512MB-85-220-0-0.png/200x200bb.jpg"/>
    <hyperlink ref="C828" r:id="rId791" display="https://is4-ssl.mzstatic.com/image/thumb/Purple116/v4/f9/d1/f5/f9d1f58a-ba26-de6f-2554-614dbfc3be6e/AppIcon-1x_U007emarketing-0-5-0-85-220.png/200x200bb.jpg"/>
    <hyperlink ref="C829" r:id="rId792" display="https://is4-ssl.mzstatic.com/image/thumb/Purple122/v4/cb/de/f1/cbdef15e-9f37-00d9-b84a-d038c7c452a7/AppIcon-1x_U007emarketing-0-10-0-85-220.png/200x200bb.jpg"/>
    <hyperlink ref="C830" r:id="rId793" display="https://is1-ssl.mzstatic.com/image/thumb/Purple112/v4/b6/e3/c4/b6e3c4c6-aa56-0255-0469-fe944a536459/AppIcon-1x_U007emarketing-0-10-0-0-85-220.png/200x200bb.jpg"/>
    <hyperlink ref="C831" r:id="rId794" display="https://is4-ssl.mzstatic.com/image/thumb/Purple122/v4/e9/00/5c/e9005c71-351e-f659-d348-a6b0b266f240/source/200x200bb.jpg"/>
    <hyperlink ref="C832" r:id="rId795" display="https://is2-ssl.mzstatic.com/image/thumb/Purple62/v4/7b/67/ad/7b67ad16-eba2-cd93-b076-c69f8ff78f78/source/200x200bb.jpg"/>
    <hyperlink ref="C833" r:id="rId796" display="https://is2-ssl.mzstatic.com/image/thumb/Purple123/v4/f8/f0/94/f8f09405-c242-78de-a9b6-f1491b68efad/source/200x200bb.jpg"/>
    <hyperlink ref="C834" r:id="rId797" display="https://is3-ssl.mzstatic.com/image/thumb/Purple112/v4/fb/c2/ce/fbc2ce38-f080-6abd-d23c-031a0e5d6686/AppIcon-0-0-1x_U007emarketing-0-0-0-9-0-0-sRGB-0-0-0-GLES2_U002c0-512MB-85-220-0-0.png/200x200bb.jpg"/>
    <hyperlink ref="C835" r:id="rId798" display="https://is2-ssl.mzstatic.com/image/thumb/Purple112/v4/6b/7e/2e/6b7e2e05-573e-c967-229d-5a7484f7b393/AppIcon-1x_U007emarketing-0-7-0-0-sRGB-85-220.png/200x200bb.jpg"/>
    <hyperlink ref="C836" r:id="rId799" display="https://is5-ssl.mzstatic.com/image/thumb/Purple122/v4/cd/08/79/cd08795b-ea53-0e7a-429c-51bb9a628cc6/AppIcon-1x_U007emarketing-0-5-0-85-220.png/200x200bb.jpg"/>
    <hyperlink ref="C837" r:id="rId800" display="https://is5-ssl.mzstatic.com/image/thumb/Purple122/v4/07/b1/ee/07b1ee05-af5a-edc1-099c-dc378d83c210/AppIcon-1x_U007emarketing-0-5-0-0-sRGB-85-220.jpeg/200x200bb.jpg"/>
    <hyperlink ref="C838" r:id="rId801" display="https://is5-ssl.mzstatic.com/image/thumb/Purple116/v4/d8/12/61/d81261a8-b57e-5355-2c93-bc79739e0139/AppIcon-1x_U007emarketing-0-5-0-0-85-220.png/200x200bb.jpg"/>
    <hyperlink ref="C839" r:id="rId802" display="https://is1-ssl.mzstatic.com/image/thumb/Purple112/v4/a4/0f/1e/a40f1ee5-7912-31bd-6f63-62257f428c2a/AppIcon-1x_U007emarketing-0-5-0-0-85-220.png/200x200bb.jpg"/>
    <hyperlink ref="C840" r:id="rId803" display="https://is3-ssl.mzstatic.com/image/thumb/Purple112/v4/d9/47/88/d94788f8-4bb0-e220-be65-a66d5fac6fec/AppIcon-1x_U007emarketing-0-6-0-0-sRGB-85-220.png/200x200bb.jpg"/>
    <hyperlink ref="C841" r:id="rId804" display="https://is4-ssl.mzstatic.com/image/thumb/Purple118/v4/06/98/b9/0698b911-fcf4-d0fa-8d13-516aff85a5ec/source/200x200bb.jpg"/>
    <hyperlink ref="C842" r:id="rId805" display="https://is1-ssl.mzstatic.com/image/thumb/Purple113/v4/dc/d8/16/dcd816d3-96ac-1bfe-1b0b-fa1aab8a4077/source/200x200bb.jpg"/>
    <hyperlink ref="C843" r:id="rId806" display="http://is5.mzstatic.com/image/thumb/Purple3/v4/ff/62/98/ff629809-ef7f-cffa-0af6-9f297110b252/source/200x200bb.jpg"/>
    <hyperlink ref="C844" r:id="rId807" display="https://is1-ssl.mzstatic.com/image/thumb/Purple112/v4/ba/72/4e/ba724e05-ffc9-8873-3d8b-ca20f79c4b05/AppIcon-1x_U007emarketing-0-5-85-220.png/200x200bb.jpg"/>
    <hyperlink ref="C845" r:id="rId808" display="https://is2-ssl.mzstatic.com/image/thumb/Purple116/v4/45/b4/f2/45b4f2fb-209b-23fb-82b7-e5102e1633de/AppIcon-0-0-1x_U007emarketing-0-0-0-6-0-0-sRGB-0-0-0-GLES2_U002c0-512MB-85-220-0-0.png/200x200bb.jpg"/>
    <hyperlink ref="C846" r:id="rId809" display="https://is5-ssl.mzstatic.com/image/thumb/Purple112/v4/c7/45/cb/c745cb31-ff0d-4be4-b16b-b4c62460a71b/AppIcon-1x_U007emarketing-0-7-0-85-220.png/200x200bb.jpg"/>
    <hyperlink ref="C847" r:id="rId810" display="https://is1-ssl.mzstatic.com/image/thumb/Purple126/v4/5d/4c/1f/5d4c1f3f-cd7b-c004-bb45-d54c46938f79/AppIcon-1x_U007emarketing-4-0-85-220.png/200x200bb.jpg"/>
    <hyperlink ref="C848" r:id="rId811" display="https://is5-ssl.mzstatic.com/image/thumb/Purple122/v4/3a/1c/14/3a1c14d6-8a77-58fe-d8cc-494ecc97dac6/AppIcon-1x_U007emarketing-0-9-0-85-220.png/200x200bb.jpg"/>
    <hyperlink ref="C849" r:id="rId812" display="https://is2-ssl.mzstatic.com/image/thumb/Purple114/v4/77/e9/c7/77e9c75b-41e4-60ae-8374-8b475b6eb4d0/AppIcon-0-0-1x_U007emarketing-0-0-0-3-85-220.png/200x200bb.jpg"/>
    <hyperlink ref="C850" r:id="rId813" display="https://is3-ssl.mzstatic.com/image/thumb/Purple1/v4/bb/8d/50/bb8d50f3-6634-3282-bfbe-0efd4dd813d8/source/200x200bb.jpg"/>
    <hyperlink ref="C851" r:id="rId814" display="https://is1-ssl.mzstatic.com/image/thumb/Purple112/v4/85/47/26/854726e6-cfb2-5336-2b64-f93a7e2d44d3/AppIcon-1x_U007emarketing-0-7-0-0-85-220.png/200x200bb.jpg"/>
    <hyperlink ref="C852" r:id="rId815" display="https://is1-ssl.mzstatic.com/image/thumb/Purple122/v4/4f/2f/5a/4f2f5a84-cb72-25d4-2e28-684d38220db6/AppIcon-0-0-1x_U007emarketing-0-0-0-5-0-0-sRGB-0-0-0-GLES2_U002c0-512MB-85-220-0-0.png/200x200bb.jpg"/>
    <hyperlink ref="C853" r:id="rId816" display="https://is2-ssl.mzstatic.com/image/thumb/Purple122/v4/75/d6/c6/75d6c66c-1d34-e24f-c7e0-1ec84a330746/AppIcon-1x_U007emarketing-0-5-0-0-sRGB-85-220.png/200x200bb.jpg"/>
    <hyperlink ref="C854" r:id="rId817" display="https://is4-ssl.mzstatic.com/image/thumb/Purple122/v4/48/f2/fb/48f2fb84-67cf-df94-0606-fd53505b4bf0/AppIcon-1x_U007emarketing-0-6-0-0-85-220.png/200x200bb.jpg"/>
    <hyperlink ref="C855" r:id="rId818" display="https://is1-ssl.mzstatic.com/image/thumb/Purple112/v4/31/cb/7f/31cb7ffb-cb86-97f6-ca81-4deb0acc8e54/AppIcon-0-0-1x_U007emarketing-0-0-0-5-0-0-sRGB-0-0-0-GLES2_U002c0-512MB-85-220-0-0.png/200x200bb.jpg"/>
    <hyperlink ref="C856" r:id="rId819" display="https://is5-ssl.mzstatic.com/image/thumb/Purple122/v4/8d/21/bf/8d21bf1d-9e1e-cd58-cd31-d6eefd90db1a/AppIcon-1x_U007emarketing-0-6-0-0-85-220.png/200x200bb.jpg"/>
    <hyperlink ref="C857" r:id="rId820" display="https://is3-ssl.mzstatic.com/image/thumb/Purple112/v4/a2/67/1f/a2671f89-8db5-9bc9-e647-36a6461d1600/AppIcon-1x_U007emarketing-0-4-0-85-220.png/200x200bb.jpg"/>
    <hyperlink ref="C858" r:id="rId821" display="https://is4-ssl.mzstatic.com/image/thumb/Purple115/v4/40/04/8d/40048da3-3fdc-6276-7958-4aed947fc3a2/source/200x200bb.jpg"/>
    <hyperlink ref="C859" r:id="rId822" display="https://is5-ssl.mzstatic.com/image/thumb/Purple114/v4/ec/9f/3e/ec9f3e56-a3b7-585b-b40c-2b7e88d051d8/source/200x200bb.jpg"/>
    <hyperlink ref="C860" r:id="rId823" display="https://is5-ssl.mzstatic.com/image/thumb/Purple128/v4/55/9c/44/559c4479-9007-11b6-bc1c-ecbe5779df4c/source/200x200bb.jpg"/>
    <hyperlink ref="C861" r:id="rId824" display="https://is4-ssl.mzstatic.com/image/thumb/Purple112/v4/34/4a/e9/344ae991-0c4e-c6a5-78cb-44cfe9839cae/AppIcon-0-0-1x_U007emarketing-0-0-0-5-0-0-sRGB-0-0-0-GLES2_U002c0-512MB-85-220-0-0.png/200x200bb.jpg"/>
    <hyperlink ref="C862" r:id="rId825" display="https://is5-ssl.mzstatic.com/image/thumb/Purple122/v4/26/24/8b/26248b32-6284-9d08-3f07-8cf4f2da70c0/AppIcon-0-0-1x_U007emarketing-0-0-0-5-0-0-sRGB-0-0-0-GLES2_U002c0-512MB-85-220-0-0.png/200x200bb.jpg"/>
    <hyperlink ref="C863" r:id="rId826" display="https://is2-ssl.mzstatic.com/image/thumb/Purple122/v4/55/1f/61/551f61ec-e1fb-f993-7f6a-08c2007a4abc/AppIcon-0-0-1x_U007emarketing-0-0-0-5-0-0-sRGB-0-0-0-GLES2_U002c0-512MB-85-220-0-0.png/200x200bb.jpg"/>
    <hyperlink ref="C864" r:id="rId827" display="https://is1-ssl.mzstatic.com/image/thumb/Purple122/v4/f9/0c/cf/f90ccf0e-56b3-2487-12d7-841c60d29ddd/AppIcon-0-0-1x_U007emarketing-0-0-0-7-0-0-sRGB-0-0-0-GLES2_U002c0-512MB-85-220-0-0.png/200x200bb.jpg"/>
    <hyperlink ref="C865" r:id="rId828" display="https://is5-ssl.mzstatic.com/image/thumb/Purple128/v4/83/57/23/83572379-91d1-60d6-417a-e444c0576e14/source/200x200bb.jpg"/>
    <hyperlink ref="C866" r:id="rId829" display="https://is2-ssl.mzstatic.com/image/thumb/Purple/v4/c5/16/67/c51667f2-cad1-069c-09f7-8835153cc450/source/200x200bb.jpg"/>
    <hyperlink ref="C867" r:id="rId830" display="https://is4-ssl.mzstatic.com/image/thumb/Purple112/v4/23/8f/80/238f80da-2b7d-078d-ad56-a0fc6202db5b/AppIcon-1x_U007emarketing-0-5-0-0-85-220.png/200x200bb.jpg"/>
    <hyperlink ref="C868" r:id="rId831" display="https://is3-ssl.mzstatic.com/image/thumb/Purple122/v4/51/c0/f9/51c0f924-81f1-b143-c342-e59c0ff7903d/AppIcon-1x_U007emarketing-0-5-0-0-85-220.png/200x200bb.jpg"/>
    <hyperlink ref="C869" r:id="rId832" display="https://is3-ssl.mzstatic.com/image/thumb/Purple112/v4/ea/70/57/ea70574c-f64e-3b96-6b25-48c503b41a19/AppIcon-1x_U007emarketing-0-8-0-0-sRGB-85-220.png/200x200bb.jpg"/>
    <hyperlink ref="C870" r:id="rId833" display="https://is5-ssl.mzstatic.com/image/thumb/Purple114/v4/e4/52/ac/e452ac74-1167-2ee1-77c2-8f23a97ed739/source/200x200bb.jpg"/>
    <hyperlink ref="C871" r:id="rId834" display="https://is3-ssl.mzstatic.com/image/thumb/Purple1/v4/e1/d3/c1/e1d3c1b7-7a13-69d0-cfc6-7e2c6de80cbf/source/200x200bb.jpg"/>
    <hyperlink ref="C872" r:id="rId835" display="https://is5-ssl.mzstatic.com/image/thumb/Purple112/v4/ba/b3/62/bab3629c-5ae2-e904-d826-7f6bf9c1b51c/AppIcon-1x_U007emarketing-0-6-0-0-85-220.jpeg/200x200bb.jpg"/>
    <hyperlink ref="C873" r:id="rId836" display="https://is1-ssl.mzstatic.com/image/thumb/Purple122/v4/ba/e3/18/bae318f2-eded-03a6-8bd0-7e40d4789b62/AppIconNew-1x_U007emarketing-0-5-0-85-220.png/200x200bb.jpg"/>
    <hyperlink ref="C874" r:id="rId837" display="https://is3-ssl.mzstatic.com/image/thumb/Purple126/v4/7c/e3/75/7ce375f9-e361-5df4-33b9-92c1033012b0/AppIcon-1x_U007emarketing-0-5-0-85-220.png/200x200bb.jpg"/>
    <hyperlink ref="C875" r:id="rId838" display="https://is4-ssl.mzstatic.com/image/thumb/Purple114/v4/7e/52/2a/7e522a2d-6c99-64e3-d429-0f384dd9fcc4/AppIcon-0-0-1x_U007emarketing-0-0-0-7-0-0-sRGB-85-220.png/200x200bb.jpg"/>
    <hyperlink ref="C876" r:id="rId839" display="https://is2-ssl.mzstatic.com/image/thumb/Purple113/v4/6c/10/d9/6c10d909-0598-4fda-c4bd-f73eab7d30d1/source/200x200bb.jpg"/>
    <hyperlink ref="C877" r:id="rId840" display="https://is2-ssl.mzstatic.com/image/thumb/Purple69/v4/2f/f0/0d/2ff00de2-202f-fd1e-c9ab-301b5c5cdc02/source/200x200bb.jpg"/>
    <hyperlink ref="C878" r:id="rId841" display="https://is5-ssl.mzstatic.com/image/thumb/Purple112/v4/fe/a4/94/fea49473-5dd4-18d2-7c93-4863c46b69c0/AppIcon-1x_U007emarketing-0-4-0-85-220.png/200x200bb.jpg"/>
    <hyperlink ref="C879" r:id="rId842" display="https://is3-ssl.mzstatic.com/image/thumb/Purple122/v4/c3/50/ed/c350ed3e-a1a4-0f82-10f2-eaad9f0b0abd/AppIcon-0-1x_U007emarketing-0-5-0-85-220.png/200x200bb.jpg"/>
    <hyperlink ref="C880" r:id="rId843" display="https://is1-ssl.mzstatic.com/image/thumb/Purple115/v4/a4/a5/94/a4a594a2-4050-a8eb-0296-7a089d49542b/AppIcon-1x_U007emarketing-0-4-0-85-220.png/200x200bb.jpg"/>
    <hyperlink ref="C881" r:id="rId844" display="https://is1-ssl.mzstatic.com/image/thumb/Purple116/v4/18/d7/3b/18d73b23-32ff-6d12-99a0-6deeb475f8c8/AppIcon-1x_U007emarketing-0-5-0-0-85-220.png/200x200bb.jpg"/>
    <hyperlink ref="C882" r:id="rId845" display="https://is3-ssl.mzstatic.com/image/thumb/Purple115/v4/3c/fd/16/3cfd16fe-cf08-8d8e-21b4-bd568b8122cd/AppIcon-JKYZF-0-0-1x_U007emarketing-0-0-0-7-0-0-sRGB-0-0-0-GLES2_U002c0-512MB-85-220-0-0.jpeg/200x200bb.jpg"/>
    <hyperlink ref="C883" r:id="rId846" display="https://is1-ssl.mzstatic.com/image/thumb/Purple124/v4/76/20/d7/7620d784-7eff-9d90-7e42-ed0bfc56e003/AppIcon-1801-1x_U007emarketing-0-5-0-sRGB-85-220.png/200x200bb.jpg"/>
    <hyperlink ref="C884" r:id="rId847" display="https://is2-ssl.mzstatic.com/image/thumb/Purple114/v4/40/72/c1/4072c178-04ec-092f-d39a-77b2a62a9d3b/AppIcon-4801-1x_U007emarketing-0-5-0-sRGB-85-220.png/200x200bb.jpg"/>
    <hyperlink ref="C885" r:id="rId848" display="https://is3-ssl.mzstatic.com/image/thumb/Purple114/v4/92/9e/79/929e79a8-2872-157f-c828-42c2aea6281d/AppIcon-4501-1x_U007emarketing-0-5-0-sRGB-85-220.png/200x200bb.jpg"/>
    <hyperlink ref="C886" r:id="rId849" display="https://is4-ssl.mzstatic.com/image/thumb/Purple125/v4/66/a5/83/66a583cf-c3e9-0bf2-5a9f-fc3bda5c90d6/AppIcon-7002-1x_U007emarketing-0-5-0-sRGB-85-220.png/200x200bb.jpg"/>
    <hyperlink ref="C887" r:id="rId850" display="https://is3-ssl.mzstatic.com/image/thumb/Purple125/v4/37/48/f8/3748f8b7-93b3-0929-051b-719e422d51db/AppIcon-6001-1x_U007emarketing-0-5-0-sRGB-85-220.png/200x200bb.jpg"/>
    <hyperlink ref="C888" r:id="rId851" display="https://is3-ssl.mzstatic.com/image/thumb/Purple125/v4/50/d2/35/50d23549-3b27-6215-a36e-3854431a8906/AppIcon-501-1x_U007emarketing-0-5-0-sRGB-85-220.png/200x200bb.jpg"/>
    <hyperlink ref="C889" r:id="rId852" display="https://is2-ssl.mzstatic.com/image/thumb/Purple115/v4/98/af/28/98af28a3-8948-14d4-d063-c23adf9fa5db/AppIcon-5901-1x_U007emarketing-0-5-0-sRGB-85-220.png/200x200bb.jpg"/>
    <hyperlink ref="C890" r:id="rId853" display="https://is2-ssl.mzstatic.com/image/thumb/Purple125/v4/8c/ae/9f/8cae9f46-c9a8-bd2c-e3f5-24e8b79eb160/AppIcon-3901-1x_U007emarketing-0-5-0-sRGB-85-220.png/200x200bb.jpg"/>
    <hyperlink ref="C891" r:id="rId854" display="https://is2-ssl.mzstatic.com/image/thumb/Purple125/v4/c3/5a/e6/c35ae677-9620-14e9-0daf-190befcb577d/AppIcon-701-1x_U007emarketing-0-5-0-sRGB-85-220.png/200x200bb.jpg"/>
    <hyperlink ref="C892" r:id="rId855" display="https://is2-ssl.mzstatic.com/image/thumb/Purple115/v4/cd/54/19/cd5419bd-349c-4a57-60a2-13152608435b/AppIcon-1301-1x_U007emarketing-0-5-0-sRGB-85-220.png/200x200bb.jpg"/>
    <hyperlink ref="C893" r:id="rId856" display="https://is5-ssl.mzstatic.com/image/thumb/Purple114/v4/e8/ce/52/e8ce52cd-450e-22b8-9059-d4fbe82ef4a5/AppIcon-5501-1x_U007emarketing-0-5-0-sRGB-85-220.png/200x200bb.jpg"/>
    <hyperlink ref="C894" r:id="rId857" display="https://is4-ssl.mzstatic.com/image/thumb/Purple125/v4/41/56/51/415651b1-2cd6-634f-5336-843f1ff04568/AppIcon-5101-1x_U007emarketing-0-5-0-sRGB-85-220.png/200x200bb.jpg"/>
    <hyperlink ref="C895" r:id="rId858" display="https://is1-ssl.mzstatic.com/image/thumb/Purple124/v4/8f/24/ac/8f24acb8-c05c-6d2f-4f5e-b21c47842cb0/AppIcon-3701-1x_U007emarketing-0-5-0-sRGB-85-220.png/200x200bb.jpg"/>
    <hyperlink ref="C896" r:id="rId859" display="https://is5-ssl.mzstatic.com/image/thumb/Purple125/v4/6c/90/eb/6c90eb19-465c-5df0-44e5-432af0800288/AppIcon-1501-1x_U007emarketing-0-5-0-sRGB-85-220.png/200x200bb.jpg"/>
    <hyperlink ref="C897" r:id="rId860" display="https://is5-ssl.mzstatic.com/image/thumb/Purple114/v4/05/26/aa/0526aab5-13ce-6952-ebb7-b209ab4c35c3/AppIcon-9998-1x_U007emarketing-0-5-0-sRGB-85-220.png/200x200bb.jpg"/>
    <hyperlink ref="C898" r:id="rId861" display="https://is2-ssl.mzstatic.com/image/thumb/Purple124/v4/48/1a/c7/481ac77d-9631-a43a-d8ca-e69d9ee37dd2/AppIcon-801-1x_U007emarketing-0-5-0-sRGB-85-220.png/200x200bb.jpg"/>
    <hyperlink ref="C899" r:id="rId862" display="https://is1-ssl.mzstatic.com/image/thumb/Purple127/v4/46/ed/dc/46eddcc4-0cff-b2d5-872d-eedd06c0d3e7/source/200x200bb.jpg"/>
    <hyperlink ref="C900" r:id="rId863" display="https://is5-ssl.mzstatic.com/image/thumb/Purple127/v4/b0/89/d5/b089d567-7ee4-0000-9f97-f412ea69d88c/source/200x200bb.jpg"/>
    <hyperlink ref="C901" r:id="rId864" display="https://is2-ssl.mzstatic.com/image/thumb/Purple4/v4/c8/a8/f4/c8a8f4b4-7290-c096-b501-9c7a6cd8ba20/source/200x200bb.jpg"/>
    <hyperlink ref="C902" r:id="rId865" display="https://is1-ssl.mzstatic.com/image/thumb/Purple6/v4/27/53/72/275372c2-c2df-b741-baee-e9108645a778/source/200x200bb.jpg"/>
    <hyperlink ref="C903" r:id="rId866" display="https://is3-ssl.mzstatic.com/image/thumb/Purple/v4/7a/82/1c/7a821cd7-59cf-7720-21e6-76bdbb76b60b/source/200x200bb.jpg"/>
    <hyperlink ref="C904" r:id="rId867" display="https://is5-ssl.mzstatic.com/image/thumb/Purple111/v4/99/3e/e7/993ee711-37d0-17f0-657a-fc4f47ef6f55/source/200x200bb.jpg"/>
    <hyperlink ref="C905" r:id="rId868" display="https://is1-ssl.mzstatic.com/image/thumb/Purple122/v4/5b/d7/89/5bd78910-fae7-bdd7-cbaf-fc44a48c1232/AppIcon-1x_U007emarketing-0-3-0-0-85-220.png/200x200bb.jpg"/>
    <hyperlink ref="C906" r:id="rId869" display="https://is3-ssl.mzstatic.com/image/thumb/Purple122/v4/96/a9/92/96a9928c-c700-50d7-67f3-df0838718033/AppIconHS-0-0-1x_U007emarketing-0-0-0-5-0-0-sRGB-0-0-0-GLES2_U002c0-512MB-85-220-0-0.png/200x200bb.jpg"/>
    <hyperlink ref="C907" r:id="rId870" display="https://is3-ssl.mzstatic.com/image/thumb/Purple122/v4/10/9f/f0/109ff0ba-63cf-b649-5c69-3152501b0b71/AppIconNew-0-0-1x_U007emarketing-0-0-0-5-0-0-sRGB-0-0-0-GLES2_U002c0-512MB-85-220-0-0.png/200x200bb.jpg"/>
    <hyperlink ref="C908" r:id="rId871" display="https://is1-ssl.mzstatic.com/image/thumb/Purple112/v4/1a/b4/6a/1ab46aeb-f79a-1b43-a810-f563cc08f7d9/AppIcon-1x_U007emarketing-0-3-0-0-85-220.png/200x200bb.jpg"/>
    <hyperlink ref="C909" r:id="rId872" display="https://is2-ssl.mzstatic.com/image/thumb/Purple112/v4/ea/85/a0/ea85a0d2-0558-0bb1-9daa-697eef2022b1/AppIconHS-1x_U007emarketing-0-3-0-0-85-220.png/200x200bb.jpg"/>
    <hyperlink ref="C910" r:id="rId873" display="https://is4-ssl.mzstatic.com/image/thumb/Purple122/v4/ba/b4/be/bab4bea4-30da-0add-9679-d60a3ce961bc/AppIconHS-1x_U007emarketing-0-3-0-0-85-220.png/200x200bb.jpg"/>
    <hyperlink ref="C911" r:id="rId874" display="https://is4-ssl.mzstatic.com/image/thumb/Purple118/v4/b2/8f/bc/b28fbc01-2813-a8b3-c36d-1e561cf10d3a/source/200x200bb.jpg"/>
    <hyperlink ref="C912" r:id="rId875" display="https://is4-ssl.mzstatic.com/image/thumb/Purple6/v4/44/c3/fb/44c3fb45-47db-cb10-de42-43a5dc9c9820/source/200x200bb.jpg"/>
    <hyperlink ref="C913" r:id="rId876" display="https://is3-ssl.mzstatic.com/image/thumb/Purple122/v4/b8/8f/ea/b88fea7c-79b4-46aa-6c86-6c4ff6a9f2ce/AppIcon-0-0-1x_U007emarketing-0-0-0-5-0-0-sRGB-0-0-0-GLES2_U002c0-512MB-85-220-0-0.png/200x200bb.jpg"/>
    <hyperlink ref="C914" r:id="rId877" display="https://is4-ssl.mzstatic.com/image/thumb/Purple122/v4/49/5e/f2/495ef242-538a-1af4-ec1f-60bc00e4d617/AppIcon-1x_U007emarketing-0-5-0-85-220.png/200x200bb.jpg"/>
    <hyperlink ref="C915" r:id="rId878" display="https://is3-ssl.mzstatic.com/image/thumb/Purple114/v4/62/c3/06/62c30699-790e-2ede-75a9-305f86a9421b/AppIcon-1x_U007emarketing-9-0-85-220.png/200x200bb.jpg"/>
    <hyperlink ref="C916" r:id="rId879" display="https://is5-ssl.mzstatic.com/image/thumb/Purple114/v4/7f/fd/90/7ffd90ea-0581-89b7-80a4-7ac8b27952c7/AppIcon-1x_U007emarketing-0-5-85-220.png/200x200bb.jpg"/>
    <hyperlink ref="C917" r:id="rId880" display="https://is1-ssl.mzstatic.com/image/thumb/Purple113/v4/ef/d1/51/efd151f8-a213-871b-77a5-8240f61b6e15/AppIcon-0-1x_U007emarketing-0-85-220-4.png/200x200bb.jpg"/>
    <hyperlink ref="C918" r:id="rId881" display="https://is2-ssl.mzstatic.com/image/thumb/Purple126/v4/13/91/a2/1391a262-f228-7320-d5cd-edd9a485c91c/AppIcon-1x_U007emarketing-5-0-85-220.png/200x200bb.jpg"/>
    <hyperlink ref="C919" r:id="rId882" display="https://is1-ssl.mzstatic.com/image/thumb/Purple113/v4/22/2a/f3/222af39d-16ee-e2b7-d526-83af742ae9b2/source/200x200bb.jpg"/>
    <hyperlink ref="C920" r:id="rId883" display="https://is2-ssl.mzstatic.com/image/thumb/Purple3/v4/4b/ad/4b/4bad4bfc-4b71-cb7d-2ac4-14f8d7e2af5d/source/200x200bb.jpg"/>
    <hyperlink ref="C921" r:id="rId884" display="https://is2-ssl.mzstatic.com/image/thumb/Purple3/v4/d5/50/e1/d550e1ea-7f97-dd6f-2616-cba68112b615/source/200x200bb.jpg"/>
    <hyperlink ref="C922" r:id="rId885" display="https://is2-ssl.mzstatic.com/image/thumb/Purple62/v4/1c/1e/7a/1c1e7a05-4b05-51d6-38f7-816d2f9abf53/source/200x200bb.jpg"/>
    <hyperlink ref="C923" r:id="rId886" display="https://is1-ssl.mzstatic.com/image/thumb/Purple41/v4/fb/e9/0d/fbe90d2d-c2a1-34b4-3364-d54ce7eb4c9b/source/200x200bb.jpg"/>
    <hyperlink ref="C924" r:id="rId887" display="http://is2.mzstatic.com/image/thumb/Purple71/v4/8e/7e/28/8e7e28fb-b264-2862-ed7f-498095722abd/source/200x200bb.jpg"/>
    <hyperlink ref="C925" r:id="rId888" display="https://is2-ssl.mzstatic.com/image/thumb/Purple118/v4/77/fa/0b/77fa0be8-625a-5e5a-12bb-fd3d3c3fbcc6/source/200x200bb.jpg"/>
    <hyperlink ref="C926" r:id="rId889" display="https://is4-ssl.mzstatic.com/image/thumb/Purple122/v4/8b/2a/75/8b2a75aa-f02a-08c5-432d-468ef54d9b13/AppIcon-1x_U007emarketing-0-5-0-85-220.png/200x200bb.jpg"/>
    <hyperlink ref="C927" r:id="rId890" display="https://is5-ssl.mzstatic.com/image/thumb/Purple122/v4/ee/eb/a9/eeeba9e8-69fa-1a41-a2b5-7b467f504b3f/AppIcon-0-0-1x_U007emarketing-0-0-0-5-0-0-sRGB-0-0-0-GLES2_U002c0-512MB-85-220-0-0.png/200x200bb.jpg"/>
    <hyperlink ref="C928" r:id="rId891" display="https://is5-ssl.mzstatic.com/image/thumb/Purple122/v4/53/5c/fd/535cfddb-e193-8e02-2284-c30a60085157/AppIcon-0-0-1x_U007emarketing-0-0-0-7-0-0-sRGB-0-0-0-GLES2_U002c0-512MB-85-220-0-0.png/200x200bb.jpg"/>
    <hyperlink ref="C929" r:id="rId892" display="https://is5-ssl.mzstatic.com/image/thumb/Purple112/v4/08/47/66/08476693-3925-72f1-b981-4bbd03f26e7e/AppIcon-0-0-1x_U007emarketing-0-0-0-5-0-0-sRGB-0-0-0-GLES2_U002c0-512MB-85-220-0-0.png/200x200bb.jpg"/>
    <hyperlink ref="C930" r:id="rId893" display="https://is5-ssl.mzstatic.com/image/thumb/Purple122/v4/95/a2/32/95a23257-4b37-d408-e971-e3d84c45165a/AppIcon-1x_U007emarketing-0-5-0-0-sRGB-85-220.png/200x200bb.jpg"/>
    <hyperlink ref="C931" r:id="rId894" display="https://is5-ssl.mzstatic.com/image/thumb/Purple112/v4/dd/98/fd/dd98fd43-ff2d-7145-fc48-8937ac5f7ab6/AppIcon-1x_U007emarketing-0-7-0-85-220.png/200x200bb.jpg"/>
    <hyperlink ref="C932" r:id="rId895" display="https://is3-ssl.mzstatic.com/image/thumb/Purple112/v4/cc/9d/f0/cc9df021-ba12-9deb-6dd4-288dca0ea214/AppIcon-1x_U007emarketing-0-5-0-85-220.png/200x200bb.jpg"/>
    <hyperlink ref="C933" r:id="rId896" display="https://is1-ssl.mzstatic.com/image/thumb/Purple112/v4/9f/38/d0/9f38d0e3-1062-7498-287b-fc2e08670094/AppIcon-0-0-1x_U007emarketing-0-0-0-4-0-0-sRGB-0-0-0-GLES2_U002c0-512MB-85-220-0-0.png/200x200bb.jpg"/>
    <hyperlink ref="C934" r:id="rId897" display="https://is2-ssl.mzstatic.com/image/thumb/Purple128/v4/ce/14/d9/ce14d91a-790f-dc62-ccba-d7ff44b29e65/source/200x200bb.jpg"/>
    <hyperlink ref="C935" r:id="rId898" display="https://is4-ssl.mzstatic.com/image/thumb/Purple114/v4/1f/19/48/1f194836-366f-b19f-941f-7a96d2a29753/source/200x200bb.jpg"/>
    <hyperlink ref="C936" r:id="rId899" display="https://is2-ssl.mzstatic.com/image/thumb/Purple114/v4/ef/a1/fb/efa1fb96-fdae-3570-1c23-7edd3b156354/source/200x200bb.jpg"/>
    <hyperlink ref="C937" r:id="rId900" display="https://is3-ssl.mzstatic.com/image/thumb/Purple114/v4/ae/d0/02/aed00282-5420-c5a6-7a10-46475c5be0c2/source/200x200bb.jpg"/>
    <hyperlink ref="C938" r:id="rId901" display="https://is2-ssl.mzstatic.com/image/thumb/Purple113/v4/d1/96/c0/d196c090-ce9d-5868-27ea-05b30fa577c8/source/200x200bb.jpg"/>
    <hyperlink ref="C939" r:id="rId902" display="https://is1-ssl.mzstatic.com/image/thumb/Purple122/v4/ad/8e/6d/ad8e6d12-484c-1fcb-2eb5-0bdeb86fc31a/source/200x200bb.jpg"/>
    <hyperlink ref="C940" r:id="rId903" display="https://is2-ssl.mzstatic.com/image/thumb/Purple128/v4/ef/f5/70/eff570d7-8863-a879-a36e-8c5c42d705e8/source/200x200bb.jpg"/>
    <hyperlink ref="C941" r:id="rId904" display="https://is4-ssl.mzstatic.com/image/thumb/Purple112/v4/dc/7d/d2/dc7dd2d3-0739-652d-c72c-f22ca5340c5c/AppIcon-1x_U007emarketing-0-5-0-0-85-220.png/200x200bb.jpg"/>
    <hyperlink ref="C942" r:id="rId905" display="https://is5-ssl.mzstatic.com/image/thumb/Purple122/v4/5d/d1/9d/5dd19ddc-8762-e5c4-cfce-ba97e98a9b71/AppIcon-1x_U007emarketing-0-5-0-0-85-220.png/200x200bb.jpg"/>
    <hyperlink ref="C943" r:id="rId906" display="https://is2-ssl.mzstatic.com/image/thumb/Purple112/v4/9d/9c/88/9d9c88df-ecd1-144c-a308-bf339d59e0ca/AppIcon-1x_U007emarketing-0-5-0-85-220.png/200x200bb.jpg"/>
    <hyperlink ref="C944" r:id="rId907" display="https://is4-ssl.mzstatic.com/image/thumb/Purple122/v4/cf/63/97/cf6397f6-0d98-8b92-8138-dd9fb5f6655f/AppIcon-1x_U007emarketing-0-5-0-85-220.png/200x200bb.jpg"/>
    <hyperlink ref="C945" r:id="rId908" display="https://is1-ssl.mzstatic.com/image/thumb/Purple112/v4/94/b8/97/94b897a4-f724-24ba-f359-ee4ae89ed1d9/AppIcon-1x_U007emarketing-0-5-0-85-220.png/200x200bb.jpg"/>
    <hyperlink ref="C946" r:id="rId909" display="https://is3-ssl.mzstatic.com/image/thumb/Purple122/v4/c0/ed/15/c0ed15b3-d1e3-26ef-bb29-3873ceafc880/AppIcon-1x_U007emarketing-0-5-85-220.png/200x200bb.jpg"/>
    <hyperlink ref="C947" r:id="rId910" display="https://is4-ssl.mzstatic.com/image/thumb/Purple128/v4/95/2f/09/952f09cb-c926-9f4b-708f-08edfc109bdc/source/200x200bb.jpg"/>
    <hyperlink ref="C948" r:id="rId911" display="https://is3-ssl.mzstatic.com/image/thumb/Purple115/v4/8d/22/09/8d22096a-3131-2a7b-7004-59f8184ea41d/source/200x200bb.jpg"/>
    <hyperlink ref="C949" r:id="rId912" display="https://is5-ssl.mzstatic.com/image/thumb/Purple125/v4/8a/76/e2/8a76e245-de47-5b90-1cdf-4f1b664d29d0/source/200x200bb.jpg"/>
    <hyperlink ref="C950" r:id="rId913" display="https://is2-ssl.mzstatic.com/image/thumb/Purple112/v4/3f/f9/87/3ff98795-7d06-2890-427e-8e3c8746e63b/AppIcon-1x_U007emarketing-0-5-0-0-sRGB-85-220.png/200x200bb.jpg"/>
    <hyperlink ref="C951" r:id="rId914" display="https://is1-ssl.mzstatic.com/image/thumb/Purple122/v4/65/d4/ce/65d4ce5b-2f30-1fdd-a4f4-aeaad116c7b5/AppIcon-1x_U007emarketing-0-5-0-85-220.png/200x200bb.jpg"/>
    <hyperlink ref="C952" r:id="rId915" display="https://is2-ssl.mzstatic.com/image/thumb/Purple124/v4/8a/81/de/8a81de5f-602a-e4be-a37f-e5baf96f3207/AppIcon-1x_U007emarketing-0-5-0-0-sRGB-85-220.png/200x200bb.jpg"/>
    <hyperlink ref="C953" r:id="rId916" display="https://is2-ssl.mzstatic.com/image/thumb/Purple118/v4/35/ba/ee/35baee9c-be8f-6b48-0858-8fc79389c035/source/200x200bb.jpg"/>
    <hyperlink ref="C954" r:id="rId917" display="https://is1-ssl.mzstatic.com/image/thumb/Purple128/v4/f0/ba/27/f0ba27d0-356e-a49e-2dcc-b51b1652531c/source/200x200bb.jpg"/>
    <hyperlink ref="C955" r:id="rId918" display="https://is1-ssl.mzstatic.com/image/thumb/Purple111/v4/d4/35/5d/d4355da7-42bb-7a5a-e551-803905da8e8c/source/200x200bb.jpg"/>
    <hyperlink ref="C956" r:id="rId889" display="https://is4-ssl.mzstatic.com/image/thumb/Purple122/v4/8b/2a/75/8b2a75aa-f02a-08c5-432d-468ef54d9b13/AppIcon-1x_U007emarketing-0-5-0-85-220.png/200x200bb.jpg"/>
    <hyperlink ref="C957" r:id="rId890" display="https://is5-ssl.mzstatic.com/image/thumb/Purple122/v4/ee/eb/a9/eeeba9e8-69fa-1a41-a2b5-7b467f504b3f/AppIcon-0-0-1x_U007emarketing-0-0-0-5-0-0-sRGB-0-0-0-GLES2_U002c0-512MB-85-220-0-0.png/200x200bb.jpg"/>
    <hyperlink ref="C958" r:id="rId891" display="https://is5-ssl.mzstatic.com/image/thumb/Purple122/v4/53/5c/fd/535cfddb-e193-8e02-2284-c30a60085157/AppIcon-0-0-1x_U007emarketing-0-0-0-7-0-0-sRGB-0-0-0-GLES2_U002c0-512MB-85-220-0-0.png/200x200bb.jpg"/>
    <hyperlink ref="C959" r:id="rId892" display="https://is5-ssl.mzstatic.com/image/thumb/Purple112/v4/08/47/66/08476693-3925-72f1-b981-4bbd03f26e7e/AppIcon-0-0-1x_U007emarketing-0-0-0-5-0-0-sRGB-0-0-0-GLES2_U002c0-512MB-85-220-0-0.png/200x200bb.jpg"/>
    <hyperlink ref="C960" r:id="rId893" display="https://is5-ssl.mzstatic.com/image/thumb/Purple122/v4/95/a2/32/95a23257-4b37-d408-e971-e3d84c45165a/AppIcon-1x_U007emarketing-0-5-0-0-sRGB-85-220.png/200x200bb.jpg"/>
    <hyperlink ref="C961" r:id="rId894" display="https://is5-ssl.mzstatic.com/image/thumb/Purple112/v4/dd/98/fd/dd98fd43-ff2d-7145-fc48-8937ac5f7ab6/AppIcon-1x_U007emarketing-0-7-0-85-220.png/200x200bb.jpg"/>
    <hyperlink ref="C962" r:id="rId895" display="https://is3-ssl.mzstatic.com/image/thumb/Purple112/v4/cc/9d/f0/cc9df021-ba12-9deb-6dd4-288dca0ea214/AppIcon-1x_U007emarketing-0-5-0-85-220.png/200x200bb.jpg"/>
    <hyperlink ref="C963" r:id="rId896" display="https://is1-ssl.mzstatic.com/image/thumb/Purple112/v4/9f/38/d0/9f38d0e3-1062-7498-287b-fc2e08670094/AppIcon-0-0-1x_U007emarketing-0-0-0-4-0-0-sRGB-0-0-0-GLES2_U002c0-512MB-85-220-0-0.png/200x200bb.jpg"/>
    <hyperlink ref="C964" r:id="rId897" display="https://is2-ssl.mzstatic.com/image/thumb/Purple128/v4/ce/14/d9/ce14d91a-790f-dc62-ccba-d7ff44b29e65/source/200x200bb.jpg"/>
    <hyperlink ref="C965" r:id="rId898" display="https://is4-ssl.mzstatic.com/image/thumb/Purple114/v4/1f/19/48/1f194836-366f-b19f-941f-7a96d2a29753/source/200x200bb.jpg"/>
    <hyperlink ref="C966" r:id="rId899" display="https://is2-ssl.mzstatic.com/image/thumb/Purple114/v4/ef/a1/fb/efa1fb96-fdae-3570-1c23-7edd3b156354/source/200x200bb.jpg"/>
    <hyperlink ref="C967" r:id="rId900" display="https://is3-ssl.mzstatic.com/image/thumb/Purple114/v4/ae/d0/02/aed00282-5420-c5a6-7a10-46475c5be0c2/source/200x200bb.jpg"/>
    <hyperlink ref="C968" r:id="rId901" display="https://is2-ssl.mzstatic.com/image/thumb/Purple113/v4/d1/96/c0/d196c090-ce9d-5868-27ea-05b30fa577c8/source/200x200bb.jpg"/>
    <hyperlink ref="C969" r:id="rId902" display="https://is1-ssl.mzstatic.com/image/thumb/Purple122/v4/ad/8e/6d/ad8e6d12-484c-1fcb-2eb5-0bdeb86fc31a/source/200x200bb.jpg"/>
    <hyperlink ref="C970" r:id="rId903" display="https://is2-ssl.mzstatic.com/image/thumb/Purple128/v4/ef/f5/70/eff570d7-8863-a879-a36e-8c5c42d705e8/source/200x200bb.jpg"/>
    <hyperlink ref="C971" r:id="rId889" display="https://is4-ssl.mzstatic.com/image/thumb/Purple122/v4/8b/2a/75/8b2a75aa-f02a-08c5-432d-468ef54d9b13/AppIcon-1x_U007emarketing-0-5-0-85-220.png/200x200bb.jpg"/>
    <hyperlink ref="C972" r:id="rId890" display="https://is5-ssl.mzstatic.com/image/thumb/Purple122/v4/ee/eb/a9/eeeba9e8-69fa-1a41-a2b5-7b467f504b3f/AppIcon-0-0-1x_U007emarketing-0-0-0-5-0-0-sRGB-0-0-0-GLES2_U002c0-512MB-85-220-0-0.png/200x200bb.jpg"/>
    <hyperlink ref="C973" r:id="rId891" display="https://is5-ssl.mzstatic.com/image/thumb/Purple122/v4/53/5c/fd/535cfddb-e193-8e02-2284-c30a60085157/AppIcon-0-0-1x_U007emarketing-0-0-0-7-0-0-sRGB-0-0-0-GLES2_U002c0-512MB-85-220-0-0.png/200x200bb.jpg"/>
    <hyperlink ref="C974" r:id="rId892" display="https://is5-ssl.mzstatic.com/image/thumb/Purple112/v4/08/47/66/08476693-3925-72f1-b981-4bbd03f26e7e/AppIcon-0-0-1x_U007emarketing-0-0-0-5-0-0-sRGB-0-0-0-GLES2_U002c0-512MB-85-220-0-0.png/200x200bb.jpg"/>
    <hyperlink ref="C975" r:id="rId893" display="https://is5-ssl.mzstatic.com/image/thumb/Purple122/v4/95/a2/32/95a23257-4b37-d408-e971-e3d84c45165a/AppIcon-1x_U007emarketing-0-5-0-0-sRGB-85-220.png/200x200bb.jpg"/>
    <hyperlink ref="C976" r:id="rId894" display="https://is5-ssl.mzstatic.com/image/thumb/Purple112/v4/dd/98/fd/dd98fd43-ff2d-7145-fc48-8937ac5f7ab6/AppIcon-1x_U007emarketing-0-7-0-85-220.png/200x200bb.jpg"/>
    <hyperlink ref="C977" r:id="rId895" display="https://is3-ssl.mzstatic.com/image/thumb/Purple112/v4/cc/9d/f0/cc9df021-ba12-9deb-6dd4-288dca0ea214/AppIcon-1x_U007emarketing-0-5-0-85-220.png/200x200bb.jpg"/>
    <hyperlink ref="C978" r:id="rId896" display="https://is1-ssl.mzstatic.com/image/thumb/Purple112/v4/9f/38/d0/9f38d0e3-1062-7498-287b-fc2e08670094/AppIcon-0-0-1x_U007emarketing-0-0-0-4-0-0-sRGB-0-0-0-GLES2_U002c0-512MB-85-220-0-0.png/200x200bb.jpg"/>
    <hyperlink ref="C979" r:id="rId897" display="https://is2-ssl.mzstatic.com/image/thumb/Purple128/v4/ce/14/d9/ce14d91a-790f-dc62-ccba-d7ff44b29e65/source/200x200bb.jpg"/>
    <hyperlink ref="C980" r:id="rId898" display="https://is4-ssl.mzstatic.com/image/thumb/Purple114/v4/1f/19/48/1f194836-366f-b19f-941f-7a96d2a29753/source/200x200bb.jpg"/>
    <hyperlink ref="C981" r:id="rId899" display="https://is2-ssl.mzstatic.com/image/thumb/Purple114/v4/ef/a1/fb/efa1fb96-fdae-3570-1c23-7edd3b156354/source/200x200bb.jpg"/>
    <hyperlink ref="C982" r:id="rId900" display="https://is3-ssl.mzstatic.com/image/thumb/Purple114/v4/ae/d0/02/aed00282-5420-c5a6-7a10-46475c5be0c2/source/200x200bb.jpg"/>
    <hyperlink ref="C983" r:id="rId901" display="https://is2-ssl.mzstatic.com/image/thumb/Purple113/v4/d1/96/c0/d196c090-ce9d-5868-27ea-05b30fa577c8/source/200x200bb.jpg"/>
    <hyperlink ref="C984" r:id="rId902" display="https://is1-ssl.mzstatic.com/image/thumb/Purple122/v4/ad/8e/6d/ad8e6d12-484c-1fcb-2eb5-0bdeb86fc31a/source/200x200bb.jpg"/>
    <hyperlink ref="C985" r:id="rId903" display="https://is2-ssl.mzstatic.com/image/thumb/Purple128/v4/ef/f5/70/eff570d7-8863-a879-a36e-8c5c42d705e8/source/200x200bb.jpg"/>
    <hyperlink ref="C986" r:id="rId919" display="https://is2-ssl.mzstatic.com/image/thumb/Purple112/v4/29/71/90/29719094-bca3-22d1-b59c-1ed105f0fdb9/AppIcon-0-0-1x_U007emarketing-0-0-0-6-0-0-sRGB-0-0-0-GLES2_U002c0-512MB-85-220-0-0.png/200x200bb.jpg"/>
    <hyperlink ref="C987" r:id="rId920" display="https://is5-ssl.mzstatic.com/image/thumb/Purple112/v4/95/4f/8b/954f8b5d-c86a-b49a-4c2f-0839f30b17d6/AppIcon-1x_U007emarketing-0-5-0-85-220.png/200x200bb.jpg"/>
    <hyperlink ref="C988" r:id="rId921" display="https://is3-ssl.mzstatic.com/image/thumb/Purple112/v4/20/d0/fd/20d0fd15-2dce-68cd-ca09-f58422c79b00/AppIcon-gm-1x_U007emarketing-0-5-0-85-220.png/200x200bb.jpg"/>
    <hyperlink ref="C989" r:id="rId922" display="https://is4-ssl.mzstatic.com/image/thumb/Purple122/v4/b2/2b/eb/b22bebbf-2bc0-fde1-6881-be85ed729713/AppIcon-zs-1x_U007emarketing-0-5-0-85-220.png/200x200bb.jpg"/>
    <hyperlink ref="C990" r:id="rId923" display="https://is2-ssl.mzstatic.com/image/thumb/Purple122/v4/a1/85/7b/a1857ba8-bd6e-9ff4-b945-3ba9d142c61d/AppIcon-fc-1x_U007emarketing-0-5-0-85-220.png/200x200bb.jpg"/>
    <hyperlink ref="C991" r:id="rId924" display="https://is3-ssl.mzstatic.com/image/thumb/Purple112/v4/8e/72/c0/8e72c055-7e55-fc2a-c3d6-a2c6254a86b4/AppIcon-1x_U007emarketing-0-7-0-0-85-220.png/200x200bb.jpg"/>
    <hyperlink ref="C992" r:id="rId925" display="https://is5-ssl.mzstatic.com/image/thumb/Purple112/v4/af/c7/79/afc7799d-fdf9-8d4c-87fe-048eae543d84/AppIcon-0-0-1x_U007emarketing-0-0-0-6-0-0-sRGB-0-0-0-GLES2_U002c0-512MB-85-220-0-0.png/200x200bb.jpg"/>
    <hyperlink ref="C993" r:id="rId926" display="https://is5-ssl.mzstatic.com/image/thumb/Purple112/v4/a2/4d/79/a24d7963-09a7-d546-6aa7-13a9bf7ebfc7/AppIcon-0-0-1x_U007emarketing-0-0-0-6-0-0-sRGB-0-0-0-GLES2_U002c0-512MB-85-220-0-0.png/200x200bb.jpg"/>
    <hyperlink ref="C994" r:id="rId927" display="https://is2-ssl.mzstatic.com/image/thumb/Purple112/v4/d6/3e/9e/d63e9e9e-f30c-c9e3-05ce-ea72e208a409/AppIcon-0-0-1x_U007emarketing-0-0-0-6-0-0-sRGB-0-0-0-GLES2_U002c0-512MB-85-220-0-0.png/200x200bb.jpg"/>
    <hyperlink ref="C995" r:id="rId928" display="https://is2-ssl.mzstatic.com/image/thumb/Purple122/v4/b5/b4/3f/b5b43fd4-f711-e41c-7d15-eff6d35c10c8/AppIcon-1x_U007emarketing-0-6-0-0-85-220.png/200x200bb.jpg"/>
    <hyperlink ref="C996" r:id="rId929" display="https://is5-ssl.mzstatic.com/image/thumb/Purple126/v4/92/a1/bb/92a1bb37-f72b-c5dd-97fd-e89d999ba52a/AppIcon-1x_U007emarketing-0-6-0-0-85-220.jpeg/200x200bb.jpg"/>
    <hyperlink ref="C997" r:id="rId930" display="https://is4-ssl.mzstatic.com/image/thumb/Purple128/v4/4a/c7/00/4ac70096-1b3e-a954-ff33-f17574fd31ae/source/200x200bb.jpg"/>
    <hyperlink ref="C998" r:id="rId931" display="http://is4.mzstatic.com/image/thumb/Purple1/v4/02/2f/4c/022f4c43-0bc0-fa0e-736b-0681a2b57c6b/source/200x200bb.jpg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115"/>
  <sheetViews>
    <sheetView workbookViewId="0">
      <selection activeCell="A3" sqref="A3"/>
    </sheetView>
  </sheetViews>
  <sheetFormatPr defaultColWidth="8.72727272727273" defaultRowHeight="14"/>
  <cols>
    <col min="1" max="1" width="23"/>
    <col min="2" max="15" width="15.1818181818182"/>
  </cols>
  <sheetData>
    <row r="3" spans="1:15">
      <c r="A3" t="s">
        <v>0</v>
      </c>
      <c r="B3" t="s">
        <v>5816</v>
      </c>
      <c r="C3" t="s">
        <v>5817</v>
      </c>
      <c r="D3" t="s">
        <v>5818</v>
      </c>
      <c r="E3" t="s">
        <v>5819</v>
      </c>
      <c r="F3" t="s">
        <v>5820</v>
      </c>
      <c r="G3" t="s">
        <v>5821</v>
      </c>
      <c r="H3" t="s">
        <v>5822</v>
      </c>
      <c r="I3" t="s">
        <v>5823</v>
      </c>
      <c r="J3" t="s">
        <v>5824</v>
      </c>
      <c r="K3" t="s">
        <v>5825</v>
      </c>
      <c r="L3" t="s">
        <v>5826</v>
      </c>
      <c r="M3" t="s">
        <v>5827</v>
      </c>
      <c r="N3" t="s">
        <v>5828</v>
      </c>
      <c r="O3" t="s">
        <v>5829</v>
      </c>
    </row>
    <row r="4" spans="1:15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5</v>
      </c>
      <c r="I4">
        <v>5</v>
      </c>
      <c r="J4">
        <v>6</v>
      </c>
      <c r="K4">
        <v>5</v>
      </c>
      <c r="L4">
        <v>6</v>
      </c>
      <c r="M4">
        <v>6</v>
      </c>
      <c r="N4">
        <v>5</v>
      </c>
      <c r="O4">
        <v>4</v>
      </c>
    </row>
    <row r="5" spans="1:15">
      <c r="A5" t="s">
        <v>94</v>
      </c>
      <c r="B5">
        <v>0</v>
      </c>
      <c r="C5">
        <v>0</v>
      </c>
      <c r="D5">
        <v>0</v>
      </c>
      <c r="E5">
        <v>1</v>
      </c>
      <c r="F5">
        <v>1</v>
      </c>
      <c r="G5">
        <v>4</v>
      </c>
      <c r="H5">
        <v>5</v>
      </c>
      <c r="I5">
        <v>6</v>
      </c>
      <c r="J5">
        <v>6</v>
      </c>
      <c r="K5">
        <v>6</v>
      </c>
      <c r="L5">
        <v>7</v>
      </c>
      <c r="M5">
        <v>5</v>
      </c>
      <c r="N5">
        <v>5</v>
      </c>
      <c r="O5">
        <v>5</v>
      </c>
    </row>
    <row r="6" spans="1:15">
      <c r="A6" t="s">
        <v>19</v>
      </c>
      <c r="B6">
        <v>0</v>
      </c>
      <c r="C6">
        <v>0</v>
      </c>
      <c r="D6">
        <v>1</v>
      </c>
      <c r="E6">
        <v>1</v>
      </c>
      <c r="F6">
        <v>1</v>
      </c>
      <c r="G6">
        <v>2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</row>
    <row r="7" spans="1:15">
      <c r="A7" t="s">
        <v>18</v>
      </c>
      <c r="B7">
        <v>0</v>
      </c>
      <c r="C7">
        <v>0</v>
      </c>
      <c r="D7">
        <v>0</v>
      </c>
      <c r="E7">
        <v>1</v>
      </c>
      <c r="F7">
        <v>1</v>
      </c>
      <c r="G7">
        <v>2</v>
      </c>
      <c r="H7">
        <v>6</v>
      </c>
      <c r="I7">
        <v>6</v>
      </c>
      <c r="J7">
        <v>7</v>
      </c>
      <c r="K7">
        <v>5</v>
      </c>
      <c r="L7">
        <v>6</v>
      </c>
      <c r="M7">
        <v>6</v>
      </c>
      <c r="N7">
        <v>6</v>
      </c>
      <c r="O7">
        <v>5</v>
      </c>
    </row>
    <row r="8" spans="1:15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3</v>
      </c>
      <c r="I8">
        <v>3</v>
      </c>
      <c r="J8">
        <v>3</v>
      </c>
      <c r="K8">
        <v>5</v>
      </c>
      <c r="L8">
        <v>8</v>
      </c>
      <c r="M8">
        <v>8</v>
      </c>
      <c r="N8">
        <v>7</v>
      </c>
      <c r="O8">
        <v>6</v>
      </c>
    </row>
    <row r="9" spans="1:15">
      <c r="A9" t="s">
        <v>21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4</v>
      </c>
      <c r="I9">
        <v>4</v>
      </c>
      <c r="J9">
        <v>5</v>
      </c>
      <c r="K9">
        <v>3</v>
      </c>
      <c r="L9">
        <v>3</v>
      </c>
      <c r="M9">
        <v>3</v>
      </c>
      <c r="N9">
        <v>3</v>
      </c>
      <c r="O9">
        <v>3</v>
      </c>
    </row>
    <row r="10" spans="1:1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2</v>
      </c>
      <c r="M10">
        <v>2</v>
      </c>
      <c r="N10">
        <v>2</v>
      </c>
      <c r="O10">
        <v>1</v>
      </c>
    </row>
    <row r="11" spans="1:15">
      <c r="A11" t="s">
        <v>23</v>
      </c>
      <c r="B11">
        <v>0</v>
      </c>
      <c r="C11">
        <v>0</v>
      </c>
      <c r="D11">
        <v>0</v>
      </c>
      <c r="E11">
        <v>2</v>
      </c>
      <c r="F11">
        <v>2</v>
      </c>
      <c r="G11">
        <v>3</v>
      </c>
      <c r="H11">
        <v>3</v>
      </c>
      <c r="I11">
        <v>3</v>
      </c>
      <c r="J11">
        <v>4</v>
      </c>
      <c r="K11">
        <v>3</v>
      </c>
      <c r="L11">
        <v>4</v>
      </c>
      <c r="M11">
        <v>4</v>
      </c>
      <c r="N11">
        <v>3</v>
      </c>
      <c r="O11">
        <v>2</v>
      </c>
    </row>
    <row r="12" spans="1:15">
      <c r="A12" t="s">
        <v>97</v>
      </c>
      <c r="B12">
        <v>0</v>
      </c>
      <c r="C12">
        <v>0</v>
      </c>
      <c r="D12">
        <v>0</v>
      </c>
      <c r="E12">
        <v>0</v>
      </c>
      <c r="F12">
        <v>1</v>
      </c>
      <c r="G12">
        <v>3</v>
      </c>
      <c r="H12">
        <v>5</v>
      </c>
      <c r="I12">
        <v>6</v>
      </c>
      <c r="J12">
        <v>6</v>
      </c>
      <c r="K12">
        <v>6</v>
      </c>
      <c r="L12">
        <v>5</v>
      </c>
      <c r="M12">
        <v>5</v>
      </c>
      <c r="N12">
        <v>4</v>
      </c>
      <c r="O12">
        <v>3</v>
      </c>
    </row>
    <row r="13" spans="1:1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3</v>
      </c>
      <c r="I13">
        <v>4</v>
      </c>
      <c r="J13">
        <v>4</v>
      </c>
      <c r="K13">
        <v>4</v>
      </c>
      <c r="L13">
        <v>6</v>
      </c>
      <c r="M13">
        <v>6</v>
      </c>
      <c r="N13">
        <v>8</v>
      </c>
      <c r="O13">
        <v>5</v>
      </c>
    </row>
    <row r="14" spans="1:15">
      <c r="A14" t="s">
        <v>108</v>
      </c>
      <c r="B14">
        <v>0</v>
      </c>
      <c r="C14">
        <v>0</v>
      </c>
      <c r="D14">
        <v>0</v>
      </c>
      <c r="E14">
        <v>0</v>
      </c>
      <c r="F14">
        <v>1</v>
      </c>
      <c r="G14">
        <v>2</v>
      </c>
      <c r="H14">
        <v>5</v>
      </c>
      <c r="I14">
        <v>7</v>
      </c>
      <c r="J14">
        <v>9</v>
      </c>
      <c r="K14">
        <v>9</v>
      </c>
      <c r="L14">
        <v>7</v>
      </c>
      <c r="M14">
        <v>9</v>
      </c>
      <c r="N14">
        <v>7</v>
      </c>
      <c r="O14">
        <v>8</v>
      </c>
    </row>
    <row r="15" spans="1:15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3</v>
      </c>
      <c r="J15">
        <v>4</v>
      </c>
      <c r="K15">
        <v>4</v>
      </c>
      <c r="L15">
        <v>4</v>
      </c>
      <c r="M15">
        <v>4</v>
      </c>
      <c r="N15">
        <v>3</v>
      </c>
      <c r="O15">
        <v>3</v>
      </c>
    </row>
    <row r="16" spans="1:15">
      <c r="A16" t="s">
        <v>65</v>
      </c>
      <c r="B16">
        <v>0</v>
      </c>
      <c r="C16">
        <v>0</v>
      </c>
      <c r="D16">
        <v>0</v>
      </c>
      <c r="E16">
        <v>0</v>
      </c>
      <c r="F16">
        <v>2</v>
      </c>
      <c r="G16">
        <v>2</v>
      </c>
      <c r="H16">
        <v>2</v>
      </c>
      <c r="I16">
        <v>2</v>
      </c>
      <c r="J16">
        <v>5</v>
      </c>
      <c r="K16">
        <v>5</v>
      </c>
      <c r="L16">
        <v>4</v>
      </c>
      <c r="M16">
        <v>3</v>
      </c>
      <c r="N16">
        <v>3</v>
      </c>
      <c r="O16">
        <v>3</v>
      </c>
    </row>
    <row r="17" spans="1:15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2</v>
      </c>
      <c r="J17">
        <v>6</v>
      </c>
      <c r="K17">
        <v>6</v>
      </c>
      <c r="L17">
        <v>6</v>
      </c>
      <c r="M17">
        <v>6</v>
      </c>
      <c r="N17">
        <v>5</v>
      </c>
      <c r="O17">
        <v>3</v>
      </c>
    </row>
    <row r="18" spans="1:15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</row>
    <row r="19" spans="1:15">
      <c r="A19" t="s">
        <v>10</v>
      </c>
      <c r="B19">
        <v>0</v>
      </c>
      <c r="C19">
        <v>0</v>
      </c>
      <c r="D19">
        <v>1</v>
      </c>
      <c r="E19">
        <v>1</v>
      </c>
      <c r="F19">
        <v>3</v>
      </c>
      <c r="G19">
        <v>4</v>
      </c>
      <c r="H19">
        <v>6</v>
      </c>
      <c r="I19">
        <v>7</v>
      </c>
      <c r="J19">
        <v>10</v>
      </c>
      <c r="K19">
        <v>10</v>
      </c>
      <c r="L19">
        <v>10</v>
      </c>
      <c r="M19">
        <v>7</v>
      </c>
      <c r="N19">
        <v>7</v>
      </c>
      <c r="O19">
        <v>4</v>
      </c>
    </row>
    <row r="20" spans="1:15">
      <c r="A20" t="s"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2</v>
      </c>
      <c r="I20">
        <v>4</v>
      </c>
      <c r="J20">
        <v>5</v>
      </c>
      <c r="K20">
        <v>5</v>
      </c>
      <c r="L20">
        <v>7</v>
      </c>
      <c r="M20">
        <v>4</v>
      </c>
      <c r="N20">
        <v>5</v>
      </c>
      <c r="O20">
        <v>4</v>
      </c>
    </row>
    <row r="21" spans="1:15">
      <c r="A21" t="s">
        <v>13</v>
      </c>
      <c r="B21">
        <v>0</v>
      </c>
      <c r="C21">
        <v>0</v>
      </c>
      <c r="D21">
        <v>2</v>
      </c>
      <c r="E21">
        <v>2</v>
      </c>
      <c r="F21">
        <v>2</v>
      </c>
      <c r="G21">
        <v>4</v>
      </c>
      <c r="H21">
        <v>8</v>
      </c>
      <c r="I21">
        <v>12</v>
      </c>
      <c r="J21">
        <v>16</v>
      </c>
      <c r="K21">
        <v>17</v>
      </c>
      <c r="L21">
        <v>18</v>
      </c>
      <c r="M21">
        <v>15</v>
      </c>
      <c r="N21">
        <v>15</v>
      </c>
      <c r="O21">
        <v>15</v>
      </c>
    </row>
    <row r="22" spans="1:15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 t="s">
        <v>98</v>
      </c>
      <c r="B23">
        <v>0</v>
      </c>
      <c r="C23">
        <v>0</v>
      </c>
      <c r="D23">
        <v>0</v>
      </c>
      <c r="E23">
        <v>1</v>
      </c>
      <c r="F23">
        <v>2</v>
      </c>
      <c r="G23">
        <v>2</v>
      </c>
      <c r="H23">
        <v>4</v>
      </c>
      <c r="I23">
        <v>7</v>
      </c>
      <c r="J23">
        <v>8</v>
      </c>
      <c r="K23">
        <v>8</v>
      </c>
      <c r="L23">
        <v>9</v>
      </c>
      <c r="M23">
        <v>10</v>
      </c>
      <c r="N23">
        <v>8</v>
      </c>
      <c r="O23">
        <v>10</v>
      </c>
    </row>
    <row r="24" spans="1:15">
      <c r="A24" t="s">
        <v>27</v>
      </c>
      <c r="B24">
        <v>0</v>
      </c>
      <c r="C24">
        <v>0</v>
      </c>
      <c r="D24">
        <v>0</v>
      </c>
      <c r="E24">
        <v>0</v>
      </c>
      <c r="F24">
        <v>2</v>
      </c>
      <c r="G24">
        <v>2</v>
      </c>
      <c r="H24">
        <v>3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5</v>
      </c>
    </row>
    <row r="25" spans="1:1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2</v>
      </c>
      <c r="K25">
        <v>2</v>
      </c>
      <c r="L25">
        <v>1</v>
      </c>
      <c r="M25">
        <v>1</v>
      </c>
      <c r="N25">
        <v>1</v>
      </c>
      <c r="O25">
        <v>1</v>
      </c>
    </row>
    <row r="26" spans="1:1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2</v>
      </c>
      <c r="J26">
        <v>2</v>
      </c>
      <c r="K26">
        <v>2</v>
      </c>
      <c r="L26">
        <v>2</v>
      </c>
      <c r="M26">
        <v>3</v>
      </c>
      <c r="N26">
        <v>3</v>
      </c>
      <c r="O26">
        <v>3</v>
      </c>
    </row>
    <row r="27" spans="1:15">
      <c r="A27" t="s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5</v>
      </c>
      <c r="J27">
        <v>6</v>
      </c>
      <c r="K27">
        <v>6</v>
      </c>
      <c r="L27">
        <v>6</v>
      </c>
      <c r="M27">
        <v>5</v>
      </c>
      <c r="N27">
        <v>6</v>
      </c>
      <c r="O27">
        <v>4</v>
      </c>
    </row>
    <row r="28" spans="1:15">
      <c r="A28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5</v>
      </c>
      <c r="J28">
        <v>5</v>
      </c>
      <c r="K28">
        <v>5</v>
      </c>
      <c r="L28">
        <v>5</v>
      </c>
      <c r="M28">
        <v>5</v>
      </c>
      <c r="N28">
        <v>4</v>
      </c>
      <c r="O28">
        <v>4</v>
      </c>
    </row>
    <row r="29" spans="1:15">
      <c r="A29" t="s">
        <v>100</v>
      </c>
      <c r="B29">
        <v>0</v>
      </c>
      <c r="C29">
        <v>0</v>
      </c>
      <c r="D29">
        <v>0</v>
      </c>
      <c r="E29">
        <v>2</v>
      </c>
      <c r="F29">
        <v>2</v>
      </c>
      <c r="G29">
        <v>2</v>
      </c>
      <c r="H29">
        <v>2</v>
      </c>
      <c r="I29">
        <v>2</v>
      </c>
      <c r="J29">
        <v>3</v>
      </c>
      <c r="K29">
        <v>5</v>
      </c>
      <c r="L29">
        <v>7</v>
      </c>
      <c r="M29">
        <v>7</v>
      </c>
      <c r="N29">
        <v>7</v>
      </c>
      <c r="O29">
        <v>6</v>
      </c>
    </row>
    <row r="30" spans="1:15">
      <c r="A30" t="s">
        <v>31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</row>
    <row r="31" spans="1:15">
      <c r="A31" t="s">
        <v>69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2</v>
      </c>
      <c r="I31">
        <v>5</v>
      </c>
      <c r="J31">
        <v>5</v>
      </c>
      <c r="K31">
        <v>7</v>
      </c>
      <c r="L31">
        <v>7</v>
      </c>
      <c r="M31">
        <v>7</v>
      </c>
      <c r="N31">
        <v>7</v>
      </c>
      <c r="O31">
        <v>3</v>
      </c>
    </row>
    <row r="32" spans="1:15">
      <c r="A32" t="s">
        <v>32</v>
      </c>
      <c r="B32">
        <v>0</v>
      </c>
      <c r="C32">
        <v>0</v>
      </c>
      <c r="D32">
        <v>0</v>
      </c>
      <c r="E32">
        <v>0</v>
      </c>
      <c r="F32">
        <v>3</v>
      </c>
      <c r="G32">
        <v>5</v>
      </c>
      <c r="H32">
        <v>6</v>
      </c>
      <c r="I32">
        <v>6</v>
      </c>
      <c r="J32">
        <v>8</v>
      </c>
      <c r="K32">
        <v>11</v>
      </c>
      <c r="L32">
        <v>12</v>
      </c>
      <c r="M32">
        <v>12</v>
      </c>
      <c r="N32">
        <v>9</v>
      </c>
      <c r="O32">
        <v>6</v>
      </c>
    </row>
    <row r="33" spans="1:15">
      <c r="A33" t="s">
        <v>33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2</v>
      </c>
      <c r="I33">
        <v>2</v>
      </c>
      <c r="J33">
        <v>5</v>
      </c>
      <c r="K33">
        <v>5</v>
      </c>
      <c r="L33">
        <v>6</v>
      </c>
      <c r="M33">
        <v>6</v>
      </c>
      <c r="N33">
        <v>6</v>
      </c>
      <c r="O33">
        <v>4</v>
      </c>
    </row>
    <row r="34" spans="1:15">
      <c r="A34" t="s">
        <v>17</v>
      </c>
      <c r="B34">
        <v>0</v>
      </c>
      <c r="C34">
        <v>0</v>
      </c>
      <c r="D34">
        <v>0</v>
      </c>
      <c r="E34">
        <v>2</v>
      </c>
      <c r="F34">
        <v>2</v>
      </c>
      <c r="G34">
        <v>3</v>
      </c>
      <c r="H34">
        <v>5</v>
      </c>
      <c r="I34">
        <v>6</v>
      </c>
      <c r="J34">
        <v>6</v>
      </c>
      <c r="K34">
        <v>7</v>
      </c>
      <c r="L34">
        <v>7</v>
      </c>
      <c r="M34">
        <v>7</v>
      </c>
      <c r="N34">
        <v>6</v>
      </c>
      <c r="O34">
        <v>3</v>
      </c>
    </row>
    <row r="35" spans="1:1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>
      <c r="A36" t="s">
        <v>72</v>
      </c>
      <c r="B36">
        <v>0</v>
      </c>
      <c r="C36">
        <v>0</v>
      </c>
      <c r="D36">
        <v>0</v>
      </c>
      <c r="E36">
        <v>0</v>
      </c>
      <c r="F36">
        <v>1</v>
      </c>
      <c r="G36">
        <v>2</v>
      </c>
      <c r="H36">
        <v>3</v>
      </c>
      <c r="I36">
        <v>3</v>
      </c>
      <c r="J36">
        <v>4</v>
      </c>
      <c r="K36">
        <v>4</v>
      </c>
      <c r="L36">
        <v>4</v>
      </c>
      <c r="M36">
        <v>4</v>
      </c>
      <c r="N36">
        <v>3</v>
      </c>
      <c r="O36">
        <v>3</v>
      </c>
    </row>
    <row r="37" spans="1:15">
      <c r="A37" t="s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2</v>
      </c>
      <c r="N37">
        <v>1</v>
      </c>
      <c r="O37">
        <v>1</v>
      </c>
    </row>
    <row r="38" spans="1:15">
      <c r="A38" t="s">
        <v>71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</row>
    <row r="39" spans="1:15">
      <c r="A39" t="s">
        <v>11</v>
      </c>
      <c r="B39">
        <v>0</v>
      </c>
      <c r="C39">
        <v>0</v>
      </c>
      <c r="D39">
        <v>0</v>
      </c>
      <c r="E39">
        <v>0</v>
      </c>
      <c r="F39">
        <v>2</v>
      </c>
      <c r="G39">
        <v>3</v>
      </c>
      <c r="H39">
        <v>4</v>
      </c>
      <c r="I39">
        <v>5</v>
      </c>
      <c r="J39">
        <v>7</v>
      </c>
      <c r="K39">
        <v>8</v>
      </c>
      <c r="L39">
        <v>10</v>
      </c>
      <c r="M39">
        <v>8</v>
      </c>
      <c r="N39">
        <v>8</v>
      </c>
      <c r="O39">
        <v>8</v>
      </c>
    </row>
    <row r="40" spans="1:15">
      <c r="A40" t="s">
        <v>73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3</v>
      </c>
      <c r="I40">
        <v>5</v>
      </c>
      <c r="J40">
        <v>6</v>
      </c>
      <c r="K40">
        <v>6</v>
      </c>
      <c r="L40">
        <v>7</v>
      </c>
      <c r="M40">
        <v>5</v>
      </c>
      <c r="N40">
        <v>5</v>
      </c>
      <c r="O40">
        <v>5</v>
      </c>
    </row>
    <row r="41" spans="1:15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2</v>
      </c>
      <c r="K41">
        <v>2</v>
      </c>
      <c r="L41">
        <v>2</v>
      </c>
      <c r="M41">
        <v>2</v>
      </c>
      <c r="N41">
        <v>3</v>
      </c>
      <c r="O41">
        <v>4</v>
      </c>
    </row>
    <row r="42" spans="1:1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2</v>
      </c>
      <c r="L42">
        <v>4</v>
      </c>
      <c r="M42">
        <v>5</v>
      </c>
      <c r="N42">
        <v>5</v>
      </c>
      <c r="O42">
        <v>5</v>
      </c>
    </row>
    <row r="43" spans="1:15">
      <c r="A43" t="s">
        <v>101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2</v>
      </c>
      <c r="I43">
        <v>2</v>
      </c>
      <c r="J43">
        <v>8</v>
      </c>
      <c r="K43">
        <v>8</v>
      </c>
      <c r="L43">
        <v>9</v>
      </c>
      <c r="M43">
        <v>9</v>
      </c>
      <c r="N43">
        <v>9</v>
      </c>
      <c r="O43">
        <v>7</v>
      </c>
    </row>
    <row r="44" spans="1:15">
      <c r="A44" t="s">
        <v>102</v>
      </c>
      <c r="B44">
        <v>0</v>
      </c>
      <c r="C44">
        <v>0</v>
      </c>
      <c r="D44">
        <v>0</v>
      </c>
      <c r="E44">
        <v>0</v>
      </c>
      <c r="F44">
        <v>2</v>
      </c>
      <c r="G44">
        <v>2</v>
      </c>
      <c r="H44">
        <v>2</v>
      </c>
      <c r="I44">
        <v>2</v>
      </c>
      <c r="J44">
        <v>2</v>
      </c>
      <c r="K44">
        <v>4</v>
      </c>
      <c r="L44">
        <v>4</v>
      </c>
      <c r="M44">
        <v>5</v>
      </c>
      <c r="N44">
        <v>4</v>
      </c>
      <c r="O44">
        <v>4</v>
      </c>
    </row>
    <row r="45" spans="1:15">
      <c r="A45" t="s">
        <v>37</v>
      </c>
      <c r="B45">
        <v>0</v>
      </c>
      <c r="C45">
        <v>0</v>
      </c>
      <c r="D45">
        <v>0</v>
      </c>
      <c r="E45">
        <v>1</v>
      </c>
      <c r="F45">
        <v>1</v>
      </c>
      <c r="G45">
        <v>4</v>
      </c>
      <c r="H45">
        <v>5</v>
      </c>
      <c r="I45">
        <v>5</v>
      </c>
      <c r="J45">
        <v>6</v>
      </c>
      <c r="K45">
        <v>4</v>
      </c>
      <c r="L45">
        <v>5</v>
      </c>
      <c r="M45">
        <v>4</v>
      </c>
      <c r="N45">
        <v>3</v>
      </c>
      <c r="O45">
        <v>2</v>
      </c>
    </row>
    <row r="46" spans="1:15">
      <c r="A46" t="s">
        <v>74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4</v>
      </c>
      <c r="I46">
        <v>9</v>
      </c>
      <c r="J46">
        <v>10</v>
      </c>
      <c r="K46">
        <v>12</v>
      </c>
      <c r="L46">
        <v>13</v>
      </c>
      <c r="M46">
        <v>14</v>
      </c>
      <c r="N46">
        <v>6</v>
      </c>
      <c r="O46">
        <v>4</v>
      </c>
    </row>
    <row r="47" spans="1:15">
      <c r="A47" t="s">
        <v>5</v>
      </c>
      <c r="B47">
        <v>1</v>
      </c>
      <c r="C47">
        <v>2</v>
      </c>
      <c r="D47">
        <v>2</v>
      </c>
      <c r="E47">
        <v>3</v>
      </c>
      <c r="F47">
        <v>3</v>
      </c>
      <c r="G47">
        <v>4</v>
      </c>
      <c r="H47">
        <v>7</v>
      </c>
      <c r="I47">
        <v>8</v>
      </c>
      <c r="J47">
        <v>9</v>
      </c>
      <c r="K47">
        <v>8</v>
      </c>
      <c r="L47">
        <v>7</v>
      </c>
      <c r="M47">
        <v>6</v>
      </c>
      <c r="N47">
        <v>6</v>
      </c>
      <c r="O47">
        <v>5</v>
      </c>
    </row>
    <row r="48" spans="1:15">
      <c r="A48" t="s">
        <v>39</v>
      </c>
      <c r="B48">
        <v>0</v>
      </c>
      <c r="C48">
        <v>0</v>
      </c>
      <c r="D48">
        <v>0</v>
      </c>
      <c r="E48">
        <v>0</v>
      </c>
      <c r="F48">
        <v>2</v>
      </c>
      <c r="G48">
        <v>2</v>
      </c>
      <c r="H48">
        <v>2</v>
      </c>
      <c r="I48">
        <v>2</v>
      </c>
      <c r="J48">
        <v>3</v>
      </c>
      <c r="K48">
        <v>3</v>
      </c>
      <c r="L48">
        <v>2</v>
      </c>
      <c r="M48">
        <v>2</v>
      </c>
      <c r="N48">
        <v>2</v>
      </c>
      <c r="O48">
        <v>2</v>
      </c>
    </row>
    <row r="49" spans="1:15">
      <c r="A49" t="s">
        <v>41</v>
      </c>
      <c r="B49">
        <v>0</v>
      </c>
      <c r="C49">
        <v>0</v>
      </c>
      <c r="D49">
        <v>0</v>
      </c>
      <c r="E49">
        <v>0</v>
      </c>
      <c r="F49">
        <v>0</v>
      </c>
      <c r="G49">
        <v>2</v>
      </c>
      <c r="H49">
        <v>2</v>
      </c>
      <c r="I49">
        <v>4</v>
      </c>
      <c r="J49">
        <v>4</v>
      </c>
      <c r="K49">
        <v>4</v>
      </c>
      <c r="L49">
        <v>6</v>
      </c>
      <c r="M49">
        <v>5</v>
      </c>
      <c r="N49">
        <v>5</v>
      </c>
      <c r="O49">
        <v>3</v>
      </c>
    </row>
    <row r="50" spans="1:15">
      <c r="A50" t="s">
        <v>76</v>
      </c>
      <c r="B50">
        <v>0</v>
      </c>
      <c r="C50">
        <v>0</v>
      </c>
      <c r="D50">
        <v>0</v>
      </c>
      <c r="E50">
        <v>0</v>
      </c>
      <c r="F50">
        <v>1</v>
      </c>
      <c r="G50">
        <v>2</v>
      </c>
      <c r="H50">
        <v>3</v>
      </c>
      <c r="I50">
        <v>3</v>
      </c>
      <c r="J50">
        <v>3</v>
      </c>
      <c r="K50">
        <v>3</v>
      </c>
      <c r="L50">
        <v>3</v>
      </c>
      <c r="M50">
        <v>4</v>
      </c>
      <c r="N50">
        <v>4</v>
      </c>
      <c r="O50">
        <v>2</v>
      </c>
    </row>
    <row r="51" spans="1:15">
      <c r="A51" t="s">
        <v>77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2</v>
      </c>
      <c r="I51">
        <v>2</v>
      </c>
      <c r="J51">
        <v>2</v>
      </c>
      <c r="K51">
        <v>2</v>
      </c>
      <c r="L51">
        <v>4</v>
      </c>
      <c r="M51">
        <v>4</v>
      </c>
      <c r="N51">
        <v>4</v>
      </c>
      <c r="O51">
        <v>5</v>
      </c>
    </row>
    <row r="52" spans="1:15">
      <c r="A52" t="s">
        <v>42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3</v>
      </c>
      <c r="J52">
        <v>3</v>
      </c>
      <c r="K52">
        <v>2</v>
      </c>
      <c r="L52">
        <v>3</v>
      </c>
      <c r="M52">
        <v>5</v>
      </c>
      <c r="N52">
        <v>5</v>
      </c>
      <c r="O52">
        <v>6</v>
      </c>
    </row>
    <row r="53" spans="1:15">
      <c r="A53" t="s">
        <v>105</v>
      </c>
      <c r="B53">
        <v>0</v>
      </c>
      <c r="C53">
        <v>0</v>
      </c>
      <c r="D53">
        <v>0</v>
      </c>
      <c r="E53">
        <v>1</v>
      </c>
      <c r="F53">
        <v>2</v>
      </c>
      <c r="G53">
        <v>4</v>
      </c>
      <c r="H53">
        <v>6</v>
      </c>
      <c r="I53">
        <v>6</v>
      </c>
      <c r="J53">
        <v>7</v>
      </c>
      <c r="K53">
        <v>9</v>
      </c>
      <c r="L53">
        <v>23</v>
      </c>
      <c r="M53">
        <v>23</v>
      </c>
      <c r="N53">
        <v>22</v>
      </c>
      <c r="O53">
        <v>2</v>
      </c>
    </row>
    <row r="54" spans="1:15">
      <c r="A54" t="s">
        <v>106</v>
      </c>
      <c r="B54">
        <v>0</v>
      </c>
      <c r="C54">
        <v>0</v>
      </c>
      <c r="D54">
        <v>0</v>
      </c>
      <c r="E54">
        <v>0</v>
      </c>
      <c r="F54">
        <v>0</v>
      </c>
      <c r="G54">
        <v>2</v>
      </c>
      <c r="H54">
        <v>2</v>
      </c>
      <c r="I54">
        <v>3</v>
      </c>
      <c r="J54">
        <v>4</v>
      </c>
      <c r="K54">
        <v>6</v>
      </c>
      <c r="L54">
        <v>6</v>
      </c>
      <c r="M54">
        <v>6</v>
      </c>
      <c r="N54">
        <v>6</v>
      </c>
      <c r="O54">
        <v>7</v>
      </c>
    </row>
    <row r="55" spans="1:15">
      <c r="A55" t="s">
        <v>78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3</v>
      </c>
      <c r="K55">
        <v>3</v>
      </c>
      <c r="L55">
        <v>3</v>
      </c>
      <c r="M55">
        <v>4</v>
      </c>
      <c r="N55">
        <v>3</v>
      </c>
      <c r="O55">
        <v>3</v>
      </c>
    </row>
    <row r="56" spans="1:15">
      <c r="A56" t="s">
        <v>44</v>
      </c>
      <c r="B56">
        <v>0</v>
      </c>
      <c r="C56">
        <v>0</v>
      </c>
      <c r="D56">
        <v>0</v>
      </c>
      <c r="E56">
        <v>1</v>
      </c>
      <c r="F56">
        <v>1</v>
      </c>
      <c r="G56">
        <v>3</v>
      </c>
      <c r="H56">
        <v>5</v>
      </c>
      <c r="I56">
        <v>8</v>
      </c>
      <c r="J56">
        <v>9</v>
      </c>
      <c r="K56">
        <v>8</v>
      </c>
      <c r="L56">
        <v>8</v>
      </c>
      <c r="M56">
        <v>8</v>
      </c>
      <c r="N56">
        <v>6</v>
      </c>
      <c r="O56">
        <v>5</v>
      </c>
    </row>
    <row r="57" spans="1:15">
      <c r="A57" t="s">
        <v>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2</v>
      </c>
      <c r="K57">
        <v>3</v>
      </c>
      <c r="L57">
        <v>2</v>
      </c>
      <c r="M57">
        <v>2</v>
      </c>
      <c r="N57">
        <v>2</v>
      </c>
      <c r="O57">
        <v>2</v>
      </c>
    </row>
    <row r="58" spans="1:15">
      <c r="A58" t="s">
        <v>79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1</v>
      </c>
      <c r="K58">
        <v>2</v>
      </c>
      <c r="L58">
        <v>2</v>
      </c>
      <c r="M58">
        <v>2</v>
      </c>
      <c r="N58">
        <v>2</v>
      </c>
      <c r="O58">
        <v>3</v>
      </c>
    </row>
    <row r="59" spans="1:15">
      <c r="A59" t="s">
        <v>45</v>
      </c>
      <c r="B59">
        <v>0</v>
      </c>
      <c r="C59">
        <v>0</v>
      </c>
      <c r="D59">
        <v>0</v>
      </c>
      <c r="E59">
        <v>1</v>
      </c>
      <c r="F59">
        <v>2</v>
      </c>
      <c r="G59">
        <v>2</v>
      </c>
      <c r="H59">
        <v>2</v>
      </c>
      <c r="I59">
        <v>4</v>
      </c>
      <c r="J59">
        <v>4</v>
      </c>
      <c r="K59">
        <v>4</v>
      </c>
      <c r="L59">
        <v>5</v>
      </c>
      <c r="M59">
        <v>4</v>
      </c>
      <c r="N59">
        <v>3</v>
      </c>
      <c r="O59">
        <v>2</v>
      </c>
    </row>
    <row r="60" spans="1:15">
      <c r="A60" t="s">
        <v>80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2</v>
      </c>
      <c r="O60">
        <v>1</v>
      </c>
    </row>
    <row r="61" spans="1:15">
      <c r="A61" t="s">
        <v>46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4</v>
      </c>
      <c r="I61">
        <v>4</v>
      </c>
      <c r="J61">
        <v>10</v>
      </c>
      <c r="K61">
        <v>11</v>
      </c>
      <c r="L61">
        <v>13</v>
      </c>
      <c r="M61">
        <v>13</v>
      </c>
      <c r="N61">
        <v>17</v>
      </c>
      <c r="O61">
        <v>13</v>
      </c>
    </row>
    <row r="62" spans="1:15">
      <c r="A62" t="s">
        <v>93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3</v>
      </c>
      <c r="I62">
        <v>5</v>
      </c>
      <c r="J62">
        <v>2</v>
      </c>
      <c r="K62">
        <v>2</v>
      </c>
      <c r="L62">
        <v>3</v>
      </c>
      <c r="M62">
        <v>3</v>
      </c>
      <c r="N62">
        <v>3</v>
      </c>
      <c r="O62">
        <v>2</v>
      </c>
    </row>
    <row r="63" spans="1:15">
      <c r="A63" t="s">
        <v>47</v>
      </c>
      <c r="B63">
        <v>0</v>
      </c>
      <c r="C63">
        <v>0</v>
      </c>
      <c r="D63">
        <v>2</v>
      </c>
      <c r="E63">
        <v>2</v>
      </c>
      <c r="F63">
        <v>2</v>
      </c>
      <c r="G63">
        <v>3</v>
      </c>
      <c r="H63">
        <v>3</v>
      </c>
      <c r="I63">
        <v>3</v>
      </c>
      <c r="J63">
        <v>4</v>
      </c>
      <c r="K63">
        <v>4</v>
      </c>
      <c r="L63">
        <v>4</v>
      </c>
      <c r="M63">
        <v>4</v>
      </c>
      <c r="N63">
        <v>4</v>
      </c>
      <c r="O63">
        <v>3</v>
      </c>
    </row>
    <row r="64" spans="1:15">
      <c r="A64" t="s">
        <v>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2</v>
      </c>
      <c r="M64">
        <v>2</v>
      </c>
      <c r="N64">
        <v>2</v>
      </c>
      <c r="O64">
        <v>2</v>
      </c>
    </row>
    <row r="65" spans="1:15">
      <c r="A65" t="s">
        <v>48</v>
      </c>
      <c r="B65">
        <v>0</v>
      </c>
      <c r="C65">
        <v>0</v>
      </c>
      <c r="D65">
        <v>0</v>
      </c>
      <c r="E65">
        <v>2</v>
      </c>
      <c r="F65">
        <v>2</v>
      </c>
      <c r="G65">
        <v>2</v>
      </c>
      <c r="H65">
        <v>4</v>
      </c>
      <c r="I65">
        <v>6</v>
      </c>
      <c r="J65">
        <v>6</v>
      </c>
      <c r="K65">
        <v>7</v>
      </c>
      <c r="L65">
        <v>8</v>
      </c>
      <c r="M65">
        <v>8</v>
      </c>
      <c r="N65">
        <v>6</v>
      </c>
      <c r="O65">
        <v>4</v>
      </c>
    </row>
    <row r="66" spans="1:15">
      <c r="A66" t="s">
        <v>49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</row>
    <row r="67" spans="1:15">
      <c r="A67" t="s">
        <v>50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4</v>
      </c>
      <c r="I67">
        <v>4</v>
      </c>
      <c r="J67">
        <v>10</v>
      </c>
      <c r="K67">
        <v>11</v>
      </c>
      <c r="L67">
        <v>13</v>
      </c>
      <c r="M67">
        <v>13</v>
      </c>
      <c r="N67">
        <v>17</v>
      </c>
      <c r="O67">
        <v>13</v>
      </c>
    </row>
    <row r="68" spans="1:15">
      <c r="A68" t="s">
        <v>8</v>
      </c>
      <c r="B68">
        <v>0</v>
      </c>
      <c r="C68">
        <v>0</v>
      </c>
      <c r="D68">
        <v>2</v>
      </c>
      <c r="E68">
        <v>4</v>
      </c>
      <c r="F68">
        <v>4</v>
      </c>
      <c r="G68">
        <v>4</v>
      </c>
      <c r="H68">
        <v>5</v>
      </c>
      <c r="I68">
        <v>6</v>
      </c>
      <c r="J68">
        <v>8</v>
      </c>
      <c r="K68">
        <v>7</v>
      </c>
      <c r="L68">
        <v>9</v>
      </c>
      <c r="M68">
        <v>11</v>
      </c>
      <c r="N68">
        <v>12</v>
      </c>
      <c r="O68">
        <v>12</v>
      </c>
    </row>
    <row r="69" spans="1:15">
      <c r="A69" t="s">
        <v>81</v>
      </c>
      <c r="B69">
        <v>0</v>
      </c>
      <c r="C69">
        <v>0</v>
      </c>
      <c r="D69">
        <v>0</v>
      </c>
      <c r="E69">
        <v>1</v>
      </c>
      <c r="F69">
        <v>1</v>
      </c>
      <c r="G69">
        <v>1</v>
      </c>
      <c r="H69">
        <v>2</v>
      </c>
      <c r="I69">
        <v>2</v>
      </c>
      <c r="J69">
        <v>3</v>
      </c>
      <c r="K69">
        <v>3</v>
      </c>
      <c r="L69">
        <v>4</v>
      </c>
      <c r="M69">
        <v>5</v>
      </c>
      <c r="N69">
        <v>3</v>
      </c>
      <c r="O69">
        <v>3</v>
      </c>
    </row>
    <row r="70" spans="1:15">
      <c r="A70" t="s">
        <v>82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3</v>
      </c>
      <c r="I70">
        <v>3</v>
      </c>
      <c r="J70">
        <v>3</v>
      </c>
      <c r="K70">
        <v>3</v>
      </c>
      <c r="L70">
        <v>3</v>
      </c>
      <c r="M70">
        <v>4</v>
      </c>
      <c r="N70">
        <v>4</v>
      </c>
      <c r="O70">
        <v>2</v>
      </c>
    </row>
    <row r="71" spans="1:15">
      <c r="A71" t="s">
        <v>107</v>
      </c>
      <c r="B71">
        <v>0</v>
      </c>
      <c r="C71">
        <v>0</v>
      </c>
      <c r="D71">
        <v>0</v>
      </c>
      <c r="E71">
        <v>0</v>
      </c>
      <c r="F71">
        <v>0</v>
      </c>
      <c r="G71">
        <v>4</v>
      </c>
      <c r="H71">
        <v>6</v>
      </c>
      <c r="I71">
        <v>8</v>
      </c>
      <c r="J71">
        <v>9</v>
      </c>
      <c r="K71">
        <v>9</v>
      </c>
      <c r="L71">
        <v>11</v>
      </c>
      <c r="M71">
        <v>8</v>
      </c>
      <c r="N71">
        <v>5</v>
      </c>
      <c r="O71">
        <v>4</v>
      </c>
    </row>
    <row r="72" spans="1:15">
      <c r="A72" t="s">
        <v>51</v>
      </c>
      <c r="B72">
        <v>0</v>
      </c>
      <c r="C72">
        <v>0</v>
      </c>
      <c r="D72">
        <v>0</v>
      </c>
      <c r="E72">
        <v>0</v>
      </c>
      <c r="F72">
        <v>1</v>
      </c>
      <c r="G72">
        <v>3</v>
      </c>
      <c r="H72">
        <v>4</v>
      </c>
      <c r="I72">
        <v>4</v>
      </c>
      <c r="J72">
        <v>4</v>
      </c>
      <c r="K72">
        <v>4</v>
      </c>
      <c r="L72">
        <v>3</v>
      </c>
      <c r="M72">
        <v>2</v>
      </c>
      <c r="N72">
        <v>2</v>
      </c>
      <c r="O72">
        <v>2</v>
      </c>
    </row>
    <row r="73" spans="1:15">
      <c r="A73" t="s">
        <v>52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2</v>
      </c>
      <c r="I73">
        <v>3</v>
      </c>
      <c r="J73">
        <v>3</v>
      </c>
      <c r="K73">
        <v>3</v>
      </c>
      <c r="L73">
        <v>4</v>
      </c>
      <c r="M73">
        <v>3</v>
      </c>
      <c r="N73">
        <v>4</v>
      </c>
      <c r="O73">
        <v>4</v>
      </c>
    </row>
    <row r="74" spans="1:1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3</v>
      </c>
      <c r="K74">
        <v>3</v>
      </c>
      <c r="L74">
        <v>3</v>
      </c>
      <c r="M74">
        <v>3</v>
      </c>
      <c r="N74">
        <v>4</v>
      </c>
      <c r="O74">
        <v>4</v>
      </c>
    </row>
    <row r="75" spans="1:15">
      <c r="A75" t="s">
        <v>111</v>
      </c>
      <c r="B75">
        <v>0</v>
      </c>
      <c r="C75">
        <v>0</v>
      </c>
      <c r="D75">
        <v>0</v>
      </c>
      <c r="E75">
        <v>0</v>
      </c>
      <c r="F75">
        <v>1</v>
      </c>
      <c r="G75">
        <v>2</v>
      </c>
      <c r="H75">
        <v>5</v>
      </c>
      <c r="I75">
        <v>7</v>
      </c>
      <c r="J75">
        <v>9</v>
      </c>
      <c r="K75">
        <v>9</v>
      </c>
      <c r="L75">
        <v>7</v>
      </c>
      <c r="M75">
        <v>9</v>
      </c>
      <c r="N75">
        <v>7</v>
      </c>
      <c r="O75">
        <v>8</v>
      </c>
    </row>
    <row r="76" spans="1:15">
      <c r="A76" t="s">
        <v>86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</v>
      </c>
      <c r="I76">
        <v>2</v>
      </c>
      <c r="J76">
        <v>3</v>
      </c>
      <c r="K76">
        <v>3</v>
      </c>
      <c r="L76">
        <v>4</v>
      </c>
      <c r="M76">
        <v>5</v>
      </c>
      <c r="N76">
        <v>5</v>
      </c>
      <c r="O76">
        <v>5</v>
      </c>
    </row>
    <row r="77" spans="1:15">
      <c r="A77" t="s">
        <v>110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3</v>
      </c>
      <c r="J77">
        <v>5</v>
      </c>
      <c r="K77">
        <v>6</v>
      </c>
      <c r="L77">
        <v>6</v>
      </c>
      <c r="M77">
        <v>5</v>
      </c>
      <c r="N77">
        <v>4</v>
      </c>
      <c r="O77">
        <v>4</v>
      </c>
    </row>
    <row r="78" spans="1:1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3</v>
      </c>
      <c r="K78">
        <v>3</v>
      </c>
      <c r="L78">
        <v>4</v>
      </c>
      <c r="M78">
        <v>4</v>
      </c>
      <c r="N78">
        <v>3</v>
      </c>
      <c r="O78">
        <v>3</v>
      </c>
    </row>
    <row r="79" spans="1:15">
      <c r="A79" t="s">
        <v>109</v>
      </c>
      <c r="B79">
        <v>0</v>
      </c>
      <c r="C79">
        <v>0</v>
      </c>
      <c r="D79">
        <v>0</v>
      </c>
      <c r="E79">
        <v>2</v>
      </c>
      <c r="F79">
        <v>2</v>
      </c>
      <c r="G79">
        <v>3</v>
      </c>
      <c r="H79">
        <v>4</v>
      </c>
      <c r="I79">
        <v>4</v>
      </c>
      <c r="J79">
        <v>4</v>
      </c>
      <c r="K79">
        <v>5</v>
      </c>
      <c r="L79">
        <v>8</v>
      </c>
      <c r="M79">
        <v>8</v>
      </c>
      <c r="N79">
        <v>7</v>
      </c>
      <c r="O79">
        <v>6</v>
      </c>
    </row>
    <row r="80" spans="1:15">
      <c r="A80" t="s">
        <v>54</v>
      </c>
      <c r="B80">
        <v>0</v>
      </c>
      <c r="C80">
        <v>0</v>
      </c>
      <c r="D80">
        <v>0</v>
      </c>
      <c r="E80">
        <v>0</v>
      </c>
      <c r="F80">
        <v>1</v>
      </c>
      <c r="G80">
        <v>4</v>
      </c>
      <c r="H80">
        <v>4</v>
      </c>
      <c r="I80">
        <v>5</v>
      </c>
      <c r="J80">
        <v>4</v>
      </c>
      <c r="K80">
        <v>4</v>
      </c>
      <c r="L80">
        <v>4</v>
      </c>
      <c r="M80">
        <v>5</v>
      </c>
      <c r="N80">
        <v>5</v>
      </c>
      <c r="O80">
        <v>5</v>
      </c>
    </row>
    <row r="81" spans="1:15">
      <c r="A81" t="s">
        <v>83</v>
      </c>
      <c r="B81">
        <v>0</v>
      </c>
      <c r="C81">
        <v>0</v>
      </c>
      <c r="D81">
        <v>0</v>
      </c>
      <c r="E81">
        <v>0</v>
      </c>
      <c r="F81">
        <v>0</v>
      </c>
      <c r="G81">
        <v>4</v>
      </c>
      <c r="H81">
        <v>4</v>
      </c>
      <c r="I81">
        <v>4</v>
      </c>
      <c r="J81">
        <v>4</v>
      </c>
      <c r="K81">
        <v>6</v>
      </c>
      <c r="L81">
        <v>5</v>
      </c>
      <c r="M81">
        <v>5</v>
      </c>
      <c r="N81">
        <v>2</v>
      </c>
      <c r="O81">
        <v>2</v>
      </c>
    </row>
    <row r="82" spans="1:15">
      <c r="A82" t="s">
        <v>113</v>
      </c>
      <c r="B82">
        <v>0</v>
      </c>
      <c r="C82">
        <v>0</v>
      </c>
      <c r="D82">
        <v>0</v>
      </c>
      <c r="E82">
        <v>0</v>
      </c>
      <c r="F82">
        <v>1</v>
      </c>
      <c r="G82">
        <v>2</v>
      </c>
      <c r="H82">
        <v>6</v>
      </c>
      <c r="I82">
        <v>6</v>
      </c>
      <c r="J82">
        <v>6</v>
      </c>
      <c r="K82">
        <v>6</v>
      </c>
      <c r="L82">
        <v>7</v>
      </c>
      <c r="M82">
        <v>6</v>
      </c>
      <c r="N82">
        <v>7</v>
      </c>
      <c r="O82">
        <v>11</v>
      </c>
    </row>
    <row r="83" spans="1:15">
      <c r="A83" t="s">
        <v>55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3</v>
      </c>
      <c r="K83">
        <v>3</v>
      </c>
      <c r="L83">
        <v>3</v>
      </c>
      <c r="M83">
        <v>4</v>
      </c>
      <c r="N83">
        <v>3</v>
      </c>
      <c r="O83">
        <v>3</v>
      </c>
    </row>
    <row r="84" spans="1:15">
      <c r="A84" t="s">
        <v>56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3</v>
      </c>
      <c r="J84">
        <v>4</v>
      </c>
      <c r="K84">
        <v>3</v>
      </c>
      <c r="L84">
        <v>3</v>
      </c>
      <c r="M84">
        <v>3</v>
      </c>
      <c r="N84">
        <v>3</v>
      </c>
      <c r="O84">
        <v>3</v>
      </c>
    </row>
    <row r="85" spans="1:15">
      <c r="A85" t="s">
        <v>57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v>2</v>
      </c>
      <c r="J86">
        <v>3</v>
      </c>
      <c r="K86">
        <v>3</v>
      </c>
      <c r="L86">
        <v>3</v>
      </c>
      <c r="M86">
        <v>4</v>
      </c>
      <c r="N86">
        <v>5</v>
      </c>
      <c r="O86">
        <v>5</v>
      </c>
    </row>
    <row r="87" spans="1:15">
      <c r="A87" t="s">
        <v>58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2</v>
      </c>
      <c r="I87">
        <v>3</v>
      </c>
      <c r="J87">
        <v>3</v>
      </c>
      <c r="K87">
        <v>3</v>
      </c>
      <c r="L87">
        <v>3</v>
      </c>
      <c r="M87">
        <v>3</v>
      </c>
      <c r="N87">
        <v>3</v>
      </c>
      <c r="O87">
        <v>2</v>
      </c>
    </row>
    <row r="88" spans="1:15">
      <c r="A88" t="s">
        <v>59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2</v>
      </c>
      <c r="J88">
        <v>3</v>
      </c>
      <c r="K88">
        <v>4</v>
      </c>
      <c r="L88">
        <v>4</v>
      </c>
      <c r="M88">
        <v>1</v>
      </c>
      <c r="N88">
        <v>1</v>
      </c>
      <c r="O88">
        <v>2</v>
      </c>
    </row>
    <row r="89" spans="1:15">
      <c r="A89" t="s">
        <v>60</v>
      </c>
      <c r="B89">
        <v>0</v>
      </c>
      <c r="C89">
        <v>0</v>
      </c>
      <c r="D89">
        <v>0</v>
      </c>
      <c r="E89">
        <v>0</v>
      </c>
      <c r="F89">
        <v>0</v>
      </c>
      <c r="G89">
        <v>47</v>
      </c>
      <c r="H89">
        <v>49</v>
      </c>
      <c r="I89">
        <v>56</v>
      </c>
      <c r="J89">
        <v>59</v>
      </c>
      <c r="K89">
        <v>59</v>
      </c>
      <c r="L89">
        <v>33</v>
      </c>
      <c r="M89">
        <v>4</v>
      </c>
      <c r="N89">
        <v>4</v>
      </c>
      <c r="O89">
        <v>3</v>
      </c>
    </row>
    <row r="90" spans="1:15">
      <c r="A90" t="s">
        <v>14</v>
      </c>
      <c r="B90">
        <v>0</v>
      </c>
      <c r="C90">
        <v>0</v>
      </c>
      <c r="D90">
        <v>1</v>
      </c>
      <c r="E90">
        <v>2</v>
      </c>
      <c r="F90">
        <v>2</v>
      </c>
      <c r="G90">
        <v>5</v>
      </c>
      <c r="H90">
        <v>6</v>
      </c>
      <c r="I90">
        <v>12</v>
      </c>
      <c r="J90">
        <v>15</v>
      </c>
      <c r="K90">
        <v>13</v>
      </c>
      <c r="L90">
        <v>13</v>
      </c>
      <c r="M90">
        <v>12</v>
      </c>
      <c r="N90">
        <v>12</v>
      </c>
      <c r="O90">
        <v>12</v>
      </c>
    </row>
    <row r="91" spans="1:15">
      <c r="A91" t="s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I91">
        <v>2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</row>
    <row r="92" spans="1:15">
      <c r="A92" t="s">
        <v>112</v>
      </c>
      <c r="B92">
        <v>0</v>
      </c>
      <c r="C92">
        <v>0</v>
      </c>
      <c r="D92">
        <v>0</v>
      </c>
      <c r="E92">
        <v>0</v>
      </c>
      <c r="F92">
        <v>1</v>
      </c>
      <c r="G92">
        <v>2</v>
      </c>
      <c r="H92">
        <v>5</v>
      </c>
      <c r="I92">
        <v>7</v>
      </c>
      <c r="J92">
        <v>9</v>
      </c>
      <c r="K92">
        <v>9</v>
      </c>
      <c r="L92">
        <v>7</v>
      </c>
      <c r="M92">
        <v>9</v>
      </c>
      <c r="N92">
        <v>7</v>
      </c>
      <c r="O92">
        <v>8</v>
      </c>
    </row>
    <row r="93" spans="1:15">
      <c r="A93" t="s">
        <v>88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>
      <c r="A94" t="s">
        <v>103</v>
      </c>
      <c r="B94">
        <v>0</v>
      </c>
      <c r="C94">
        <v>0</v>
      </c>
      <c r="D94">
        <v>0</v>
      </c>
      <c r="E94">
        <v>0</v>
      </c>
      <c r="F94">
        <v>2</v>
      </c>
      <c r="G94">
        <v>2</v>
      </c>
      <c r="H94">
        <v>2</v>
      </c>
      <c r="I94">
        <v>2</v>
      </c>
      <c r="J94">
        <v>3</v>
      </c>
      <c r="K94">
        <v>3</v>
      </c>
      <c r="L94">
        <v>4</v>
      </c>
      <c r="M94">
        <v>5</v>
      </c>
      <c r="N94">
        <v>5</v>
      </c>
      <c r="O94">
        <v>4</v>
      </c>
    </row>
    <row r="95" spans="1:15">
      <c r="A95" t="s">
        <v>63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2</v>
      </c>
      <c r="L95">
        <v>3</v>
      </c>
      <c r="M95">
        <v>2</v>
      </c>
      <c r="N95">
        <v>2</v>
      </c>
      <c r="O95">
        <v>2</v>
      </c>
    </row>
    <row r="96" spans="1:15">
      <c r="A96" t="s">
        <v>20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2</v>
      </c>
      <c r="I96">
        <v>2</v>
      </c>
      <c r="J96">
        <v>3</v>
      </c>
      <c r="K96">
        <v>4</v>
      </c>
      <c r="L96">
        <v>3</v>
      </c>
      <c r="M96">
        <v>3</v>
      </c>
      <c r="N96">
        <v>3</v>
      </c>
      <c r="O96">
        <v>3</v>
      </c>
    </row>
    <row r="97" spans="1:15">
      <c r="A97" t="s">
        <v>7</v>
      </c>
      <c r="B97">
        <v>0</v>
      </c>
      <c r="C97">
        <v>2</v>
      </c>
      <c r="D97">
        <v>2</v>
      </c>
      <c r="E97">
        <v>4</v>
      </c>
      <c r="F97">
        <v>5</v>
      </c>
      <c r="G97">
        <v>6</v>
      </c>
      <c r="H97">
        <v>6</v>
      </c>
      <c r="I97">
        <v>10</v>
      </c>
      <c r="J97">
        <v>11</v>
      </c>
      <c r="K97">
        <v>21</v>
      </c>
      <c r="L97">
        <v>26</v>
      </c>
      <c r="M97">
        <v>24</v>
      </c>
      <c r="N97">
        <v>19</v>
      </c>
      <c r="O97">
        <v>19</v>
      </c>
    </row>
    <row r="98" spans="1:15">
      <c r="A98" t="s">
        <v>89</v>
      </c>
      <c r="B98">
        <v>0</v>
      </c>
      <c r="C98">
        <v>0</v>
      </c>
      <c r="D98">
        <v>1</v>
      </c>
      <c r="E98">
        <v>1</v>
      </c>
      <c r="F98">
        <v>1</v>
      </c>
      <c r="G98">
        <v>1</v>
      </c>
      <c r="H98">
        <v>2</v>
      </c>
      <c r="I98">
        <v>2</v>
      </c>
      <c r="J98">
        <v>3</v>
      </c>
      <c r="K98">
        <v>3</v>
      </c>
      <c r="L98">
        <v>5</v>
      </c>
      <c r="M98">
        <v>5</v>
      </c>
      <c r="N98">
        <v>5</v>
      </c>
      <c r="O98">
        <v>5</v>
      </c>
    </row>
    <row r="99" spans="1:15">
      <c r="A99" t="s">
        <v>90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3</v>
      </c>
      <c r="I99">
        <v>3</v>
      </c>
      <c r="J99">
        <v>5</v>
      </c>
      <c r="K99">
        <v>6</v>
      </c>
      <c r="L99">
        <v>7</v>
      </c>
      <c r="M99">
        <v>7</v>
      </c>
      <c r="N99">
        <v>7</v>
      </c>
      <c r="O99">
        <v>4</v>
      </c>
    </row>
    <row r="100" spans="1:15">
      <c r="A100" t="s">
        <v>91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3</v>
      </c>
      <c r="H100">
        <v>4</v>
      </c>
      <c r="I100">
        <v>7</v>
      </c>
      <c r="J100">
        <v>7</v>
      </c>
      <c r="K100">
        <v>8</v>
      </c>
      <c r="L100">
        <v>8</v>
      </c>
      <c r="M100">
        <v>8</v>
      </c>
      <c r="N100">
        <v>5</v>
      </c>
      <c r="O100">
        <v>5</v>
      </c>
    </row>
    <row r="101" spans="1:15">
      <c r="A101" t="s">
        <v>16</v>
      </c>
      <c r="B101">
        <v>0</v>
      </c>
      <c r="C101">
        <v>0</v>
      </c>
      <c r="D101">
        <v>0</v>
      </c>
      <c r="E101">
        <v>2</v>
      </c>
      <c r="F101">
        <v>2</v>
      </c>
      <c r="G101">
        <v>2</v>
      </c>
      <c r="H101">
        <v>3</v>
      </c>
      <c r="I101">
        <v>3</v>
      </c>
      <c r="J101">
        <v>4</v>
      </c>
      <c r="K101">
        <v>6</v>
      </c>
      <c r="L101">
        <v>7</v>
      </c>
      <c r="M101">
        <v>5</v>
      </c>
      <c r="N101">
        <v>5</v>
      </c>
      <c r="O101">
        <v>6</v>
      </c>
    </row>
    <row r="102" spans="1:15">
      <c r="A102" t="s">
        <v>61</v>
      </c>
      <c r="B102">
        <v>0</v>
      </c>
      <c r="C102">
        <v>0</v>
      </c>
      <c r="D102">
        <v>0</v>
      </c>
      <c r="E102">
        <v>2</v>
      </c>
      <c r="F102">
        <v>2</v>
      </c>
      <c r="G102">
        <v>2</v>
      </c>
      <c r="H102">
        <v>3</v>
      </c>
      <c r="I102">
        <v>3</v>
      </c>
      <c r="J102">
        <v>6</v>
      </c>
      <c r="K102">
        <v>8</v>
      </c>
      <c r="L102">
        <v>9</v>
      </c>
      <c r="M102">
        <v>8</v>
      </c>
      <c r="N102">
        <v>6</v>
      </c>
      <c r="O102">
        <v>5</v>
      </c>
    </row>
    <row r="103" spans="1:15">
      <c r="A103" t="s">
        <v>3</v>
      </c>
      <c r="B103">
        <v>0</v>
      </c>
      <c r="C103">
        <v>0</v>
      </c>
      <c r="D103">
        <v>2</v>
      </c>
      <c r="E103">
        <v>5</v>
      </c>
      <c r="F103">
        <v>6</v>
      </c>
      <c r="G103">
        <v>10</v>
      </c>
      <c r="H103">
        <v>19</v>
      </c>
      <c r="I103">
        <v>26</v>
      </c>
      <c r="J103">
        <v>26</v>
      </c>
      <c r="K103">
        <v>27</v>
      </c>
      <c r="L103">
        <v>20</v>
      </c>
      <c r="M103">
        <v>17</v>
      </c>
      <c r="N103">
        <v>17</v>
      </c>
      <c r="O103">
        <v>13</v>
      </c>
    </row>
    <row r="104" spans="1:15">
      <c r="A104" t="s">
        <v>4</v>
      </c>
      <c r="B104">
        <v>0</v>
      </c>
      <c r="C104">
        <v>1</v>
      </c>
      <c r="D104">
        <v>1</v>
      </c>
      <c r="E104">
        <v>4</v>
      </c>
      <c r="F104">
        <v>4</v>
      </c>
      <c r="G104">
        <v>5</v>
      </c>
      <c r="H104">
        <v>7</v>
      </c>
      <c r="I104">
        <v>10</v>
      </c>
      <c r="J104">
        <v>10</v>
      </c>
      <c r="K104">
        <v>17</v>
      </c>
      <c r="L104">
        <v>17</v>
      </c>
      <c r="M104">
        <v>16</v>
      </c>
      <c r="N104">
        <v>15</v>
      </c>
      <c r="O104">
        <v>10</v>
      </c>
    </row>
    <row r="105" spans="1:15">
      <c r="A105" t="s">
        <v>12</v>
      </c>
      <c r="B105">
        <v>0</v>
      </c>
      <c r="C105">
        <v>0</v>
      </c>
      <c r="D105">
        <v>0</v>
      </c>
      <c r="E105">
        <v>3</v>
      </c>
      <c r="F105">
        <v>5</v>
      </c>
      <c r="G105">
        <v>5</v>
      </c>
      <c r="H105">
        <v>10</v>
      </c>
      <c r="I105">
        <v>10</v>
      </c>
      <c r="J105">
        <v>12</v>
      </c>
      <c r="K105">
        <v>12</v>
      </c>
      <c r="L105">
        <v>12</v>
      </c>
      <c r="M105">
        <v>10</v>
      </c>
      <c r="N105">
        <v>8</v>
      </c>
      <c r="O105">
        <v>9</v>
      </c>
    </row>
    <row r="106" spans="1:15">
      <c r="A106" t="s">
        <v>2</v>
      </c>
      <c r="B106">
        <v>0</v>
      </c>
      <c r="C106">
        <v>0</v>
      </c>
      <c r="D106">
        <v>0</v>
      </c>
      <c r="E106">
        <v>1</v>
      </c>
      <c r="F106">
        <v>2</v>
      </c>
      <c r="G106">
        <v>3</v>
      </c>
      <c r="H106">
        <v>6</v>
      </c>
      <c r="I106">
        <v>11</v>
      </c>
      <c r="J106">
        <v>11</v>
      </c>
      <c r="K106">
        <v>11</v>
      </c>
      <c r="L106">
        <v>11</v>
      </c>
      <c r="M106">
        <v>12</v>
      </c>
      <c r="N106">
        <v>11</v>
      </c>
      <c r="O106">
        <v>6</v>
      </c>
    </row>
    <row r="107" spans="1:15">
      <c r="A107" t="s">
        <v>1</v>
      </c>
      <c r="B107">
        <v>0</v>
      </c>
      <c r="C107">
        <v>1</v>
      </c>
      <c r="D107">
        <v>2</v>
      </c>
      <c r="E107">
        <v>2</v>
      </c>
      <c r="F107">
        <v>4</v>
      </c>
      <c r="G107">
        <v>26</v>
      </c>
      <c r="H107">
        <v>31</v>
      </c>
      <c r="I107">
        <v>46</v>
      </c>
      <c r="J107">
        <v>48</v>
      </c>
      <c r="K107">
        <v>40</v>
      </c>
      <c r="L107">
        <v>27</v>
      </c>
      <c r="M107">
        <v>17</v>
      </c>
      <c r="N107">
        <v>15</v>
      </c>
      <c r="O107">
        <v>13</v>
      </c>
    </row>
    <row r="108" spans="1:15">
      <c r="A108" t="s">
        <v>6</v>
      </c>
      <c r="B108">
        <v>0</v>
      </c>
      <c r="C108">
        <v>0</v>
      </c>
      <c r="D108">
        <v>0</v>
      </c>
      <c r="E108">
        <v>1</v>
      </c>
      <c r="F108">
        <v>2</v>
      </c>
      <c r="G108">
        <v>3</v>
      </c>
      <c r="H108">
        <v>3</v>
      </c>
      <c r="I108">
        <v>3</v>
      </c>
      <c r="J108">
        <v>5</v>
      </c>
      <c r="K108">
        <v>5</v>
      </c>
      <c r="L108">
        <v>5</v>
      </c>
      <c r="M108">
        <v>5</v>
      </c>
      <c r="N108">
        <v>6</v>
      </c>
      <c r="O108">
        <v>5</v>
      </c>
    </row>
    <row r="109" spans="1:15">
      <c r="A109" t="s">
        <v>9</v>
      </c>
      <c r="B109">
        <v>0</v>
      </c>
      <c r="C109">
        <v>0</v>
      </c>
      <c r="D109">
        <v>2</v>
      </c>
      <c r="E109">
        <v>2</v>
      </c>
      <c r="F109">
        <v>2</v>
      </c>
      <c r="G109">
        <v>4</v>
      </c>
      <c r="H109">
        <v>4</v>
      </c>
      <c r="I109">
        <v>6</v>
      </c>
      <c r="J109">
        <v>7</v>
      </c>
      <c r="K109">
        <v>9</v>
      </c>
      <c r="L109">
        <v>12</v>
      </c>
      <c r="M109">
        <v>12</v>
      </c>
      <c r="N109">
        <v>11</v>
      </c>
      <c r="O109">
        <v>7</v>
      </c>
    </row>
    <row r="110" spans="1:15">
      <c r="A110" t="s">
        <v>92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4</v>
      </c>
      <c r="I110">
        <v>4</v>
      </c>
      <c r="J110">
        <v>10</v>
      </c>
      <c r="K110">
        <v>11</v>
      </c>
      <c r="L110">
        <v>13</v>
      </c>
      <c r="M110">
        <v>13</v>
      </c>
      <c r="N110">
        <v>17</v>
      </c>
      <c r="O110">
        <v>13</v>
      </c>
    </row>
    <row r="111" spans="1:15">
      <c r="A111" t="s">
        <v>95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3</v>
      </c>
      <c r="I111">
        <v>3</v>
      </c>
      <c r="J111">
        <v>3</v>
      </c>
      <c r="K111">
        <v>3</v>
      </c>
      <c r="L111">
        <v>4</v>
      </c>
      <c r="M111">
        <v>5</v>
      </c>
      <c r="N111">
        <v>5</v>
      </c>
      <c r="O111">
        <v>4</v>
      </c>
    </row>
    <row r="112" spans="1:15">
      <c r="A112" t="s">
        <v>64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4</v>
      </c>
      <c r="H112">
        <v>4</v>
      </c>
      <c r="I112">
        <v>4</v>
      </c>
      <c r="J112">
        <v>3</v>
      </c>
      <c r="K112">
        <v>4</v>
      </c>
      <c r="L112">
        <v>4</v>
      </c>
      <c r="M112">
        <v>4</v>
      </c>
      <c r="N112">
        <v>4</v>
      </c>
      <c r="O112">
        <v>4</v>
      </c>
    </row>
    <row r="113" spans="1:15">
      <c r="A113" t="s">
        <v>22</v>
      </c>
      <c r="B113">
        <v>0</v>
      </c>
      <c r="C113">
        <v>0</v>
      </c>
      <c r="D113">
        <v>1</v>
      </c>
      <c r="E113">
        <v>2</v>
      </c>
      <c r="F113">
        <v>4</v>
      </c>
      <c r="G113">
        <v>5</v>
      </c>
      <c r="H113">
        <v>5</v>
      </c>
      <c r="I113">
        <v>5</v>
      </c>
      <c r="J113">
        <v>6</v>
      </c>
      <c r="K113">
        <v>5</v>
      </c>
      <c r="L113">
        <v>5</v>
      </c>
      <c r="M113">
        <v>4</v>
      </c>
      <c r="N113">
        <v>4</v>
      </c>
      <c r="O113">
        <v>3</v>
      </c>
    </row>
    <row r="114" spans="1:15">
      <c r="A114" t="s">
        <v>104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</v>
      </c>
      <c r="I114">
        <v>3</v>
      </c>
      <c r="J114">
        <v>3</v>
      </c>
      <c r="K114">
        <v>3</v>
      </c>
      <c r="L114">
        <v>4</v>
      </c>
      <c r="M114">
        <v>4</v>
      </c>
      <c r="N114">
        <v>5</v>
      </c>
      <c r="O114">
        <v>4</v>
      </c>
    </row>
    <row r="115" spans="1:15">
      <c r="A115" t="s">
        <v>5830</v>
      </c>
      <c r="B115">
        <v>1</v>
      </c>
      <c r="C115">
        <v>6</v>
      </c>
      <c r="D115">
        <v>24</v>
      </c>
      <c r="E115">
        <v>66</v>
      </c>
      <c r="F115">
        <v>115</v>
      </c>
      <c r="G115">
        <v>282</v>
      </c>
      <c r="H115">
        <v>424</v>
      </c>
      <c r="I115">
        <v>550</v>
      </c>
      <c r="J115">
        <v>665</v>
      </c>
      <c r="K115">
        <v>704</v>
      </c>
      <c r="L115">
        <v>726</v>
      </c>
      <c r="M115">
        <v>669</v>
      </c>
      <c r="N115">
        <v>627</v>
      </c>
      <c r="O115">
        <v>531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workbookViewId="0">
      <selection activeCell="A20" sqref="A20"/>
    </sheetView>
  </sheetViews>
  <sheetFormatPr defaultColWidth="8.72727272727273" defaultRowHeight="14"/>
  <cols>
    <col min="1" max="1" width="27.0909090909091" style="1" customWidth="1"/>
    <col min="2" max="2" width="22.1818181818182" style="2" customWidth="1"/>
    <col min="3" max="16384" width="8.72727272727273" style="2"/>
  </cols>
  <sheetData>
    <row r="1" ht="21" spans="1:26">
      <c r="A1" s="3" t="s">
        <v>5831</v>
      </c>
      <c r="B1" s="4" t="s">
        <v>5832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" spans="1:26">
      <c r="A2" s="6" t="s">
        <v>253</v>
      </c>
      <c r="B2" s="7" t="s">
        <v>5833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1" spans="1:26">
      <c r="A3" s="6" t="s">
        <v>256</v>
      </c>
      <c r="B3" s="7" t="s">
        <v>5834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" spans="1:26">
      <c r="A4" s="6" t="s">
        <v>258</v>
      </c>
      <c r="B4" s="7" t="s">
        <v>5835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1" spans="1:26">
      <c r="A5" s="6" t="s">
        <v>263</v>
      </c>
      <c r="B5" s="7" t="s">
        <v>5836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1" spans="1:26">
      <c r="A6" s="6" t="s">
        <v>269</v>
      </c>
      <c r="B6" s="7" t="s">
        <v>5837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1" spans="1:26">
      <c r="A7" s="6" t="s">
        <v>275</v>
      </c>
      <c r="B7" s="7" t="s">
        <v>5838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1" spans="1:26">
      <c r="A8" s="6" t="s">
        <v>277</v>
      </c>
      <c r="B8" s="7" t="s">
        <v>5839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1" spans="1:26">
      <c r="A9" s="6" t="s">
        <v>278</v>
      </c>
      <c r="B9" s="7" t="s">
        <v>5840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1" spans="1:26">
      <c r="A10" s="6" t="s">
        <v>280</v>
      </c>
      <c r="B10" s="7" t="s">
        <v>5841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1" spans="1:26">
      <c r="A11" s="6" t="s">
        <v>0</v>
      </c>
      <c r="B11" s="7" t="s">
        <v>5842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" spans="1:26">
      <c r="A12" s="8"/>
      <c r="B12" s="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1" spans="1:26">
      <c r="A13" s="10" t="s">
        <v>5843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1" spans="1:26">
      <c r="A14" s="11" t="s">
        <v>5844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1" spans="1:26">
      <c r="A15" s="11" t="s">
        <v>5845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1" spans="1:26">
      <c r="A16" s="11" t="s">
        <v>5846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1" spans="1:26">
      <c r="A17" s="1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1" spans="1:26">
      <c r="A18" s="11" t="s">
        <v>5847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1" spans="1:26">
      <c r="A19" s="11" t="s">
        <v>5848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1" spans="1:26">
      <c r="A20" s="1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1" spans="1:26">
      <c r="A21" s="1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1" spans="1:26">
      <c r="A22" s="1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1" spans="1:26">
      <c r="A23" s="1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1" spans="1:26">
      <c r="A24" s="1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1" spans="1:26">
      <c r="A25" s="1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1" spans="1:26">
      <c r="A26" s="1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1" spans="1:26">
      <c r="A27" s="1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1" spans="1:26">
      <c r="A28" s="1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1" spans="1:26">
      <c r="A29" s="1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1" spans="1:26">
      <c r="A30" s="1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1" spans="1:26">
      <c r="A31" s="1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银行列表</vt:lpstr>
      <vt:lpstr>银行数据</vt:lpstr>
      <vt:lpstr>app_data</vt:lpstr>
      <vt:lpstr>app个数统计</vt:lpstr>
      <vt:lpstr>app数据说明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魏俊</cp:lastModifiedBy>
  <dcterms:created xsi:type="dcterms:W3CDTF">2022-11-02T04:30:00Z</dcterms:created>
  <dcterms:modified xsi:type="dcterms:W3CDTF">2022-11-26T04:50:40Z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8B37906FD193438B89636F1F50B3CE5C</vt:lpwstr>
  </property>
  <property fmtid="{D5CDD505-2E9C-101B-9397-08002B2CF9AE}" pid="3" name="KSOProductBuildVer">
    <vt:lpwstr>2052-11.1.0.12763</vt:lpwstr>
  </property>
</Properties>
</file>