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j-my.sharepoint.com/personal/andrea_pfaff_dep_nj_gov/Documents/Microsoft Teams Chat Files/"/>
    </mc:Choice>
  </mc:AlternateContent>
  <xr:revisionPtr revIDLastSave="35" documentId="8_{E7B92FBB-CFD6-4300-8AA8-0F62BAD17A4D}" xr6:coauthVersionLast="47" xr6:coauthVersionMax="47" xr10:uidLastSave="{5CFB07BC-9242-4A3F-BF6D-E5E47E1E9AFC}"/>
  <bookViews>
    <workbookView xWindow="-120" yWindow="-120" windowWidth="20730" windowHeight="11160" xr2:uid="{594A3B25-D6CC-400D-8603-152C975032A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B3" i="1"/>
  <c r="G35" i="1"/>
  <c r="H35" i="1" s="1"/>
  <c r="I35" i="1" l="1"/>
  <c r="J35" i="1" s="1"/>
  <c r="G37" i="1"/>
  <c r="G45" i="1"/>
  <c r="G38" i="1"/>
  <c r="G46" i="1"/>
  <c r="G43" i="1"/>
  <c r="G39" i="1"/>
  <c r="G47" i="1"/>
  <c r="G40" i="1"/>
  <c r="G48" i="1"/>
  <c r="G42" i="1"/>
  <c r="G44" i="1"/>
  <c r="G41" i="1"/>
  <c r="G22" i="1"/>
  <c r="G30" i="1"/>
  <c r="G28" i="1"/>
  <c r="G36" i="1"/>
  <c r="G29" i="1"/>
  <c r="G23" i="1"/>
  <c r="G31" i="1"/>
  <c r="G24" i="1"/>
  <c r="G25" i="1"/>
  <c r="G33" i="1"/>
  <c r="G26" i="1"/>
  <c r="G34" i="1"/>
  <c r="G32" i="1"/>
  <c r="G16" i="1"/>
  <c r="G27" i="1"/>
  <c r="G17" i="1"/>
  <c r="G10" i="1"/>
  <c r="G11" i="1"/>
  <c r="G3" i="1"/>
  <c r="G12" i="1"/>
  <c r="G20" i="1"/>
  <c r="G5" i="1"/>
  <c r="G13" i="1"/>
  <c r="G21" i="1"/>
  <c r="G2" i="1"/>
  <c r="G6" i="1"/>
  <c r="G14" i="1"/>
  <c r="G19" i="1"/>
  <c r="G7" i="1"/>
  <c r="G15" i="1"/>
  <c r="G9" i="1"/>
  <c r="G18" i="1"/>
  <c r="G4" i="1"/>
  <c r="G8" i="1"/>
  <c r="H34" i="1" l="1"/>
  <c r="I34" i="1"/>
  <c r="H33" i="1"/>
  <c r="I33" i="1"/>
  <c r="H39" i="1"/>
  <c r="I39" i="1"/>
  <c r="I4" i="1"/>
  <c r="H4" i="1"/>
  <c r="H2" i="1"/>
  <c r="I2" i="1"/>
  <c r="J2" i="1" s="1"/>
  <c r="H10" i="1"/>
  <c r="I10" i="1"/>
  <c r="H25" i="1"/>
  <c r="I25" i="1"/>
  <c r="H22" i="1"/>
  <c r="I22" i="1"/>
  <c r="I43" i="1"/>
  <c r="H43" i="1"/>
  <c r="H19" i="1"/>
  <c r="I19" i="1"/>
  <c r="H14" i="1"/>
  <c r="I14" i="1"/>
  <c r="H21" i="1"/>
  <c r="I21" i="1"/>
  <c r="I24" i="1"/>
  <c r="H24" i="1"/>
  <c r="H41" i="1"/>
  <c r="I41" i="1"/>
  <c r="I8" i="1"/>
  <c r="H8" i="1"/>
  <c r="H30" i="1"/>
  <c r="I30" i="1"/>
  <c r="H13" i="1"/>
  <c r="I13" i="1"/>
  <c r="H27" i="1"/>
  <c r="I27" i="1"/>
  <c r="H31" i="1"/>
  <c r="I31" i="1"/>
  <c r="H44" i="1"/>
  <c r="I44" i="1"/>
  <c r="H46" i="1"/>
  <c r="I46" i="1"/>
  <c r="H36" i="1"/>
  <c r="I36" i="1"/>
  <c r="H11" i="1"/>
  <c r="I11" i="1"/>
  <c r="H17" i="1"/>
  <c r="I17" i="1"/>
  <c r="H15" i="1"/>
  <c r="I15" i="1"/>
  <c r="I16" i="1"/>
  <c r="H16" i="1"/>
  <c r="H42" i="1"/>
  <c r="I42" i="1"/>
  <c r="H38" i="1"/>
  <c r="I38" i="1"/>
  <c r="I12" i="1"/>
  <c r="H12" i="1"/>
  <c r="H6" i="1"/>
  <c r="I6" i="1"/>
  <c r="H18" i="1"/>
  <c r="I18" i="1"/>
  <c r="H9" i="1"/>
  <c r="I9" i="1"/>
  <c r="H5" i="1"/>
  <c r="I5" i="1"/>
  <c r="H23" i="1"/>
  <c r="I23" i="1"/>
  <c r="H7" i="1"/>
  <c r="I7" i="1"/>
  <c r="H20" i="1"/>
  <c r="I20" i="1"/>
  <c r="I32" i="1"/>
  <c r="H32" i="1"/>
  <c r="H29" i="1"/>
  <c r="I29" i="1"/>
  <c r="I48" i="1"/>
  <c r="H48" i="1"/>
  <c r="H45" i="1"/>
  <c r="I45" i="1"/>
  <c r="I40" i="1"/>
  <c r="H40" i="1"/>
  <c r="H37" i="1"/>
  <c r="I37" i="1"/>
  <c r="I3" i="1"/>
  <c r="H26" i="1"/>
  <c r="I26" i="1"/>
  <c r="I28" i="1"/>
  <c r="H28" i="1"/>
  <c r="H47" i="1"/>
  <c r="I47" i="1"/>
  <c r="J3" i="1" l="1"/>
  <c r="J4" i="1"/>
  <c r="J16" i="1"/>
  <c r="J36" i="1"/>
  <c r="J43" i="1"/>
  <c r="J29" i="1"/>
  <c r="J27" i="1"/>
  <c r="J31" i="1"/>
  <c r="J37" i="1"/>
  <c r="J42" i="1"/>
  <c r="J23" i="1"/>
  <c r="J24" i="1"/>
  <c r="J40" i="1"/>
  <c r="J41" i="1"/>
  <c r="J48" i="1"/>
  <c r="J38" i="1"/>
  <c r="J47" i="1"/>
  <c r="J39" i="1"/>
  <c r="J25" i="1"/>
  <c r="J30" i="1"/>
  <c r="J45" i="1"/>
  <c r="J28" i="1"/>
  <c r="J34" i="1"/>
  <c r="J32" i="1"/>
  <c r="J26" i="1"/>
  <c r="J46" i="1"/>
  <c r="J33" i="1"/>
  <c r="J44" i="1"/>
  <c r="J22" i="1"/>
  <c r="J15" i="1"/>
  <c r="J6" i="1"/>
  <c r="J8" i="1"/>
  <c r="J9" i="1"/>
  <c r="J14" i="1"/>
  <c r="J7" i="1"/>
  <c r="J5" i="1"/>
  <c r="J21" i="1"/>
  <c r="J12" i="1"/>
  <c r="J11" i="1"/>
  <c r="J17" i="1"/>
  <c r="J19" i="1"/>
  <c r="J13" i="1"/>
  <c r="J10" i="1"/>
  <c r="J20" i="1"/>
  <c r="J18" i="1"/>
</calcChain>
</file>

<file path=xl/sharedStrings.xml><?xml version="1.0" encoding="utf-8"?>
<sst xmlns="http://schemas.openxmlformats.org/spreadsheetml/2006/main" count="13" uniqueCount="13">
  <si>
    <t>Upper Fire</t>
  </si>
  <si>
    <t>Forest type</t>
  </si>
  <si>
    <t>Acerage</t>
  </si>
  <si>
    <t>proportion</t>
  </si>
  <si>
    <t>WF_upper</t>
  </si>
  <si>
    <t>WF_Lower</t>
  </si>
  <si>
    <r>
      <t xml:space="preserve">CONSTANT </t>
    </r>
    <r>
      <rPr>
        <sz val="11"/>
        <color theme="0"/>
        <rFont val="Calibri"/>
        <family val="2"/>
      </rPr>
      <t>≈ 3</t>
    </r>
  </si>
  <si>
    <t>Lower Fire</t>
  </si>
  <si>
    <t>167N</t>
  </si>
  <si>
    <t>Total Acerage</t>
  </si>
  <si>
    <t>167S</t>
  </si>
  <si>
    <t>Headers of values that can be changed</t>
  </si>
  <si>
    <t>Values that can be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</si>
</sst>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153389</xdr:rowOff>
    </xdr:from>
    <xdr:to>
      <xdr:col>21</xdr:col>
      <xdr:colOff>393986</xdr:colOff>
      <xdr:row>22</xdr:row>
      <xdr:rowOff>50216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75CD4C96-78E7-0C08-CD6F-849BB8EDFE38}"/>
            </a:ext>
          </a:extLst>
        </xdr:cNvPr>
        <xdr:cNvGrpSpPr/>
      </xdr:nvGrpSpPr>
      <xdr:grpSpPr>
        <a:xfrm>
          <a:off x="9525000" y="343889"/>
          <a:ext cx="6489986" cy="3897327"/>
          <a:chOff x="6213930" y="595622"/>
          <a:chExt cx="6517200" cy="3944952"/>
        </a:xfrm>
      </xdr:grpSpPr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83891E53-F3EC-EC64-72D0-0F45FC4AB3E4}"/>
              </a:ext>
            </a:extLst>
          </xdr:cNvPr>
          <xdr:cNvSpPr txBox="1"/>
        </xdr:nvSpPr>
        <xdr:spPr>
          <a:xfrm>
            <a:off x="6213930" y="635001"/>
            <a:ext cx="6179910" cy="343580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endParaRPr lang="en-US" sz="1100"/>
          </a:p>
        </xdr:txBody>
      </xdr:sp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4228C08-9E51-23C8-60E3-1D8C72804AE9}"/>
              </a:ext>
            </a:extLst>
          </xdr:cNvPr>
          <xdr:cNvGrpSpPr/>
        </xdr:nvGrpSpPr>
        <xdr:grpSpPr>
          <a:xfrm>
            <a:off x="6300395" y="595622"/>
            <a:ext cx="6430735" cy="3944952"/>
            <a:chOff x="-33119" y="44357"/>
            <a:chExt cx="6084028" cy="3769053"/>
          </a:xfrm>
          <a:noFill/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4" name="Text Box 1">
                  <a:extLst>
                    <a:ext uri="{FF2B5EF4-FFF2-40B4-BE49-F238E27FC236}">
                      <a16:creationId xmlns:a16="http://schemas.microsoft.com/office/drawing/2014/main" id="{7599DACD-C25B-F1B7-CBC0-3215002F3AA2}"/>
                    </a:ext>
                  </a:extLst>
                </xdr:cNvPr>
                <xdr:cNvSpPr txBox="1"/>
              </xdr:nvSpPr>
              <xdr:spPr>
                <a:xfrm>
                  <a:off x="1388962" y="44357"/>
                  <a:ext cx="3320613" cy="3682458"/>
                </a:xfrm>
                <a:prstGeom prst="rect">
                  <a:avLst/>
                </a:prstGeom>
                <a:grp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 </a:t>
                  </a:r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14:m>
                    <m:oMathPara xmlns:m="http://schemas.openxmlformats.org/officeDocument/2006/math">
                      <m:oMathParaPr>
                        <m:jc m:val="right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+3</m:t>
                        </m:r>
                        <m:sSub>
                          <m:sSub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𝑇</m:t>
                            </m:r>
                          </m:sub>
                        </m:sSub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 ≥ __________________________________</m:t>
                        </m:r>
                      </m:oMath>
                    </m:oMathPara>
                  </a14:m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14:m>
                    <m:oMathPara xmlns:m="http://schemas.openxmlformats.org/officeDocument/2006/math">
                      <m:oMathParaPr>
                        <m:jc m:val="right"/>
                      </m:oMathParaPr>
                      <m:oMath xmlns:m="http://schemas.openxmlformats.org/officeDocument/2006/math"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2</m:t>
                        </m:r>
                        <m:sSub>
                          <m:sSub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𝑊</m:t>
                            </m:r>
                          </m:sub>
                        </m:sSub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𝑁𝑀</m:t>
                            </m:r>
                          </m:sub>
                        </m:sSub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 ≥ __________________________________</m:t>
                        </m:r>
                      </m:oMath>
                    </m:oMathPara>
                  </a14:m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en-US" sz="1100">
                      <a:effectLst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 </a:t>
                  </a:r>
                  <a14:m>
                    <m:oMath xmlns:m="http://schemas.openxmlformats.org/officeDocument/2006/math">
                      <m:sSub>
                        <m:sSubPr>
                          <m:ctrlP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𝑊</m:t>
                          </m:r>
                        </m:sub>
                      </m:sSub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Calibri" panose="020F0502020204030204" pitchFamily="34" charset="0"/>
                          <a:cs typeface="Times New Roman" panose="02020603050405020304" pitchFamily="18" charset="0"/>
                        </a:rPr>
                        <m:t>≥__________________________________</m:t>
                      </m:r>
                    </m:oMath>
                  </a14:m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14:m>
                    <m:oMathPara xmlns:m="http://schemas.openxmlformats.org/officeDocument/2006/math">
                      <m:oMathParaPr>
                        <m:jc m:val="right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𝑊</m:t>
                            </m:r>
                          </m:sub>
                        </m:sSub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𝑇</m:t>
                            </m:r>
                          </m:sub>
                        </m:sSub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𝑁𝑀</m:t>
                            </m:r>
                          </m:sub>
                        </m:sSub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= __________________________________</m:t>
                        </m:r>
                      </m:oMath>
                    </m:oMathPara>
                  </a14:m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 </a:t>
                  </a:r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14:m>
                    <m:oMathPara xmlns:m="http://schemas.openxmlformats.org/officeDocument/2006/math">
                      <m:oMathParaPr>
                        <m:jc m:val="right"/>
                      </m:oMathParaPr>
                      <m:oMath xmlns:m="http://schemas.openxmlformats.org/officeDocument/2006/math">
                        <m:nary>
                          <m:naryPr>
                            <m:chr m:val="∑"/>
                            <m:limLoc m:val="undOvr"/>
                            <m:ctrlP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1</m:t>
                            </m:r>
                          </m:sub>
                          <m:sup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𝐹</m:t>
                            </m:r>
                          </m:sup>
                          <m:e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m:t>𝑤</m:t>
                                </m:r>
                              </m:sub>
                            </m:s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m:t>𝑇</m:t>
                                </m:r>
                              </m:sub>
                            </m:s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i="1">
                                    <a:effectLst/>
                                    <a:latin typeface="Cambria Math" panose="02040503050406030204" pitchFamily="18" charset="0"/>
                                    <a:ea typeface="Calibri" panose="020F0502020204030204" pitchFamily="34" charset="0"/>
                                    <a:cs typeface="Times New Roman" panose="02020603050405020304" pitchFamily="18" charset="0"/>
                                  </a:rPr>
                                  <m:t>𝑁𝑀</m:t>
                                </m:r>
                              </m:sub>
                            </m:sSub>
                            <m:r>
                              <a:rPr lang="en-US" sz="1100" i="1">
                                <a:effectLst/>
                                <a:latin typeface="Cambria Math" panose="02040503050406030204" pitchFamily="18" charset="0"/>
                                <a:ea typeface="Calibri" panose="020F0502020204030204" pitchFamily="34" charset="0"/>
                                <a:cs typeface="Times New Roman" panose="02020603050405020304" pitchFamily="18" charset="0"/>
                              </a:rPr>
                              <m:t>)</m:t>
                            </m:r>
                          </m:e>
                        </m:nary>
                        <m:r>
                          <a:rPr lang="en-US" sz="1100" i="1"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=</m:t>
                        </m:r>
                        <m:r>
                          <a:rPr lang="en-US" sz="110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𝑇𝑜𝑡𝑎𝑙</m:t>
                        </m:r>
                        <m:r>
                          <a:rPr lang="en-US" sz="110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 </m:t>
                        </m:r>
                        <m:r>
                          <a:rPr lang="en-US" sz="110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𝑂𝑣𝑒𝑟𝑎𝑙𝑙</m:t>
                        </m:r>
                        <m:r>
                          <a:rPr lang="en-US" sz="110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 </m:t>
                        </m:r>
                        <m:r>
                          <a:rPr lang="en-US" sz="1100" i="1">
                            <a:solidFill>
                              <a:srgbClr val="C00000"/>
                            </a:solidFill>
                            <a:effectLst/>
                            <a:latin typeface="Cambria Math" panose="02040503050406030204" pitchFamily="18" charset="0"/>
                            <a:ea typeface="Calibri" panose="020F0502020204030204" pitchFamily="34" charset="0"/>
                            <a:cs typeface="Times New Roman" panose="02020603050405020304" pitchFamily="18" charset="0"/>
                          </a:rPr>
                          <m:t>𝐴𝑐𝑒𝑟𝑎𝑔𝑒</m:t>
                        </m:r>
                      </m:oMath>
                    </m:oMathPara>
                  </a14:m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</mc:Choice>
          <mc:Fallback xmlns="">
            <xdr:sp macro="" textlink="">
              <xdr:nvSpPr>
                <xdr:cNvPr id="4" name="Text Box 1">
                  <a:extLst>
                    <a:ext uri="{FF2B5EF4-FFF2-40B4-BE49-F238E27FC236}">
                      <a16:creationId xmlns:a16="http://schemas.microsoft.com/office/drawing/2014/main" id="{7599DACD-C25B-F1B7-CBC0-3215002F3AA2}"/>
                    </a:ext>
                  </a:extLst>
                </xdr:cNvPr>
                <xdr:cNvSpPr txBox="1"/>
              </xdr:nvSpPr>
              <xdr:spPr>
                <a:xfrm>
                  <a:off x="1388962" y="44357"/>
                  <a:ext cx="3320613" cy="3682458"/>
                </a:xfrm>
                <a:prstGeom prst="rect">
                  <a:avLst/>
                </a:prstGeom>
                <a:grp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 </a:t>
                  </a:r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en-US" sz="1100" i="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𝑋_𝑤+3𝑋_𝑇  ≥ __________________________________</a:t>
                  </a:r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en-US" sz="1100" i="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2𝑋_𝑊+ 𝑋_𝑁𝑀  ≥ __________________________________</a:t>
                  </a:r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en-US" sz="1100">
                      <a:effectLst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 </a:t>
                  </a:r>
                  <a:r>
                    <a:rPr lang="en-US" sz="1100" i="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𝑋_𝑊≥__________________________________</a:t>
                  </a:r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en-US" sz="1100" i="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𝑋_𝑊+ 𝑋_𝑇+ 𝑋_𝑁𝑀= __________________________________</a:t>
                  </a:r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en-US" sz="1100">
                      <a:effectLst/>
                      <a:latin typeface="Calibri" panose="020F0502020204030204" pitchFamily="34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 </a:t>
                  </a:r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 algn="r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800"/>
                    </a:spcAft>
                  </a:pPr>
                  <a:r>
                    <a:rPr lang="en-US" sz="1100" i="0">
                      <a:effectLst/>
                      <a:latin typeface="Cambria Math" panose="02040503050406030204" pitchFamily="18" charset="0"/>
                      <a:cs typeface="Times New Roman" panose="02020603050405020304" pitchFamily="18" charset="0"/>
                    </a:rPr>
                    <a:t>∑1_</a:t>
                  </a:r>
                  <a:r>
                    <a:rPr lang="en-US" sz="1100" i="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1^𝐹▒〖(𝑋_𝑤+ 𝑋_𝑇+ 𝑋_𝑁𝑀)〗=</a:t>
                  </a:r>
                  <a:r>
                    <a:rPr lang="en-US" sz="1100" i="0">
                      <a:solidFill>
                        <a:srgbClr val="C00000"/>
                      </a:solidFill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𝑇𝑜𝑡𝑎𝑙 𝑂𝑣𝑒𝑟𝑎𝑙𝑙 𝐴𝑐𝑒𝑟𝑎𝑔𝑒</a:t>
                  </a:r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</mc:Fallback>
        </mc:AlternateContent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6059E348-F817-1CD4-35A6-75C24DB3D839}"/>
                </a:ext>
              </a:extLst>
            </xdr:cNvPr>
            <xdr:cNvGrpSpPr/>
          </xdr:nvGrpSpPr>
          <xdr:grpSpPr>
            <a:xfrm>
              <a:off x="-33119" y="277793"/>
              <a:ext cx="1754304" cy="1179830"/>
              <a:chOff x="-1126862" y="206351"/>
              <a:chExt cx="1754847" cy="1179830"/>
            </a:xfrm>
            <a:grpFill/>
          </xdr:grpSpPr>
          <xdr:sp macro="" textlink="">
            <xdr:nvSpPr>
              <xdr:cNvPr id="14" name="Left Brace 13">
                <a:extLst>
                  <a:ext uri="{FF2B5EF4-FFF2-40B4-BE49-F238E27FC236}">
                    <a16:creationId xmlns:a16="http://schemas.microsoft.com/office/drawing/2014/main" id="{0FFE2055-F7E1-8045-34CD-169E805B82D0}"/>
                  </a:ext>
                </a:extLst>
              </xdr:cNvPr>
              <xdr:cNvSpPr/>
            </xdr:nvSpPr>
            <xdr:spPr>
              <a:xfrm>
                <a:off x="408066" y="206351"/>
                <a:ext cx="219919" cy="1179830"/>
              </a:xfrm>
              <a:prstGeom prst="leftBrace">
                <a:avLst>
                  <a:gd name="adj1" fmla="val 32597"/>
                  <a:gd name="adj2" fmla="val 50000"/>
                </a:avLst>
              </a:prstGeom>
              <a:grpFill/>
              <a:ln w="19050">
                <a:solidFill>
                  <a:schemeClr val="accent5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5" name="Text Box 3">
                <a:extLst>
                  <a:ext uri="{FF2B5EF4-FFF2-40B4-BE49-F238E27FC236}">
                    <a16:creationId xmlns:a16="http://schemas.microsoft.com/office/drawing/2014/main" id="{C0083304-54E4-1120-290C-90A452292D9C}"/>
                  </a:ext>
                </a:extLst>
              </xdr:cNvPr>
              <xdr:cNvSpPr txBox="1"/>
            </xdr:nvSpPr>
            <xdr:spPr>
              <a:xfrm>
                <a:off x="-1126862" y="341365"/>
                <a:ext cx="1654810" cy="624840"/>
              </a:xfrm>
              <a:prstGeom prst="rect">
                <a:avLst/>
              </a:prstGeom>
              <a:grp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 b="1">
                    <a:solidFill>
                      <a:srgbClr val="2E75B6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Repeat and adjust for each Forest type</a:t>
                </a:r>
                <a:endPara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3EC60DE4-9C2A-3902-5430-788908BFD9AB}"/>
                </a:ext>
              </a:extLst>
            </xdr:cNvPr>
            <xdr:cNvGrpSpPr/>
          </xdr:nvGrpSpPr>
          <xdr:grpSpPr>
            <a:xfrm>
              <a:off x="158662" y="1752941"/>
              <a:ext cx="1562739" cy="497711"/>
              <a:chOff x="-976045" y="223033"/>
              <a:chExt cx="1563040" cy="497904"/>
            </a:xfrm>
            <a:grpFill/>
          </xdr:grpSpPr>
          <xdr:sp macro="" textlink="">
            <xdr:nvSpPr>
              <xdr:cNvPr id="12" name="Left Brace 11">
                <a:extLst>
                  <a:ext uri="{FF2B5EF4-FFF2-40B4-BE49-F238E27FC236}">
                    <a16:creationId xmlns:a16="http://schemas.microsoft.com/office/drawing/2014/main" id="{EBC83565-4535-29AD-B557-8DFC73714513}"/>
                  </a:ext>
                </a:extLst>
              </xdr:cNvPr>
              <xdr:cNvSpPr/>
            </xdr:nvSpPr>
            <xdr:spPr>
              <a:xfrm>
                <a:off x="426001" y="223033"/>
                <a:ext cx="160994" cy="464845"/>
              </a:xfrm>
              <a:prstGeom prst="leftBrace">
                <a:avLst>
                  <a:gd name="adj1" fmla="val 36592"/>
                  <a:gd name="adj2" fmla="val 50000"/>
                </a:avLst>
              </a:prstGeom>
              <a:grpFill/>
              <a:ln w="19050"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3" name="Text Box 7">
                <a:extLst>
                  <a:ext uri="{FF2B5EF4-FFF2-40B4-BE49-F238E27FC236}">
                    <a16:creationId xmlns:a16="http://schemas.microsoft.com/office/drawing/2014/main" id="{FBD60E8C-3532-C8DE-17EF-FD104EA59747}"/>
                  </a:ext>
                </a:extLst>
              </xdr:cNvPr>
              <xdr:cNvSpPr txBox="1"/>
            </xdr:nvSpPr>
            <xdr:spPr>
              <a:xfrm>
                <a:off x="-976045" y="234597"/>
                <a:ext cx="1492487" cy="486340"/>
              </a:xfrm>
              <a:prstGeom prst="rect">
                <a:avLst/>
              </a:prstGeom>
              <a:grpFill/>
              <a:ln w="6350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 b="1">
                    <a:solidFill>
                      <a:srgbClr val="548235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Once to account for all Forest types</a:t>
                </a:r>
                <a:endParaRPr lang="en-US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7" name="Text Box 8">
              <a:extLst>
                <a:ext uri="{FF2B5EF4-FFF2-40B4-BE49-F238E27FC236}">
                  <a16:creationId xmlns:a16="http://schemas.microsoft.com/office/drawing/2014/main" id="{07E44E5F-F318-3D4B-ECD1-64A9777EE727}"/>
                </a:ext>
              </a:extLst>
            </xdr:cNvPr>
            <xdr:cNvSpPr txBox="1"/>
          </xdr:nvSpPr>
          <xdr:spPr>
            <a:xfrm>
              <a:off x="3039156" y="219919"/>
              <a:ext cx="1608841" cy="266218"/>
            </a:xfrm>
            <a:prstGeom prst="rect">
              <a:avLst/>
            </a:prstGeom>
            <a:grp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>
                  <a:solidFill>
                    <a:srgbClr val="C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WF_upper (20,000 split)</a:t>
              </a:r>
              <a:endPara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8" name="Text Box 9">
              <a:extLst>
                <a:ext uri="{FF2B5EF4-FFF2-40B4-BE49-F238E27FC236}">
                  <a16:creationId xmlns:a16="http://schemas.microsoft.com/office/drawing/2014/main" id="{A5257EF3-AB1F-A691-D412-BCF03F15F0A6}"/>
                </a:ext>
              </a:extLst>
            </xdr:cNvPr>
            <xdr:cNvSpPr txBox="1"/>
          </xdr:nvSpPr>
          <xdr:spPr>
            <a:xfrm>
              <a:off x="3039156" y="520861"/>
              <a:ext cx="1608841" cy="266218"/>
            </a:xfrm>
            <a:prstGeom prst="rect">
              <a:avLst/>
            </a:prstGeom>
            <a:grp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>
                  <a:solidFill>
                    <a:srgbClr val="C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WF_upper (20,000 split)</a:t>
              </a:r>
              <a:endPara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9" name="Text Box 10">
              <a:extLst>
                <a:ext uri="{FF2B5EF4-FFF2-40B4-BE49-F238E27FC236}">
                  <a16:creationId xmlns:a16="http://schemas.microsoft.com/office/drawing/2014/main" id="{12384C7A-1D1F-A974-73DC-F53C4FD064C5}"/>
                </a:ext>
              </a:extLst>
            </xdr:cNvPr>
            <xdr:cNvSpPr txBox="1"/>
          </xdr:nvSpPr>
          <xdr:spPr>
            <a:xfrm>
              <a:off x="3050731" y="810228"/>
              <a:ext cx="1608841" cy="266218"/>
            </a:xfrm>
            <a:prstGeom prst="rect">
              <a:avLst/>
            </a:prstGeom>
            <a:grp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>
                  <a:solidFill>
                    <a:srgbClr val="C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WF_lower (7,000 split)</a:t>
              </a:r>
              <a:endPara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0" name="Text Box 11">
              <a:extLst>
                <a:ext uri="{FF2B5EF4-FFF2-40B4-BE49-F238E27FC236}">
                  <a16:creationId xmlns:a16="http://schemas.microsoft.com/office/drawing/2014/main" id="{853279DA-0F46-6CA4-2DEE-5F1C173E8288}"/>
                </a:ext>
              </a:extLst>
            </xdr:cNvPr>
            <xdr:cNvSpPr txBox="1"/>
          </xdr:nvSpPr>
          <xdr:spPr>
            <a:xfrm>
              <a:off x="2909116" y="1099595"/>
              <a:ext cx="2025570" cy="289367"/>
            </a:xfrm>
            <a:prstGeom prst="rect">
              <a:avLst/>
            </a:prstGeom>
            <a:grpFill/>
            <a:ln w="6350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en-US" sz="1100">
                  <a:solidFill>
                    <a:srgbClr val="C00000"/>
                  </a:solidFill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Total Acreage of Forest Type</a:t>
              </a:r>
              <a:endPara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1" name="Text Box 12">
                  <a:extLst>
                    <a:ext uri="{FF2B5EF4-FFF2-40B4-BE49-F238E27FC236}">
                      <a16:creationId xmlns:a16="http://schemas.microsoft.com/office/drawing/2014/main" id="{0D045E5A-E47A-565A-B6D5-51A6DF6EC50B}"/>
                    </a:ext>
                  </a:extLst>
                </xdr:cNvPr>
                <xdr:cNvSpPr txBox="1"/>
              </xdr:nvSpPr>
              <xdr:spPr>
                <a:xfrm>
                  <a:off x="1282670" y="2371001"/>
                  <a:ext cx="4768239" cy="1442409"/>
                </a:xfrm>
                <a:prstGeom prst="rect">
                  <a:avLst/>
                </a:prstGeom>
                <a:grp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marR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0"/>
                    </a:spcAft>
                  </a:pPr>
                  <a:r>
                    <a:rPr lang="en-US" sz="1100" i="1">
                      <a:effectLst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              Where:</a:t>
                  </a:r>
                  <a:endParaRPr lang="en-US" sz="1100" i="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0"/>
                    </a:spcAft>
                  </a:pPr>
                  <a:r>
                    <a:rPr lang="en-US" sz="1100" i="0">
                      <a:effectLst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	</a:t>
                  </a:r>
                  <a14:m>
                    <m:oMath xmlns:m="http://schemas.openxmlformats.org/officeDocument/2006/math">
                      <m:sSub>
                        <m:sSubPr>
                          <m:ctrlP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𝑊</m:t>
                          </m:r>
                        </m:sub>
                      </m:sSub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=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𝐴𝑐𝑒𝑟𝑎𝑔𝑒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𝑜𝑓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𝑊𝑖𝑙𝑑𝑓𝑖𝑟𝑒</m:t>
                      </m:r>
                    </m:oMath>
                  </a14:m>
                  <a:endParaRPr lang="en-US" sz="1100" i="1">
                    <a:effectLst/>
                    <a:latin typeface="Cambria Math" panose="020405030504060302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marL="0" marR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0"/>
                    </a:spcAft>
                  </a:pPr>
                  <a:r>
                    <a:rPr lang="en-US" sz="1100">
                      <a:effectLst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	</a:t>
                  </a:r>
                  <a14:m>
                    <m:oMath xmlns:m="http://schemas.openxmlformats.org/officeDocument/2006/math">
                      <m:sSub>
                        <m:sSubPr>
                          <m:ctrlP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𝑇</m:t>
                          </m:r>
                        </m:sub>
                      </m:sSub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=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𝐴𝑐𝑒𝑟𝑎𝑔𝑒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𝑜𝑓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𝑇h𝑖𝑛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𝑎𝑛𝑑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𝐵𝑢𝑟𝑛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𝑓𝑟𝑜𝑚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𝐵𝑒𝑙𝑜𝑤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𝑒𝑣𝑒𝑟𝑦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7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𝑦𝑒𝑎𝑟</m:t>
                      </m:r>
                    </m:oMath>
                  </a14:m>
                  <a:endParaRPr lang="en-US" sz="1100" i="1">
                    <a:effectLst/>
                    <a:latin typeface="Cambria Math" panose="020405030504060302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marL="0" marR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0"/>
                    </a:spcAft>
                  </a:pPr>
                  <a:r>
                    <a:rPr lang="en-US" sz="1100">
                      <a:effectLst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	</a:t>
                  </a:r>
                  <a14:m>
                    <m:oMath xmlns:m="http://schemas.openxmlformats.org/officeDocument/2006/math">
                      <m:sSub>
                        <m:sSubPr>
                          <m:ctrlP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</m:ctrlPr>
                        </m:sSubPr>
                        <m:e>
                          <m: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i="1">
                              <a:effectLst/>
                              <a:latin typeface="Cambria Math" panose="02040503050406030204" pitchFamily="18" charset="0"/>
                              <a:ea typeface="Calibri" panose="020F0502020204030204" pitchFamily="34" charset="0"/>
                              <a:cs typeface="Times New Roman" panose="02020603050405020304" pitchFamily="18" charset="0"/>
                            </a:rPr>
                            <m:t>𝑁𝑀</m:t>
                          </m:r>
                        </m:sub>
                      </m:sSub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=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𝐴𝑐𝑒𝑟𝑎𝑔𝑒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𝑜𝑓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𝑁𝑜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𝑀𝑎𝑛𝑎𝑔𝑚𝑒𝑛𝑡</m:t>
                      </m:r>
                    </m:oMath>
                  </a14:m>
                  <a:endParaRPr lang="en-US" sz="1100" i="1">
                    <a:effectLst/>
                    <a:latin typeface="Cambria Math" panose="020405030504060302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marL="0" marR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0"/>
                    </a:spcAft>
                  </a:pPr>
                  <a:r>
                    <a:rPr lang="en-US" sz="1100">
                      <a:effectLst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	</a:t>
                  </a:r>
                  <a14:m>
                    <m:oMath xmlns:m="http://schemas.openxmlformats.org/officeDocument/2006/math"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𝐹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=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𝑡h𝑒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#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𝑜𝑓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𝑓𝑜𝑟𝑒𝑠𝑡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𝑡𝑦𝑝𝑒𝑠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𝑢𝑠𝑒𝑑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𝑓𝑜𝑟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𝑚𝑖𝑛𝑖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 </m:t>
                      </m:r>
                      <m:r>
                        <a:rPr lang="en-US" sz="1100" i="1">
                          <a:effectLst/>
                          <a:latin typeface="Cambria Math" panose="02040503050406030204" pitchFamily="18" charset="0"/>
                          <a:ea typeface="Times New Roman" panose="02020603050405020304" pitchFamily="18" charset="0"/>
                          <a:cs typeface="Times New Roman" panose="02020603050405020304" pitchFamily="18" charset="0"/>
                        </a:rPr>
                        <m:t>𝑚𝑜𝑑𝑒𝑙</m:t>
                      </m:r>
                    </m:oMath>
                  </a14:m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</mc:Choice>
          <mc:Fallback xmlns="">
            <xdr:sp macro="" textlink="">
              <xdr:nvSpPr>
                <xdr:cNvPr id="11" name="Text Box 12">
                  <a:extLst>
                    <a:ext uri="{FF2B5EF4-FFF2-40B4-BE49-F238E27FC236}">
                      <a16:creationId xmlns:a16="http://schemas.microsoft.com/office/drawing/2014/main" id="{0D045E5A-E47A-565A-B6D5-51A6DF6EC50B}"/>
                    </a:ext>
                  </a:extLst>
                </xdr:cNvPr>
                <xdr:cNvSpPr txBox="1"/>
              </xdr:nvSpPr>
              <xdr:spPr>
                <a:xfrm>
                  <a:off x="1282670" y="2371001"/>
                  <a:ext cx="4768239" cy="1442409"/>
                </a:xfrm>
                <a:prstGeom prst="rect">
                  <a:avLst/>
                </a:prstGeom>
                <a:grpFill/>
                <a:ln w="6350">
                  <a:noFill/>
                </a:ln>
              </xdr:spPr>
              <xdr:txBody>
                <a:bodyPr rot="0" spcFirstLastPara="0" vert="horz" wrap="square" lIns="91440" tIns="45720" rIns="91440" bIns="45720" numCol="1" spcCol="0" rtlCol="0" fromWordArt="0" anchor="t" anchorCtr="0" forceAA="0" compatLnSpc="1">
                  <a:prstTxWarp prst="textNoShape">
                    <a:avLst/>
                  </a:prstTxWarp>
                  <a:noAutofit/>
                </a:bodyPr>
                <a:lstStyle/>
                <a:p>
                  <a:pPr marL="0" marR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0"/>
                    </a:spcAft>
                  </a:pPr>
                  <a:r>
                    <a:rPr lang="en-US" sz="1100" i="1">
                      <a:effectLst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              Where:</a:t>
                  </a:r>
                  <a:endParaRPr lang="en-US" sz="1100" i="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  <a:p>
                  <a:pPr marL="0" marR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0"/>
                    </a:spcAft>
                  </a:pPr>
                  <a:r>
                    <a:rPr lang="en-US" sz="1100" i="0">
                      <a:effectLst/>
                      <a:latin typeface="Calibri" panose="020F0502020204030204" pitchFamily="34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	</a:t>
                  </a:r>
                  <a:r>
                    <a:rPr lang="en-US" sz="1100" i="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𝑋_𝑊</a:t>
                  </a:r>
                  <a:r>
                    <a:rPr lang="en-US" sz="1100" i="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=𝐴𝑐𝑒𝑟𝑎𝑔𝑒 𝑜𝑓 𝑊𝑖𝑙𝑑𝑓𝑖𝑟𝑒</a:t>
                  </a:r>
                  <a:endParaRPr lang="en-US" sz="1100" i="1">
                    <a:effectLst/>
                    <a:latin typeface="Cambria Math" panose="020405030504060302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marL="0" marR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0"/>
                    </a:spcAft>
                  </a:pPr>
                  <a:r>
                    <a:rPr lang="en-US" sz="1100">
                      <a:effectLst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	</a:t>
                  </a:r>
                  <a:r>
                    <a:rPr lang="en-US" sz="1100" i="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𝑋_𝑇</a:t>
                  </a:r>
                  <a:r>
                    <a:rPr lang="en-US" sz="1100" i="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=𝐴𝑐𝑒𝑟𝑎𝑔𝑒 𝑜𝑓 𝑇ℎ𝑖𝑛 𝑎𝑛𝑑 𝐵𝑢𝑟𝑛 𝑓𝑟𝑜𝑚 𝐵𝑒𝑙𝑜𝑤 𝑒𝑣𝑒𝑟𝑦 7 𝑦𝑒𝑎𝑟</a:t>
                  </a:r>
                  <a:endParaRPr lang="en-US" sz="1100" i="1">
                    <a:effectLst/>
                    <a:latin typeface="Cambria Math" panose="020405030504060302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marL="0" marR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0"/>
                    </a:spcAft>
                  </a:pPr>
                  <a:r>
                    <a:rPr lang="en-US" sz="1100">
                      <a:effectLst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	</a:t>
                  </a:r>
                  <a:r>
                    <a:rPr lang="en-US" sz="1100" i="0">
                      <a:effectLst/>
                      <a:latin typeface="Cambria Math" panose="02040503050406030204" pitchFamily="18" charset="0"/>
                      <a:ea typeface="Calibri" panose="020F0502020204030204" pitchFamily="34" charset="0"/>
                      <a:cs typeface="Times New Roman" panose="02020603050405020304" pitchFamily="18" charset="0"/>
                    </a:rPr>
                    <a:t>𝑋_𝑁𝑀</a:t>
                  </a:r>
                  <a:r>
                    <a:rPr lang="en-US" sz="1100" i="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=𝐴𝑐𝑒𝑟𝑎𝑔𝑒 𝑜𝑓 𝑁𝑜 𝑀𝑎𝑛𝑎𝑔𝑚𝑒𝑛𝑡</a:t>
                  </a:r>
                  <a:endParaRPr lang="en-US" sz="1100" i="1">
                    <a:effectLst/>
                    <a:latin typeface="Cambria Math" panose="020405030504060302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endParaRPr>
                </a:p>
                <a:p>
                  <a:pPr marL="0" marR="0">
                    <a:lnSpc>
                      <a:spcPct val="107000"/>
                    </a:lnSpc>
                    <a:spcBef>
                      <a:spcPts val="0"/>
                    </a:spcBef>
                    <a:spcAft>
                      <a:spcPts val="0"/>
                    </a:spcAft>
                  </a:pPr>
                  <a:r>
                    <a:rPr lang="en-US" sz="1100">
                      <a:effectLst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	</a:t>
                  </a:r>
                  <a:r>
                    <a:rPr lang="en-US" sz="1100" i="0">
                      <a:effectLst/>
                      <a:latin typeface="Cambria Math" panose="02040503050406030204" pitchFamily="18" charset="0"/>
                      <a:ea typeface="Times New Roman" panose="02020603050405020304" pitchFamily="18" charset="0"/>
                      <a:cs typeface="Times New Roman" panose="02020603050405020304" pitchFamily="18" charset="0"/>
                    </a:rPr>
                    <a:t>𝐹= 𝑡ℎ𝑒 # 𝑜𝑓 𝑓𝑜𝑟𝑒𝑠𝑡 𝑡𝑦𝑝𝑒𝑠 𝑢𝑠𝑒𝑑 𝑓𝑜𝑟 𝑚𝑖𝑛𝑖 𝑚𝑜𝑑𝑒𝑙</a:t>
                  </a:r>
                  <a:endParaRPr lang="en-US" sz="11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endParaRPr>
                </a:p>
              </xdr:txBody>
            </xdr:sp>
          </mc:Fallback>
        </mc:AlternateContent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7456-4EDD-4F86-BD2B-C1737D055DC5}">
  <dimension ref="A1:J48"/>
  <sheetViews>
    <sheetView tabSelected="1" zoomScale="84" zoomScaleNormal="84" workbookViewId="0">
      <selection activeCell="H3" sqref="H3"/>
    </sheetView>
  </sheetViews>
  <sheetFormatPr defaultRowHeight="15"/>
  <cols>
    <col min="1" max="1" width="14.7109375" customWidth="1"/>
    <col min="2" max="2" width="12.140625" customWidth="1"/>
    <col min="3" max="3" width="11" customWidth="1"/>
    <col min="5" max="5" width="11.42578125" bestFit="1" customWidth="1"/>
    <col min="7" max="7" width="11.28515625" customWidth="1"/>
    <col min="8" max="10" width="18.28515625" bestFit="1" customWidth="1"/>
  </cols>
  <sheetData>
    <row r="1" spans="1:10">
      <c r="A1" s="2" t="s">
        <v>0</v>
      </c>
      <c r="B1" s="3">
        <v>20000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>
      <c r="A2" s="2" t="s">
        <v>7</v>
      </c>
      <c r="B2" s="3">
        <v>7000</v>
      </c>
      <c r="E2" s="4" t="s">
        <v>8</v>
      </c>
      <c r="F2" s="3">
        <v>127759</v>
      </c>
      <c r="G2" t="str">
        <f>IMDIV(F2,B3)</f>
        <v>0.39441894065455</v>
      </c>
      <c r="H2" t="str">
        <f>IMPRODUCT(B1,G2)</f>
        <v>7888.378813091</v>
      </c>
      <c r="I2" t="str">
        <f>IMPRODUCT(B2,G2)</f>
        <v>2760.93258458185</v>
      </c>
      <c r="J2" s="6" t="str">
        <f>IMDIV(H2,I2)</f>
        <v>2.85714285714286</v>
      </c>
    </row>
    <row r="3" spans="1:10">
      <c r="A3" t="s">
        <v>9</v>
      </c>
      <c r="B3">
        <f>SUM(F2:F8)</f>
        <v>323917</v>
      </c>
      <c r="E3" s="4" t="s">
        <v>10</v>
      </c>
      <c r="F3" s="3">
        <v>113295</v>
      </c>
      <c r="G3" t="str">
        <f>IMDIV(F3,B3)</f>
        <v>0.349765526353973</v>
      </c>
      <c r="H3" t="str">
        <f>IMPRODUCT(B1,G3)</f>
        <v>6995.31052707946</v>
      </c>
      <c r="I3" t="str">
        <f>IMPRODUCT(B2,G3)</f>
        <v>2448.35868447781</v>
      </c>
      <c r="J3" s="6" t="str">
        <f t="shared" ref="J3:J48" si="0">IMDIV(H3,I3)</f>
        <v>2.85714285714286</v>
      </c>
    </row>
    <row r="4" spans="1:10">
      <c r="E4" s="5">
        <v>162</v>
      </c>
      <c r="F4" s="3">
        <v>9739</v>
      </c>
      <c r="G4" t="str">
        <f>IMDIV(F4,B3)</f>
        <v>0.0300663441560647</v>
      </c>
      <c r="H4" t="str">
        <f>IMPRODUCT(B1,G4)</f>
        <v>601.326883121294</v>
      </c>
      <c r="I4" t="str">
        <f>IMPRODUCT(B2,G4)</f>
        <v>210.464409092453</v>
      </c>
      <c r="J4" s="6" t="str">
        <f t="shared" si="0"/>
        <v>2.85714285714286</v>
      </c>
    </row>
    <row r="5" spans="1:10">
      <c r="E5" s="4">
        <v>163</v>
      </c>
      <c r="F5" s="3">
        <v>5902</v>
      </c>
      <c r="G5" t="str">
        <f>IMDIV(F5,B3)</f>
        <v>0.0182207170355369</v>
      </c>
      <c r="H5" t="str">
        <f>IMPRODUCT(B1,G5)</f>
        <v>364.414340710738</v>
      </c>
      <c r="I5" t="str">
        <f>IMPRODUCT(B2,G5)</f>
        <v>127.545019248758</v>
      </c>
      <c r="J5" s="6" t="str">
        <f t="shared" si="0"/>
        <v>2.85714285714286</v>
      </c>
    </row>
    <row r="6" spans="1:10">
      <c r="E6" s="4">
        <v>103</v>
      </c>
      <c r="F6" s="3">
        <v>5963</v>
      </c>
      <c r="G6" t="str">
        <f>IMDIV(F6,B3)</f>
        <v>0.0184090368829052</v>
      </c>
      <c r="H6" t="str">
        <f>IMPRODUCT(B1,G6)</f>
        <v>368.180737658104</v>
      </c>
      <c r="I6" t="str">
        <f>IMPRODUCT(B2,G6)</f>
        <v>128.863258180336</v>
      </c>
      <c r="J6" s="6" t="str">
        <f t="shared" si="0"/>
        <v>2.85714285714287</v>
      </c>
    </row>
    <row r="7" spans="1:10">
      <c r="A7" s="2" t="s">
        <v>11</v>
      </c>
      <c r="B7" s="2"/>
      <c r="C7" s="2"/>
      <c r="E7" s="4">
        <v>405</v>
      </c>
      <c r="F7" s="3">
        <v>6761</v>
      </c>
      <c r="G7" t="str">
        <f>IMDIV(F7,B3)</f>
        <v>0.0208726309517562</v>
      </c>
      <c r="H7" t="str">
        <f>IMPRODUCT(B1,G7)</f>
        <v>417.452619035124</v>
      </c>
      <c r="I7" t="str">
        <f>IMPRODUCT(B2,G7)</f>
        <v>146.108416662293</v>
      </c>
      <c r="J7" s="6" t="str">
        <f t="shared" si="0"/>
        <v>2.85714285714286</v>
      </c>
    </row>
    <row r="8" spans="1:10">
      <c r="A8" s="3" t="s">
        <v>12</v>
      </c>
      <c r="B8" s="3"/>
      <c r="E8" s="4">
        <v>409</v>
      </c>
      <c r="F8" s="3">
        <v>54498</v>
      </c>
      <c r="G8" t="str">
        <f>IMDIV(F8,B3)</f>
        <v>0.168246803965213</v>
      </c>
      <c r="H8" t="str">
        <f>IMPRODUCT(B1,G8)</f>
        <v>3364.93607930426</v>
      </c>
      <c r="I8" t="str">
        <f>IMPRODUCT(B2,G8)</f>
        <v>1177.72762775649</v>
      </c>
      <c r="J8" s="6" t="str">
        <f t="shared" si="0"/>
        <v>2.85714285714286</v>
      </c>
    </row>
    <row r="9" spans="1:10">
      <c r="E9" s="4"/>
      <c r="F9" s="3"/>
      <c r="G9" t="str">
        <f>IMDIV(F9,B3)</f>
        <v>0</v>
      </c>
      <c r="H9" t="str">
        <f>IMPRODUCT(B1,G9)</f>
        <v>0</v>
      </c>
      <c r="I9" t="str">
        <f>IMPRODUCT(B2,G9)</f>
        <v>0</v>
      </c>
      <c r="J9" s="6" t="e">
        <f t="shared" si="0"/>
        <v>#NUM!</v>
      </c>
    </row>
    <row r="10" spans="1:10">
      <c r="E10" s="4"/>
      <c r="F10" s="3"/>
      <c r="G10" t="str">
        <f>IMDIV(F10,B3)</f>
        <v>0</v>
      </c>
      <c r="H10" t="str">
        <f>IMPRODUCT(B1,G10)</f>
        <v>0</v>
      </c>
      <c r="I10" t="str">
        <f>IMPRODUCT(B2,G10)</f>
        <v>0</v>
      </c>
      <c r="J10" s="6" t="e">
        <f t="shared" si="0"/>
        <v>#NUM!</v>
      </c>
    </row>
    <row r="11" spans="1:10">
      <c r="E11" s="4"/>
      <c r="F11" s="3"/>
      <c r="G11" t="str">
        <f>IMDIV(F11,B3)</f>
        <v>0</v>
      </c>
      <c r="H11" t="str">
        <f>IMPRODUCT(B1,G11)</f>
        <v>0</v>
      </c>
      <c r="I11" t="str">
        <f>IMPRODUCT(B2,G11)</f>
        <v>0</v>
      </c>
      <c r="J11" s="6" t="e">
        <f t="shared" si="0"/>
        <v>#NUM!</v>
      </c>
    </row>
    <row r="12" spans="1:10">
      <c r="E12" s="4"/>
      <c r="F12" s="3"/>
      <c r="G12" t="str">
        <f>IMDIV(F12,B3)</f>
        <v>0</v>
      </c>
      <c r="H12" t="str">
        <f>IMPRODUCT(B1,G12)</f>
        <v>0</v>
      </c>
      <c r="I12" t="str">
        <f>IMPRODUCT(B2,G12)</f>
        <v>0</v>
      </c>
      <c r="J12" s="6" t="e">
        <f t="shared" si="0"/>
        <v>#NUM!</v>
      </c>
    </row>
    <row r="13" spans="1:10">
      <c r="E13" s="4"/>
      <c r="F13" s="3"/>
      <c r="G13" t="str">
        <f>IMDIV(F13,B3)</f>
        <v>0</v>
      </c>
      <c r="H13" t="str">
        <f>IMPRODUCT(B1,G13)</f>
        <v>0</v>
      </c>
      <c r="I13" t="str">
        <f>IMPRODUCT(B2,G13)</f>
        <v>0</v>
      </c>
      <c r="J13" s="6" t="e">
        <f t="shared" si="0"/>
        <v>#NUM!</v>
      </c>
    </row>
    <row r="14" spans="1:10">
      <c r="E14" s="4"/>
      <c r="F14" s="3"/>
      <c r="G14" t="str">
        <f>IMDIV(F14,B3)</f>
        <v>0</v>
      </c>
      <c r="H14" t="str">
        <f>IMPRODUCT(B1,G14)</f>
        <v>0</v>
      </c>
      <c r="I14" t="str">
        <f>IMPRODUCT(B2,G14)</f>
        <v>0</v>
      </c>
      <c r="J14" s="6" t="e">
        <f t="shared" si="0"/>
        <v>#NUM!</v>
      </c>
    </row>
    <row r="15" spans="1:10">
      <c r="E15" s="4"/>
      <c r="F15" s="3"/>
      <c r="G15" t="str">
        <f>IMDIV(F15,B3)</f>
        <v>0</v>
      </c>
      <c r="H15" t="str">
        <f>IMPRODUCT(B1,G15)</f>
        <v>0</v>
      </c>
      <c r="I15" t="str">
        <f>IMPRODUCT(B2,G15)</f>
        <v>0</v>
      </c>
      <c r="J15" s="6" t="e">
        <f t="shared" si="0"/>
        <v>#NUM!</v>
      </c>
    </row>
    <row r="16" spans="1:10">
      <c r="E16" s="4"/>
      <c r="F16" s="3"/>
      <c r="G16" t="str">
        <f>IMDIV(F16,B3)</f>
        <v>0</v>
      </c>
      <c r="H16" t="str">
        <f>IMPRODUCT(B1,G16)</f>
        <v>0</v>
      </c>
      <c r="I16" t="str">
        <f>IMPRODUCT(B2,G16)</f>
        <v>0</v>
      </c>
      <c r="J16" s="6" t="e">
        <f t="shared" si="0"/>
        <v>#NUM!</v>
      </c>
    </row>
    <row r="17" spans="5:10">
      <c r="E17" s="4"/>
      <c r="F17" s="3"/>
      <c r="G17" t="str">
        <f>IMDIV(F17,B3)</f>
        <v>0</v>
      </c>
      <c r="H17" t="str">
        <f>IMPRODUCT(B1,G17)</f>
        <v>0</v>
      </c>
      <c r="I17" t="str">
        <f>IMPRODUCT(B2,G17)</f>
        <v>0</v>
      </c>
      <c r="J17" s="6" t="e">
        <f t="shared" si="0"/>
        <v>#NUM!</v>
      </c>
    </row>
    <row r="18" spans="5:10">
      <c r="E18" s="4"/>
      <c r="F18" s="3"/>
      <c r="G18" t="str">
        <f>IMDIV(F18,B3)</f>
        <v>0</v>
      </c>
      <c r="H18" t="str">
        <f>IMPRODUCT(B1,G18)</f>
        <v>0</v>
      </c>
      <c r="I18" t="str">
        <f>IMPRODUCT(B2,G18)</f>
        <v>0</v>
      </c>
      <c r="J18" s="6" t="e">
        <f t="shared" si="0"/>
        <v>#NUM!</v>
      </c>
    </row>
    <row r="19" spans="5:10">
      <c r="E19" s="4"/>
      <c r="F19" s="3"/>
      <c r="G19" t="str">
        <f>IMDIV(F19,B3)</f>
        <v>0</v>
      </c>
      <c r="H19" t="str">
        <f>IMPRODUCT(B1,G19)</f>
        <v>0</v>
      </c>
      <c r="I19" t="str">
        <f>IMPRODUCT(B2,G19)</f>
        <v>0</v>
      </c>
      <c r="J19" s="6" t="e">
        <f t="shared" si="0"/>
        <v>#NUM!</v>
      </c>
    </row>
    <row r="20" spans="5:10">
      <c r="E20" s="4"/>
      <c r="F20" s="3"/>
      <c r="G20" t="str">
        <f>IMDIV(F20,B3)</f>
        <v>0</v>
      </c>
      <c r="H20" t="str">
        <f>IMPRODUCT(B1,G20)</f>
        <v>0</v>
      </c>
      <c r="I20" t="str">
        <f>IMPRODUCT(B2,G20)</f>
        <v>0</v>
      </c>
      <c r="J20" s="6" t="e">
        <f t="shared" si="0"/>
        <v>#NUM!</v>
      </c>
    </row>
    <row r="21" spans="5:10">
      <c r="E21" s="4"/>
      <c r="F21" s="3"/>
      <c r="G21" t="str">
        <f>IMDIV(F21,B3)</f>
        <v>0</v>
      </c>
      <c r="H21" t="str">
        <f>IMPRODUCT(B1,G21)</f>
        <v>0</v>
      </c>
      <c r="I21" t="str">
        <f>IMPRODUCT(B2,G21)</f>
        <v>0</v>
      </c>
      <c r="J21" s="6" t="e">
        <f t="shared" si="0"/>
        <v>#NUM!</v>
      </c>
    </row>
    <row r="22" spans="5:10">
      <c r="E22" s="4"/>
      <c r="F22" s="3"/>
      <c r="G22" t="str">
        <f>IMDIV(F22,B3)</f>
        <v>0</v>
      </c>
      <c r="H22" t="str">
        <f>IMPRODUCT(B1,G22)</f>
        <v>0</v>
      </c>
      <c r="I22" t="str">
        <f>IMPRODUCT(B2,G22)</f>
        <v>0</v>
      </c>
      <c r="J22" s="6" t="e">
        <f t="shared" si="0"/>
        <v>#NUM!</v>
      </c>
    </row>
    <row r="23" spans="5:10">
      <c r="E23" s="4"/>
      <c r="F23" s="3"/>
      <c r="G23" t="str">
        <f>IMDIV(F23,B3)</f>
        <v>0</v>
      </c>
      <c r="H23" t="str">
        <f>IMPRODUCT(B1,G23)</f>
        <v>0</v>
      </c>
      <c r="I23" t="str">
        <f>IMPRODUCT(B2,G23)</f>
        <v>0</v>
      </c>
      <c r="J23" s="6" t="e">
        <f t="shared" si="0"/>
        <v>#NUM!</v>
      </c>
    </row>
    <row r="24" spans="5:10">
      <c r="E24" s="4"/>
      <c r="F24" s="3"/>
      <c r="G24" t="str">
        <f>IMDIV(F24,B3)</f>
        <v>0</v>
      </c>
      <c r="H24" t="str">
        <f>IMPRODUCT(B1,G24)</f>
        <v>0</v>
      </c>
      <c r="I24" t="str">
        <f>IMPRODUCT(B2,G24)</f>
        <v>0</v>
      </c>
      <c r="J24" s="6" t="e">
        <f t="shared" si="0"/>
        <v>#NUM!</v>
      </c>
    </row>
    <row r="25" spans="5:10">
      <c r="E25" s="4"/>
      <c r="F25" s="3"/>
      <c r="G25" t="str">
        <f>IMDIV(F25,B3)</f>
        <v>0</v>
      </c>
      <c r="H25" t="str">
        <f>IMPRODUCT(B1,G25)</f>
        <v>0</v>
      </c>
      <c r="I25" t="str">
        <f>IMPRODUCT(B2,G25)</f>
        <v>0</v>
      </c>
      <c r="J25" s="6" t="e">
        <f t="shared" si="0"/>
        <v>#NUM!</v>
      </c>
    </row>
    <row r="26" spans="5:10">
      <c r="E26" s="4"/>
      <c r="F26" s="3"/>
      <c r="G26" t="str">
        <f>IMDIV(F26,B3)</f>
        <v>0</v>
      </c>
      <c r="H26" t="str">
        <f>IMPRODUCT(B1,G26)</f>
        <v>0</v>
      </c>
      <c r="I26" t="str">
        <f>IMPRODUCT(B2,G26)</f>
        <v>0</v>
      </c>
      <c r="J26" s="6" t="e">
        <f t="shared" si="0"/>
        <v>#NUM!</v>
      </c>
    </row>
    <row r="27" spans="5:10">
      <c r="E27" s="4"/>
      <c r="F27" s="3"/>
      <c r="G27" t="str">
        <f>IMDIV(F27,B3)</f>
        <v>0</v>
      </c>
      <c r="H27" t="str">
        <f>IMPRODUCT(B1,G27)</f>
        <v>0</v>
      </c>
      <c r="I27" t="str">
        <f>IMPRODUCT(B2,G27)</f>
        <v>0</v>
      </c>
      <c r="J27" s="6" t="e">
        <f t="shared" si="0"/>
        <v>#NUM!</v>
      </c>
    </row>
    <row r="28" spans="5:10">
      <c r="E28" s="4"/>
      <c r="F28" s="3"/>
      <c r="G28" t="str">
        <f>IMDIV(F28,B3)</f>
        <v>0</v>
      </c>
      <c r="H28" t="str">
        <f>IMPRODUCT(B1,G28)</f>
        <v>0</v>
      </c>
      <c r="I28" t="str">
        <f>IMPRODUCT(B2,G28)</f>
        <v>0</v>
      </c>
      <c r="J28" s="6" t="e">
        <f t="shared" si="0"/>
        <v>#NUM!</v>
      </c>
    </row>
    <row r="29" spans="5:10">
      <c r="E29" s="4"/>
      <c r="F29" s="3"/>
      <c r="G29" t="str">
        <f>IMDIV(F29,B3)</f>
        <v>0</v>
      </c>
      <c r="H29" t="str">
        <f>IMPRODUCT(B1,G29)</f>
        <v>0</v>
      </c>
      <c r="I29" t="str">
        <f>IMPRODUCT(B2,G29)</f>
        <v>0</v>
      </c>
      <c r="J29" s="6" t="e">
        <f t="shared" si="0"/>
        <v>#NUM!</v>
      </c>
    </row>
    <row r="30" spans="5:10">
      <c r="E30" s="4"/>
      <c r="F30" s="3"/>
      <c r="G30" t="str">
        <f>IMDIV(F30,B3)</f>
        <v>0</v>
      </c>
      <c r="H30" t="str">
        <f>IMPRODUCT(B1,G30)</f>
        <v>0</v>
      </c>
      <c r="I30" t="str">
        <f>IMPRODUCT(B2,G30)</f>
        <v>0</v>
      </c>
      <c r="J30" s="6" t="e">
        <f t="shared" si="0"/>
        <v>#NUM!</v>
      </c>
    </row>
    <row r="31" spans="5:10">
      <c r="E31" s="4"/>
      <c r="F31" s="3"/>
      <c r="G31" t="str">
        <f>IMDIV(F31,B3)</f>
        <v>0</v>
      </c>
      <c r="H31" t="str">
        <f>IMPRODUCT(B1,G31)</f>
        <v>0</v>
      </c>
      <c r="I31" t="str">
        <f>IMPRODUCT(B2,G31)</f>
        <v>0</v>
      </c>
      <c r="J31" s="6" t="e">
        <f t="shared" si="0"/>
        <v>#NUM!</v>
      </c>
    </row>
    <row r="32" spans="5:10">
      <c r="E32" s="4"/>
      <c r="F32" s="3"/>
      <c r="G32" t="str">
        <f>IMDIV(F32,B3)</f>
        <v>0</v>
      </c>
      <c r="H32" t="str">
        <f>IMPRODUCT(B1,G32)</f>
        <v>0</v>
      </c>
      <c r="I32" t="str">
        <f>IMPRODUCT(B2,G32)</f>
        <v>0</v>
      </c>
      <c r="J32" s="6" t="e">
        <f t="shared" si="0"/>
        <v>#NUM!</v>
      </c>
    </row>
    <row r="33" spans="5:10">
      <c r="E33" s="4"/>
      <c r="F33" s="3"/>
      <c r="G33" t="str">
        <f>IMDIV(F33,B3)</f>
        <v>0</v>
      </c>
      <c r="H33" t="str">
        <f>IMPRODUCT(B1,G33)</f>
        <v>0</v>
      </c>
      <c r="I33" t="str">
        <f>IMPRODUCT(B2,G33)</f>
        <v>0</v>
      </c>
      <c r="J33" s="6" t="e">
        <f t="shared" si="0"/>
        <v>#NUM!</v>
      </c>
    </row>
    <row r="34" spans="5:10">
      <c r="E34" s="4"/>
      <c r="F34" s="3"/>
      <c r="G34" t="str">
        <f>IMDIV(F34,B3)</f>
        <v>0</v>
      </c>
      <c r="H34" t="str">
        <f>IMPRODUCT(B1,G34)</f>
        <v>0</v>
      </c>
      <c r="I34" t="str">
        <f>IMPRODUCT(B2,G34)</f>
        <v>0</v>
      </c>
      <c r="J34" s="6" t="e">
        <f t="shared" si="0"/>
        <v>#NUM!</v>
      </c>
    </row>
    <row r="35" spans="5:10">
      <c r="E35" s="4"/>
      <c r="F35" s="3"/>
      <c r="G35" t="str">
        <f>IMDIV(F35,B3)</f>
        <v>0</v>
      </c>
      <c r="H35" t="str">
        <f>IMPRODUCT(B1,G35)</f>
        <v>0</v>
      </c>
      <c r="I35" t="str">
        <f>IMPRODUCT(B2,G35)</f>
        <v>0</v>
      </c>
      <c r="J35" s="6" t="e">
        <f t="shared" si="0"/>
        <v>#NUM!</v>
      </c>
    </row>
    <row r="36" spans="5:10">
      <c r="E36" s="4"/>
      <c r="F36" s="3"/>
      <c r="G36" t="str">
        <f>IMDIV(F36,B3)</f>
        <v>0</v>
      </c>
      <c r="H36" t="str">
        <f>IMPRODUCT(B1,G36)</f>
        <v>0</v>
      </c>
      <c r="I36" t="str">
        <f>IMPRODUCT(B2,G36)</f>
        <v>0</v>
      </c>
      <c r="J36" s="6" t="e">
        <f t="shared" si="0"/>
        <v>#NUM!</v>
      </c>
    </row>
    <row r="37" spans="5:10">
      <c r="E37" s="4"/>
      <c r="F37" s="3"/>
      <c r="G37" t="str">
        <f>IMDIV(F37,B3)</f>
        <v>0</v>
      </c>
      <c r="H37" t="str">
        <f>IMPRODUCT(B1,G37)</f>
        <v>0</v>
      </c>
      <c r="I37" t="str">
        <f>IMPRODUCT(B2,G37)</f>
        <v>0</v>
      </c>
      <c r="J37" s="6" t="e">
        <f t="shared" si="0"/>
        <v>#NUM!</v>
      </c>
    </row>
    <row r="38" spans="5:10">
      <c r="E38" s="4"/>
      <c r="F38" s="3"/>
      <c r="G38" t="str">
        <f>IMDIV(F38,B3)</f>
        <v>0</v>
      </c>
      <c r="H38" t="str">
        <f>IMPRODUCT(B1,G38)</f>
        <v>0</v>
      </c>
      <c r="I38" t="str">
        <f>IMPRODUCT(B2,G38)</f>
        <v>0</v>
      </c>
      <c r="J38" s="6" t="e">
        <f t="shared" si="0"/>
        <v>#NUM!</v>
      </c>
    </row>
    <row r="39" spans="5:10">
      <c r="E39" s="4"/>
      <c r="F39" s="3"/>
      <c r="G39" t="str">
        <f>IMDIV(F39,B3)</f>
        <v>0</v>
      </c>
      <c r="H39" t="str">
        <f>IMPRODUCT(B1,G39)</f>
        <v>0</v>
      </c>
      <c r="I39" t="str">
        <f>IMPRODUCT(B2,G39)</f>
        <v>0</v>
      </c>
      <c r="J39" s="6" t="e">
        <f t="shared" si="0"/>
        <v>#NUM!</v>
      </c>
    </row>
    <row r="40" spans="5:10">
      <c r="E40" s="4"/>
      <c r="F40" s="3"/>
      <c r="G40" t="str">
        <f>IMDIV(F40,B3)</f>
        <v>0</v>
      </c>
      <c r="H40" t="str">
        <f>IMPRODUCT(B1,G40)</f>
        <v>0</v>
      </c>
      <c r="I40" t="str">
        <f>IMPRODUCT(B2,G40)</f>
        <v>0</v>
      </c>
      <c r="J40" s="6" t="e">
        <f t="shared" si="0"/>
        <v>#NUM!</v>
      </c>
    </row>
    <row r="41" spans="5:10">
      <c r="E41" s="4"/>
      <c r="F41" s="3"/>
      <c r="G41" t="str">
        <f>IMDIV(F41,B3)</f>
        <v>0</v>
      </c>
      <c r="H41" t="str">
        <f>IMPRODUCT(B1,G41)</f>
        <v>0</v>
      </c>
      <c r="I41" t="str">
        <f>IMPRODUCT(B2,G41)</f>
        <v>0</v>
      </c>
      <c r="J41" s="6" t="e">
        <f t="shared" si="0"/>
        <v>#NUM!</v>
      </c>
    </row>
    <row r="42" spans="5:10">
      <c r="E42" s="4"/>
      <c r="F42" s="3"/>
      <c r="G42" t="str">
        <f>IMDIV(F42,B3)</f>
        <v>0</v>
      </c>
      <c r="H42" t="str">
        <f>IMPRODUCT(B1,G42)</f>
        <v>0</v>
      </c>
      <c r="I42" t="str">
        <f>IMPRODUCT(B2,G42)</f>
        <v>0</v>
      </c>
      <c r="J42" s="6" t="e">
        <f t="shared" si="0"/>
        <v>#NUM!</v>
      </c>
    </row>
    <row r="43" spans="5:10">
      <c r="E43" s="4"/>
      <c r="F43" s="3"/>
      <c r="G43" t="str">
        <f>IMDIV(F43,B3)</f>
        <v>0</v>
      </c>
      <c r="H43" t="str">
        <f>IMPRODUCT(B1,G43)</f>
        <v>0</v>
      </c>
      <c r="I43" t="str">
        <f>IMPRODUCT(B2,G43)</f>
        <v>0</v>
      </c>
      <c r="J43" s="6" t="e">
        <f t="shared" si="0"/>
        <v>#NUM!</v>
      </c>
    </row>
    <row r="44" spans="5:10">
      <c r="E44" s="4"/>
      <c r="F44" s="3"/>
      <c r="G44" t="str">
        <f>IMDIV(F44,B3)</f>
        <v>0</v>
      </c>
      <c r="H44" t="str">
        <f>IMPRODUCT(B1,G44)</f>
        <v>0</v>
      </c>
      <c r="I44" t="str">
        <f>IMPRODUCT(B2,G44)</f>
        <v>0</v>
      </c>
      <c r="J44" s="6" t="e">
        <f t="shared" si="0"/>
        <v>#NUM!</v>
      </c>
    </row>
    <row r="45" spans="5:10">
      <c r="E45" s="4"/>
      <c r="F45" s="3"/>
      <c r="G45" t="str">
        <f>IMDIV(F45,B3)</f>
        <v>0</v>
      </c>
      <c r="H45" t="str">
        <f>IMPRODUCT(B1,G45)</f>
        <v>0</v>
      </c>
      <c r="I45" t="str">
        <f>IMPRODUCT(B2,G45)</f>
        <v>0</v>
      </c>
      <c r="J45" s="6" t="e">
        <f t="shared" si="0"/>
        <v>#NUM!</v>
      </c>
    </row>
    <row r="46" spans="5:10">
      <c r="E46" s="4"/>
      <c r="F46" s="3"/>
      <c r="G46" t="str">
        <f>IMDIV(F46,B3)</f>
        <v>0</v>
      </c>
      <c r="H46" t="str">
        <f>IMPRODUCT(B1,G46)</f>
        <v>0</v>
      </c>
      <c r="I46" t="str">
        <f>IMPRODUCT(B2,G46)</f>
        <v>0</v>
      </c>
      <c r="J46" s="6" t="e">
        <f t="shared" si="0"/>
        <v>#NUM!</v>
      </c>
    </row>
    <row r="47" spans="5:10">
      <c r="E47" s="4"/>
      <c r="F47" s="3"/>
      <c r="G47" t="str">
        <f>IMDIV(F47,B3)</f>
        <v>0</v>
      </c>
      <c r="H47" t="str">
        <f>IMPRODUCT(B1,G47)</f>
        <v>0</v>
      </c>
      <c r="I47" t="str">
        <f>IMPRODUCT(B2,G47)</f>
        <v>0</v>
      </c>
      <c r="J47" s="6" t="e">
        <f t="shared" si="0"/>
        <v>#NUM!</v>
      </c>
    </row>
    <row r="48" spans="5:10">
      <c r="E48" s="4"/>
      <c r="F48" s="3"/>
      <c r="G48" t="str">
        <f>IMDIV(F48,B3)</f>
        <v>0</v>
      </c>
      <c r="H48" t="str">
        <f>IMPRODUCT(B1,G48)</f>
        <v>0</v>
      </c>
      <c r="I48" t="str">
        <f>IMPRODUCT(B2,G48)</f>
        <v>0</v>
      </c>
      <c r="J48" s="6" t="e">
        <f t="shared" si="0"/>
        <v>#NUM!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44c827-ba24-48d2-ac93-7a038d596e78">
      <Terms xmlns="http://schemas.microsoft.com/office/infopath/2007/PartnerControls"/>
    </lcf76f155ced4ddcb4097134ff3c332f>
    <TaxCatchAll xmlns="6057418a-21c4-40e3-bd57-31fc906bfb7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9AD38829A93446B3DBECE385DD9F94" ma:contentTypeVersion="14" ma:contentTypeDescription="Create a new document." ma:contentTypeScope="" ma:versionID="3d771ebffae81886b3dd8fc400ab418d">
  <xsd:schema xmlns:xsd="http://www.w3.org/2001/XMLSchema" xmlns:xs="http://www.w3.org/2001/XMLSchema" xmlns:p="http://schemas.microsoft.com/office/2006/metadata/properties" xmlns:ns2="0344c827-ba24-48d2-ac93-7a038d596e78" xmlns:ns3="6057418a-21c4-40e3-bd57-31fc906bfb7c" targetNamespace="http://schemas.microsoft.com/office/2006/metadata/properties" ma:root="true" ma:fieldsID="77e0e76f40c208ba8cfa5d4240f8f71e" ns2:_="" ns3:_="">
    <xsd:import namespace="0344c827-ba24-48d2-ac93-7a038d596e78"/>
    <xsd:import namespace="6057418a-21c4-40e3-bd57-31fc906bfb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4c827-ba24-48d2-ac93-7a038d596e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1b0449-a7ed-439f-be55-0163d7004e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7418a-21c4-40e3-bd57-31fc906bfb7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0a4a2839-36f6-4efd-9490-00a831680d70}" ma:internalName="TaxCatchAll" ma:showField="CatchAllData" ma:web="6057418a-21c4-40e3-bd57-31fc906bfb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726FFA-D344-4876-8564-A133B416D2F8}"/>
</file>

<file path=customXml/itemProps2.xml><?xml version="1.0" encoding="utf-8"?>
<ds:datastoreItem xmlns:ds="http://schemas.openxmlformats.org/officeDocument/2006/customXml" ds:itemID="{A04F0687-F472-4E53-8ECC-9F73A6205B01}"/>
</file>

<file path=customXml/itemProps3.xml><?xml version="1.0" encoding="utf-8"?>
<ds:datastoreItem xmlns:ds="http://schemas.openxmlformats.org/officeDocument/2006/customXml" ds:itemID="{148A9CAD-A2F5-43F6-9D5F-1A0B185CB0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Pfaff, Andrea</dc:creator>
  <cp:keywords/>
  <dc:description/>
  <cp:lastModifiedBy>Siclare, Lauren [DEP]</cp:lastModifiedBy>
  <cp:revision/>
  <dcterms:created xsi:type="dcterms:W3CDTF">2023-02-23T20:23:30Z</dcterms:created>
  <dcterms:modified xsi:type="dcterms:W3CDTF">2023-03-02T16:09:37Z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0x010100239AD38829A93446B3DBECE385DD9F94</vt:lpwstr>
  </property>
  <property fmtid="{D5CDD505-2E9C-101B-9397-08002B2CF9AE}" pid="3" name="MediaServiceImageTags">
    <vt:lpwstr/>
  </property>
</Properties>
</file>